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2022\03.2022\"/>
    </mc:Choice>
  </mc:AlternateContent>
  <bookViews>
    <workbookView xWindow="0" yWindow="0" windowWidth="14535" windowHeight="1182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ЮMoney" sheetId="8" r:id="rId5"/>
    <sheet name="Qiwi " sheetId="14" r:id="rId6"/>
    <sheet name="Смс" sheetId="11" r:id="rId7"/>
    <sheet name="ВТБ" sheetId="16" r:id="rId8"/>
    <sheet name="Сбербанк" sheetId="5" r:id="rId9"/>
  </sheets>
  <externalReferences>
    <externalReference r:id="rId10"/>
  </externalReferences>
  <definedNames>
    <definedName name="_xlnm._FilterDatabase" localSheetId="5" hidden="1">'Qiwi '!$B$1:$B$65</definedName>
    <definedName name="_xlnm._FilterDatabase" localSheetId="8" hidden="1">Сбербанк!$A$9:$D$544</definedName>
  </definedNames>
  <calcPr calcId="162913"/>
</workbook>
</file>

<file path=xl/calcChain.xml><?xml version="1.0" encoding="utf-8"?>
<calcChain xmlns="http://schemas.openxmlformats.org/spreadsheetml/2006/main">
  <c r="B539" i="5" l="1"/>
  <c r="B65" i="4" l="1"/>
  <c r="C17" i="1" l="1"/>
  <c r="B82" i="4" l="1"/>
  <c r="B59" i="4"/>
  <c r="B543" i="5" l="1"/>
  <c r="B525" i="5"/>
  <c r="B522" i="5"/>
  <c r="B504" i="5"/>
  <c r="B544" i="5" l="1"/>
  <c r="B69" i="4"/>
  <c r="B49" i="4"/>
  <c r="B38" i="4"/>
  <c r="B22" i="4"/>
  <c r="B19" i="4"/>
  <c r="B83" i="4" l="1"/>
  <c r="C15" i="1"/>
  <c r="B92" i="4" l="1"/>
  <c r="C21" i="1"/>
  <c r="C23" i="1"/>
  <c r="C18" i="1" l="1"/>
  <c r="C25" i="1" l="1"/>
  <c r="C12" i="1" l="1"/>
  <c r="C16" i="1" l="1"/>
  <c r="C14" i="1" l="1"/>
  <c r="C13" i="1" l="1"/>
  <c r="C11" i="1" s="1"/>
  <c r="C24" i="1" l="1"/>
  <c r="C22" i="1" l="1"/>
  <c r="C26" i="1" l="1"/>
  <c r="C27" i="1" l="1"/>
  <c r="C28" i="1"/>
  <c r="C20" i="1" l="1"/>
  <c r="C30" i="1" s="1"/>
</calcChain>
</file>

<file path=xl/sharedStrings.xml><?xml version="1.0" encoding="utf-8"?>
<sst xmlns="http://schemas.openxmlformats.org/spreadsheetml/2006/main" count="2987" uniqueCount="976">
  <si>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</si>
  <si>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</si>
  <si>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</si>
  <si>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</si>
  <si>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</si>
  <si>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</si>
  <si>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</si>
  <si>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</si>
  <si>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</si>
  <si>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</si>
  <si>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</si>
  <si>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</si>
  <si>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</si>
  <si>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</si>
  <si>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</si>
  <si>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</si>
  <si>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</si>
  <si>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</si>
  <si>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</si>
  <si>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</si>
  <si>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</si>
  <si>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</si>
  <si>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</si>
  <si>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</si>
  <si>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</si>
  <si>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</si>
  <si>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</si>
  <si>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</si>
  <si>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</si>
  <si>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</si>
  <si>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</si>
  <si>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</si>
  <si>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</si>
  <si>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</si>
  <si>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</si>
  <si>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</si>
  <si>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</si>
  <si>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</si>
  <si>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</si>
  <si>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</si>
  <si>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</si>
  <si>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</si>
  <si>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</si>
  <si>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</si>
  <si>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</si>
  <si>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</si>
  <si>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</si>
  <si>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</si>
  <si>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</si>
  <si>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ГРАЧЕВА МАРИЯ ВЛАДИМИРОВНА</t>
  </si>
  <si>
    <t>ШАРКОВА ОЛЬГА АНАТОЛЬЕВНА</t>
  </si>
  <si>
    <t>ДАВЛЕТОВ ДЕНИС РАИСОВИЧ</t>
  </si>
  <si>
    <t>ДРУЖИНИНА ИРИНА БОРИСОВНА</t>
  </si>
  <si>
    <t>СОКОЛОВ СЕРГЕЙ СЕРГЕЕВИЧ</t>
  </si>
  <si>
    <t>ПЫЛЕНОК КРИСТИНА ВИКТОРОВНА</t>
  </si>
  <si>
    <t>ДЕРГИЛЕВ ВАСИЛИЙ ВАЛЕРЬЕВИЧ</t>
  </si>
  <si>
    <t>ЖИРКОВА СВЕТЛАНА ЮРЬЕВНА</t>
  </si>
  <si>
    <t>МОМОТОВА ОКСАНА ШАХЛАРОВНА</t>
  </si>
  <si>
    <t>ЕГОРОВ ЕВГЕНИЙ АЛЕКСЕЕВИЧ</t>
  </si>
  <si>
    <t>ИВАНОВА ОЛЬГА АЛЕКСЕЕВНА</t>
  </si>
  <si>
    <t>МУРАВЬЕВА НАТАЛИЯ ЕВГЕНЬЕВНА</t>
  </si>
  <si>
    <t>ЧЕРНЯЕВА НАТАЛЬЯ ЕВГЕНЬЕВНА</t>
  </si>
  <si>
    <t>БУДАНОВА ЕЛЕНА ВИКТОРОВНА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</si>
  <si>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</si>
  <si>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</si>
  <si>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</si>
  <si>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</si>
  <si>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</si>
  <si>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</si>
  <si>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</si>
  <si>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</si>
  <si>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</si>
  <si>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</si>
  <si>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ОСКИН ЮРИЙ АНДРЕЕВИЧ</t>
  </si>
  <si>
    <t>ВОЛКОВА НАТАЛЬЯ АЛЕКСАНДРОВНА</t>
  </si>
  <si>
    <t>СЕРГЕЕВА МАРИНА НИКОЛАЕВНА</t>
  </si>
  <si>
    <t>ДУНАЕВА АННА СЕРГЕЕВНА</t>
  </si>
  <si>
    <t>ЛАДОНКИНА СТАНИСЛАВА БОРИСОВНА</t>
  </si>
  <si>
    <t>МЕДВЕДЕВ АЛЕКСАНДР ЭМИЛЬЕВИЧ</t>
  </si>
  <si>
    <t>КУЛМИРЗАЕВ КЫЯЗБЕК</t>
  </si>
  <si>
    <t>ПАВЛОВА ОЛЬГА АЛЕКСЕЕВНА</t>
  </si>
  <si>
    <t>ДМИТРИЕВ РОМАН СЕРГЕЕВИЧ</t>
  </si>
  <si>
    <t>КОЛОСКОВА СВЕТЛАНА СЕРГЕЕВНА</t>
  </si>
  <si>
    <t>БОРИСОВА САИДА ВОЛГАЕВНА</t>
  </si>
  <si>
    <t>КРАСНОВ ДМИТРИЙ ВИКТОРОВИЧ</t>
  </si>
  <si>
    <t>ВЕРШИНИНА МАРИЯ ИГОРЕВНА</t>
  </si>
  <si>
    <t>ПЕТРОВА ТАТЬЯНА ГЕННАДЬЕВНА</t>
  </si>
  <si>
    <t>АНТОНЮК ЕКАТЕРИНА ЮРЬЕВНА</t>
  </si>
  <si>
    <t>ЛУНОЧКИНА ОЛЬГА ЮРЬЕВНА</t>
  </si>
  <si>
    <t>Комиссия банка</t>
  </si>
  <si>
    <t>Расходы на аренду</t>
  </si>
  <si>
    <t>FAINA RAYGORODSKAYA</t>
  </si>
  <si>
    <t>DENIS BEGUN</t>
  </si>
  <si>
    <t>TATYANA AKOLZINA</t>
  </si>
  <si>
    <t>INNA VLASOVA</t>
  </si>
  <si>
    <t>ILYA MAMICHEV</t>
  </si>
  <si>
    <t>MOMENTUM R</t>
  </si>
  <si>
    <t>TAISIYA MAXIMOVA</t>
  </si>
  <si>
    <t>ANTONINA EGOROVA</t>
  </si>
  <si>
    <t>NATALYA CHAPAEVA</t>
  </si>
  <si>
    <t>MARINA TRIZNA</t>
  </si>
  <si>
    <t>MAKSIM MITROFANOV</t>
  </si>
  <si>
    <t>ANNA BYKOVA</t>
  </si>
  <si>
    <t>KONSTANTIN LARIONOV</t>
  </si>
  <si>
    <t>ULYANA SARANA</t>
  </si>
  <si>
    <t>MARIA KHAN</t>
  </si>
  <si>
    <t>LYUBOV LEBEDEVA</t>
  </si>
  <si>
    <t>TATYANA TULCHINSKAYA</t>
  </si>
  <si>
    <t>MARGARITA PESTOVA</t>
  </si>
  <si>
    <t>SVETLANA SAMARSKAYA</t>
  </si>
  <si>
    <t>ELENA PILYUGINA</t>
  </si>
  <si>
    <t>V FILIMONOVA</t>
  </si>
  <si>
    <t>MARGARITA ALFEROVA</t>
  </si>
  <si>
    <t>AMINA KHABIBULINA</t>
  </si>
  <si>
    <t>OLEG IVANOV</t>
  </si>
  <si>
    <t>ROMAN VASILCHUK</t>
  </si>
  <si>
    <t>DMITRIY SOROKIN</t>
  </si>
  <si>
    <t>LYUDMILA KHODAKOVA</t>
  </si>
  <si>
    <t>EKATERINA KORNEEVA</t>
  </si>
  <si>
    <t>ELENA KOLOSOVA</t>
  </si>
  <si>
    <t>DARI AMAGAEVA</t>
  </si>
  <si>
    <t>IVAN KOZLOV</t>
  </si>
  <si>
    <t>SVETLANA</t>
  </si>
  <si>
    <t>ALEKSANDR LEBEDEV</t>
  </si>
  <si>
    <t>SVETLANA TUMANIVA</t>
  </si>
  <si>
    <t>ANASTASIYA BULYCHEVA</t>
  </si>
  <si>
    <t>MIKHAIL DIVOVICH</t>
  </si>
  <si>
    <t>ROGACHEVA OKSANA</t>
  </si>
  <si>
    <t>ANNA VORONOVA</t>
  </si>
  <si>
    <t>ELENA KORABELNIKOVA</t>
  </si>
  <si>
    <t>ELENA ZUEVA</t>
  </si>
  <si>
    <t>ALINA MAKEEVA</t>
  </si>
  <si>
    <t>TATYANA LOVETS</t>
  </si>
  <si>
    <t>ANNA NESTERENKO</t>
  </si>
  <si>
    <t>MARIIA GRACHEVA</t>
  </si>
  <si>
    <t>EKATERINA GORDEEVA</t>
  </si>
  <si>
    <t>SANIYA UMEROVA</t>
  </si>
  <si>
    <t>VERONIKA MERKULOVA</t>
  </si>
  <si>
    <t>NATALIA YUDINA</t>
  </si>
  <si>
    <t>MARINA DEEVA</t>
  </si>
  <si>
    <t>INESSA SHICHEVA</t>
  </si>
  <si>
    <t>MARIA YASHINA</t>
  </si>
  <si>
    <t>IRINA KRASYUKOVA</t>
  </si>
  <si>
    <t>VIKTORIYA KIZHO</t>
  </si>
  <si>
    <t>ALEXEY ZAKHAROV</t>
  </si>
  <si>
    <t>MIKHAIL KHASIEV</t>
  </si>
  <si>
    <t>EKATERINA MISHINA</t>
  </si>
  <si>
    <t>DARIA VOINOVA</t>
  </si>
  <si>
    <t>OLGA DOBROVIDOVA</t>
  </si>
  <si>
    <t>ANNA MARISYUK</t>
  </si>
  <si>
    <t>SVETLANA VOROBEVA</t>
  </si>
  <si>
    <t>KSENIA FILIPENKOVA</t>
  </si>
  <si>
    <t>EKATERINA SUMENKOVA</t>
  </si>
  <si>
    <t>MIKHAIL MYSHKIN</t>
  </si>
  <si>
    <t>ILYA MATVEEV</t>
  </si>
  <si>
    <t>SVETLANA DRAYCHUK</t>
  </si>
  <si>
    <t>SERGEY KHAIDIN</t>
  </si>
  <si>
    <t>SVETLANA GAZDIK</t>
  </si>
  <si>
    <t>ELENA ALIEVA</t>
  </si>
  <si>
    <t>EVGENIY EFIMOV</t>
  </si>
  <si>
    <t>A. GORSHUNOVA</t>
  </si>
  <si>
    <t>INNA PAVLYUTKINA</t>
  </si>
  <si>
    <t>DANIEL STAMBOULI</t>
  </si>
  <si>
    <t>ROMAN ZHUKOV</t>
  </si>
  <si>
    <t>ALEXEY LOPATCHENKO</t>
  </si>
  <si>
    <t>ELENA GORDO</t>
  </si>
  <si>
    <t>ELENA PASTUKHOVA</t>
  </si>
  <si>
    <t>EKATERINA BAGINA</t>
  </si>
  <si>
    <t>MILANA IZVARINA</t>
  </si>
  <si>
    <t>ALEXANDRA CHERNIKOVA</t>
  </si>
  <si>
    <t>ANNA IVANOVA</t>
  </si>
  <si>
    <t>NAILYA IVANOVA</t>
  </si>
  <si>
    <t>ERAITARSKAIA</t>
  </si>
  <si>
    <t>YULIYA YAROSLAVCEVA</t>
  </si>
  <si>
    <t>OLGA TKACH</t>
  </si>
  <si>
    <t>A SNEGIREVA</t>
  </si>
  <si>
    <t>POLINA GRIGOREVA</t>
  </si>
  <si>
    <t>SERGEY BONDAREV</t>
  </si>
  <si>
    <t>NADEZHDA GUMANEVA</t>
  </si>
  <si>
    <t>EKATERINA GORIAEVA</t>
  </si>
  <si>
    <t>MARINA AVERIANOVA</t>
  </si>
  <si>
    <t>FILIMONOVA ELENA</t>
  </si>
  <si>
    <t>LILIYA CHUZHOVA</t>
  </si>
  <si>
    <t>I G</t>
  </si>
  <si>
    <t>IRINA BEZVERKHNYAYA</t>
  </si>
  <si>
    <t>ALEKSEY FALEEV</t>
  </si>
  <si>
    <t>DARYA NEDOREZOVA</t>
  </si>
  <si>
    <t>KIRICHENKO IRINA</t>
  </si>
  <si>
    <t>SOFYA KRAVTSOVA</t>
  </si>
  <si>
    <t>OLGA KHAYKINA</t>
  </si>
  <si>
    <t>ELIZAVETA OKTAEVA</t>
  </si>
  <si>
    <t>ALEEVA ALEKSANDRA</t>
  </si>
  <si>
    <t>ANNA KOROBEINIKOVA</t>
  </si>
  <si>
    <t>YULIYA LESINA</t>
  </si>
  <si>
    <t>NIKITA STEPANOV</t>
  </si>
  <si>
    <t>YULIYA KULAGINA</t>
  </si>
  <si>
    <t>YULIYA TROFIMOVICH</t>
  </si>
  <si>
    <t>DARIA FEDOROVA</t>
  </si>
  <si>
    <t>ESENIN ROMAN</t>
  </si>
  <si>
    <t>NATALIA DUKHOVA</t>
  </si>
  <si>
    <t>ROMAN FURTSEV</t>
  </si>
  <si>
    <t>NATALYA SEVERINA</t>
  </si>
  <si>
    <t>ALEKSANDRA MINAEVA</t>
  </si>
  <si>
    <t>KRISTINA FYODOROVA</t>
  </si>
  <si>
    <t>ANASTASIA DUJARDEN</t>
  </si>
  <si>
    <t>OLGA KHARKHALIS</t>
  </si>
  <si>
    <t>NADEZHDA PRIKHODKO</t>
  </si>
  <si>
    <t>SVYATOSLAV SHISHKIN</t>
  </si>
  <si>
    <t>OLGA PAVSHOK</t>
  </si>
  <si>
    <t>YULIYA SELEZNEVA</t>
  </si>
  <si>
    <t>EGOR BASALAEV</t>
  </si>
  <si>
    <t>E IADRYSHNIKOVA</t>
  </si>
  <si>
    <t>YULIYA SEREBRYAKOVA</t>
  </si>
  <si>
    <t>INNA KHAMSKAYA</t>
  </si>
  <si>
    <t>IRINA SHAROVATOVA</t>
  </si>
  <si>
    <t>YULIYA KOENOVA</t>
  </si>
  <si>
    <t>ALEKSANDR PLETNEV</t>
  </si>
  <si>
    <t>ANASTASIYA KOLTYSHEVA</t>
  </si>
  <si>
    <t>MARINA KOSTEREVA</t>
  </si>
  <si>
    <t>ANASTASIA YAKOVLEVA</t>
  </si>
  <si>
    <t>TATIANA KHRUSHCHEVA</t>
  </si>
  <si>
    <t>EVGENIYA LEVINA</t>
  </si>
  <si>
    <t>KIRILL PAVLOV</t>
  </si>
  <si>
    <t>LIUDMILA SHALUNOVA</t>
  </si>
  <si>
    <t>POLINA TELEGINA</t>
  </si>
  <si>
    <t>OLGA PANINA</t>
  </si>
  <si>
    <t>ANNA PRISHCHEPOVA</t>
  </si>
  <si>
    <t>ALINA ZVONAREVA</t>
  </si>
  <si>
    <t>КОЛИНА ТАТЬЯНА ГЕННАДЬЕВНА</t>
  </si>
  <si>
    <t>IULIIA KOVCHENKOVA</t>
  </si>
  <si>
    <t>GALINA KUZMINA</t>
  </si>
  <si>
    <t>ROBERT LASHIN</t>
  </si>
  <si>
    <t>ALENA IVANOVA</t>
  </si>
  <si>
    <t>IULIIA MELNIKOVA</t>
  </si>
  <si>
    <t>IRINA DUTOVA</t>
  </si>
  <si>
    <t>VALERIYA OSTASHEVSKAYA</t>
  </si>
  <si>
    <t>LI MO</t>
  </si>
  <si>
    <t>SERGEY KOLCHENKO</t>
  </si>
  <si>
    <t>ANASTASIYA SAVENKOVA</t>
  </si>
  <si>
    <t>Благотворитель (номер заказа киви-кошелька)</t>
  </si>
  <si>
    <t>РОГАЧЕВА ОКСАНА МИХАЙЛОВНА</t>
  </si>
  <si>
    <t>КОРШИКОВА СВЕТЛАНА ИГОРЕВНА</t>
  </si>
  <si>
    <t>A BREZOVSKAYA</t>
  </si>
  <si>
    <t>CARD HOLDER</t>
  </si>
  <si>
    <t>NONNA RANNEVA</t>
  </si>
  <si>
    <t>NATALIA NIKONOVA</t>
  </si>
  <si>
    <t>OLEG TARASOV</t>
  </si>
  <si>
    <t>MARGARITA SAVITSKAYA</t>
  </si>
  <si>
    <t>DENIS POSPELOV</t>
  </si>
  <si>
    <t>ALLA ZANIMONETS</t>
  </si>
  <si>
    <t>ALEXANDER NOVIKOV</t>
  </si>
  <si>
    <t>VERONIKA PAVLOVA</t>
  </si>
  <si>
    <t>ALEKSANDR PETRENKO</t>
  </si>
  <si>
    <t>МИХЕЕВА ЕКАТЕРИНА ВЛАДИМИРОВНА</t>
  </si>
  <si>
    <t>ПОНОМАРЁВ ВАЛЕРИЙ НИКОЛАЕВИЧ</t>
  </si>
  <si>
    <t>МЕЛЬНИКОВ ЮРИЙ ГРИГОРЬЕВИЧ</t>
  </si>
  <si>
    <t>ЧУНЧИНА ВАЛЕНТИНА ПЕТРОВНА</t>
  </si>
  <si>
    <t>СИДОРОВА ЕВГЕНИЯ АНДРЕЕВНА</t>
  </si>
  <si>
    <t>IRINA ARNAUTOVA</t>
  </si>
  <si>
    <t>EKATERINA DMITROVA</t>
  </si>
  <si>
    <t>PAVEL NEKRASOV</t>
  </si>
  <si>
    <t>SAVKA</t>
  </si>
  <si>
    <t>КУЗНЕЦОВ ДЕНИС ВИКТОРОВИЧ</t>
  </si>
  <si>
    <t>СОБОЛЕВА ЕЛЕНА АЛЕКСАНДРОВНА</t>
  </si>
  <si>
    <t>МАНУШИЧЕВ СТАНИСЛАВ ЮРЬЕВИЧ</t>
  </si>
  <si>
    <t>КОРНЕВ ГРИГОРИЙ НИКОЛАЕВИЧ</t>
  </si>
  <si>
    <t>МАТВЕЕВ ДМИТРИЙ АРКАДЬЕВИЧ</t>
  </si>
  <si>
    <t>OLGA DUBROVSKAYA</t>
  </si>
  <si>
    <t>EVGENIYA ALEKSEEVA</t>
  </si>
  <si>
    <t>TATYANA LOYCHUK</t>
  </si>
  <si>
    <t>ALEKSEY RADYVANYUK</t>
  </si>
  <si>
    <t>IRINA BAZAROVA</t>
  </si>
  <si>
    <t>SVETLANA KRUTELEVA</t>
  </si>
  <si>
    <t>ANNA OSIPOVA</t>
  </si>
  <si>
    <t>SERGEY GORSHKOV</t>
  </si>
  <si>
    <t>MAKSIM GROMOV</t>
  </si>
  <si>
    <t>PAVEL YAKOVLEV</t>
  </si>
  <si>
    <t>IRINA STAROVOYTOVA</t>
  </si>
  <si>
    <t>DARYA FOMINA</t>
  </si>
  <si>
    <t>DENIS NABEREZHNYKH</t>
  </si>
  <si>
    <t>DARIA GARSKOVA</t>
  </si>
  <si>
    <t>GALINA MOSALOVA</t>
  </si>
  <si>
    <t>TATIANA NIKOLAEVA</t>
  </si>
  <si>
    <t>КРИВОРОТОВ АЛЕКСЕЙ СЕРГЕЕВИЧ</t>
  </si>
  <si>
    <t>АКИМОВА АЛЕКСАНДРА ВАЛЕРЬЕВНА</t>
  </si>
  <si>
    <t>ПРОКАЗИНА ТАТЬЯНА СЕРГЕЕВНА</t>
  </si>
  <si>
    <t>ХАЙРУЛЛИН РИНАТ ФЯРИТОВИЧ</t>
  </si>
  <si>
    <t>ДУБРОВИН АРТЕМ ОЛЕГОВИЧ</t>
  </si>
  <si>
    <t>ЕРМАКОВ ВЛАДИМИР СЕРГЕЕВИЧ</t>
  </si>
  <si>
    <t>СИЛИЧЕВА НИНА АЛЕКСЕЕВНА</t>
  </si>
  <si>
    <t>Расходы на услуги связи</t>
  </si>
  <si>
    <t>ELENA BAKULINA</t>
  </si>
  <si>
    <t>EKATERINA LOSENKOVA</t>
  </si>
  <si>
    <t>POLINA DRUZHKOVA</t>
  </si>
  <si>
    <t>NADEZHDA BREYMAN</t>
  </si>
  <si>
    <t>ANTON GRINEVSKII</t>
  </si>
  <si>
    <t>ARTEM GLUSHAEV</t>
  </si>
  <si>
    <t>ARTEMII KOSELEV</t>
  </si>
  <si>
    <t>ANNA ANISIMOVA</t>
  </si>
  <si>
    <t>OLGA GEGIA</t>
  </si>
  <si>
    <t>VERA KOBZEVA</t>
  </si>
  <si>
    <t>YULIYA SENICHEVA</t>
  </si>
  <si>
    <t>ILYA KONOVALOV</t>
  </si>
  <si>
    <t>MAXIM SOLDATENKOV</t>
  </si>
  <si>
    <t>OKSANA GOLYADKINA</t>
  </si>
  <si>
    <t>DINA ERCHENKO</t>
  </si>
  <si>
    <t>GEORGITSA EVGENIIA</t>
  </si>
  <si>
    <t>TEMURMALIK KHOLMATOV</t>
  </si>
  <si>
    <t>ANDREI CHIZHOV</t>
  </si>
  <si>
    <t>SERGEY YUDIN</t>
  </si>
  <si>
    <t>MANUILOVA ANASTASYA</t>
  </si>
  <si>
    <t>DANIIL FIMIN</t>
  </si>
  <si>
    <t>СТУПИВЦЕВ ДМИТРИЙ ВЛАДИМИРОВИЧ</t>
  </si>
  <si>
    <t>ШЛЕИН ВЯЧЕСЛАВ АНДРЕЕВИЧ</t>
  </si>
  <si>
    <t>ARMINE ULUKHANYAN</t>
  </si>
  <si>
    <t>ROMAN KANTAKOV</t>
  </si>
  <si>
    <t>ANNA PYRIKOVA</t>
  </si>
  <si>
    <t>ANNA STERLIKOVA</t>
  </si>
  <si>
    <t>OLGA MALMBERG</t>
  </si>
  <si>
    <t>MARINA BORISOVSKAIA</t>
  </si>
  <si>
    <t>ANATOLII KAZAKOV</t>
  </si>
  <si>
    <t>ANASTASIYA KRECHETOVA</t>
  </si>
  <si>
    <t>TATYANA BASHMACHNIKOVA</t>
  </si>
  <si>
    <t>ALEXEI BELOUSHCHENKO</t>
  </si>
  <si>
    <t>KIRILL PARFENOV</t>
  </si>
  <si>
    <t>Пожертвования через платёжную систему ЮMoney</t>
  </si>
  <si>
    <t>Через платежную систему ЮMoney</t>
  </si>
  <si>
    <t>Благотворитель (последние 4 цифры номера кошелька ЮMoney)</t>
  </si>
  <si>
    <t>ОРЕХОВА ВАЛЕРИЯ ВИКТОРОВНА</t>
  </si>
  <si>
    <t>ПРИБЫЛОВ ЕВГЕНИЙ ДМИТРИЕВИЧ</t>
  </si>
  <si>
    <t>ИВАНОВА ЮЛИЯ ЛЕОНИДОВНА</t>
  </si>
  <si>
    <t>ЖУКОВ НИКИТА ПАВЛОВИЧ</t>
  </si>
  <si>
    <t>ИВАНОВА ОЛЬГА ВЯЧЕСЛАВОВНА</t>
  </si>
  <si>
    <t>A UGOLNIKOVA</t>
  </si>
  <si>
    <t>SHCHERBAKOVA N</t>
  </si>
  <si>
    <t>KRISTINA BIALSKAIA</t>
  </si>
  <si>
    <t>SERGEY GAZIZOV</t>
  </si>
  <si>
    <t>VALERIYA OKHOTNITSKAYA</t>
  </si>
  <si>
    <t>VIKTOR DEKTEREV</t>
  </si>
  <si>
    <t>LEV SIGAL</t>
  </si>
  <si>
    <t>ANNA KOLTSOVA</t>
  </si>
  <si>
    <t>ANNA ROMANOVA</t>
  </si>
  <si>
    <t>ALEKSANDRA ORLOVA</t>
  </si>
  <si>
    <t>ELENA EGORYCHEVA</t>
  </si>
  <si>
    <t>YULIANA ERZERUMTSEVA</t>
  </si>
  <si>
    <t>LILIYA MINDUBAEVA</t>
  </si>
  <si>
    <t>ПРУДНИКОВА ЕЛЕНА НИКОЛАЕВНА</t>
  </si>
  <si>
    <t>СОЛНЦЕВА ЕЛЕНА ВАСИЛЬЕВНА</t>
  </si>
  <si>
    <t>ДУДИНА ЕЛЕНА СЕРГЕЕВНА</t>
  </si>
  <si>
    <t>ЗАХАРОВ АРТЕМ КОНСТАНТИНОВИЧ</t>
  </si>
  <si>
    <t xml:space="preserve">Программа "РэйКласс" </t>
  </si>
  <si>
    <t>Программа "РэйКласс"</t>
  </si>
  <si>
    <t>ALEXANDRA GARAEVA</t>
  </si>
  <si>
    <t>SVETLANA LOGASHKINA</t>
  </si>
  <si>
    <t>KHUDIAKOVA</t>
  </si>
  <si>
    <t>ALEXANDRA AGEEVA</t>
  </si>
  <si>
    <t>IGOR NADTOCHIEV</t>
  </si>
  <si>
    <t>ELENA PAKHOMOVA</t>
  </si>
  <si>
    <t>ANNA DENISOVA</t>
  </si>
  <si>
    <t>N SHCHERBAKOVA</t>
  </si>
  <si>
    <t>MARYA CHUKHUTINA</t>
  </si>
  <si>
    <t>EVGENII TERNOV</t>
  </si>
  <si>
    <t>KONSTANTIN BABURKIN</t>
  </si>
  <si>
    <t>MARIA NIKITINA</t>
  </si>
  <si>
    <t>EVELINA YUMATOVA</t>
  </si>
  <si>
    <t>XALVA CARD</t>
  </si>
  <si>
    <t>IGNATOVA NATALYA</t>
  </si>
  <si>
    <t>KARINE GABRIELYAN</t>
  </si>
  <si>
    <t>ALEKSANDR MARKOV</t>
  </si>
  <si>
    <t>MARIYA DAVYDOVA</t>
  </si>
  <si>
    <t>MARGARITA SHUGAEVA</t>
  </si>
  <si>
    <t>SVETLANA GRUZDEVA</t>
  </si>
  <si>
    <t>VALERIYA ROMANENKO</t>
  </si>
  <si>
    <t>ILIA MESHCHERIAKOV</t>
  </si>
  <si>
    <t>IRINA RUDYAK</t>
  </si>
  <si>
    <t>ANASTASIA LEONOVA</t>
  </si>
  <si>
    <t>ELENA IVASHKINA</t>
  </si>
  <si>
    <t>ELENA VASILEVA</t>
  </si>
  <si>
    <t>NADEZHDA BARABANOVA</t>
  </si>
  <si>
    <t>ILANA KOCHETKOVA</t>
  </si>
  <si>
    <t>БОБРОВ ВАЛЕНТИН АЛЕКСАНДРОВИЧ</t>
  </si>
  <si>
    <t>ФЕДАК АЛИНА ПАВЛОВНА</t>
  </si>
  <si>
    <t>ЯЗНЕВИЧ ЕЛИЗАВЕТА ВИКТОРОВНА</t>
  </si>
  <si>
    <t>LILIIA BRAINIS</t>
  </si>
  <si>
    <t>ELENA FEDOTOVA</t>
  </si>
  <si>
    <t>ALEKSANDROVSKAYA</t>
  </si>
  <si>
    <t>ELINA KAMYSHENKO</t>
  </si>
  <si>
    <t>OLGA SHUVALOVA</t>
  </si>
  <si>
    <t>DMITRIY STAROSTIN</t>
  </si>
  <si>
    <t>ANNA MIKHAYLOVA</t>
  </si>
  <si>
    <t>ROMAN ARTYUKHIN</t>
  </si>
  <si>
    <t>NATALIIA KAMENEVA</t>
  </si>
  <si>
    <t>ЕРМОЛАЕВА МАРИЯ ТОМОВНА</t>
  </si>
  <si>
    <t>РАЗГИЛЬДИНА ЕЛЕНА НИКИТОВНА</t>
  </si>
  <si>
    <t>МЫЛЬНИКОВ АНТОН СЕРГЕЕВИЧ</t>
  </si>
  <si>
    <t>ЕРАСТОВА НАТАЛЬЯ МИХАЙЛОВНА</t>
  </si>
  <si>
    <t>ФОРТУНА АЛЕКСАНДРА АНДРЕЕВНА</t>
  </si>
  <si>
    <t>DARIA KONSTANTINOVA</t>
  </si>
  <si>
    <t>MARIIA POGORELAIA</t>
  </si>
  <si>
    <t>MAKSIM NADYROV</t>
  </si>
  <si>
    <t>NINA POMUKHINA</t>
  </si>
  <si>
    <t>TATYANA LEBEDEBA</t>
  </si>
  <si>
    <t>ELENA PETRENKO</t>
  </si>
  <si>
    <t>NATALIA BRYLEVA</t>
  </si>
  <si>
    <t>ZOYA MAZUR</t>
  </si>
  <si>
    <t>IYA DOROSHENKO</t>
  </si>
  <si>
    <t>ALIYA MAKSUTOVA</t>
  </si>
  <si>
    <t>NATALYA POMOGALOVA</t>
  </si>
  <si>
    <t>ANNA KRASNOVA</t>
  </si>
  <si>
    <t>ANNA RASKOPOVA</t>
  </si>
  <si>
    <t>NATALIA GUKASIAN</t>
  </si>
  <si>
    <t>LARISA RUDAKOVA</t>
  </si>
  <si>
    <t>PAVLUKEVICH NATALIA</t>
  </si>
  <si>
    <t>УБУШИЕВ АЛЕКСАНДР ВИКТОРОВИЧ</t>
  </si>
  <si>
    <t>ЗАКС ВИКТОРИЯ АНДРЕЕВНА</t>
  </si>
  <si>
    <t>ЯКОВЧЕНКО КИРИЛЛ НИКОЛАЕВИЧ</t>
  </si>
  <si>
    <t>КУЗЬМИНА ИРИНА АЛЕКСАНДРОВНА</t>
  </si>
  <si>
    <t>ПОЛОВИНКИН КИРИЛЛ НИКОЛАЕВИЧ</t>
  </si>
  <si>
    <t>МОРОЗОВА АННА АЛЕКСАНДРОВНА</t>
  </si>
  <si>
    <t>ПОПОВА АНАСТАСИЯ АНДРЕЕВНА</t>
  </si>
  <si>
    <t>POLINA PORKHACHEVA</t>
  </si>
  <si>
    <t>ALEXANDRA TIMOFEEVA</t>
  </si>
  <si>
    <t>O I</t>
  </si>
  <si>
    <t>IRINA DUBIK</t>
  </si>
  <si>
    <t>VIKTORIYA KABAEVA</t>
  </si>
  <si>
    <t>LARISA CHERNYKH</t>
  </si>
  <si>
    <t>MARINA AZAROVA</t>
  </si>
  <si>
    <t>KONSTANTIN KOZLOVSKIY</t>
  </si>
  <si>
    <t>OLGA SMIRNOVA</t>
  </si>
  <si>
    <t>ANASTASIA SHIBAEVA</t>
  </si>
  <si>
    <t>EVGENIA BOLONIKOVA</t>
  </si>
  <si>
    <t>ELIZAVETA TESLYUK</t>
  </si>
  <si>
    <t>ПОСОХИН ФЕДОР ВИКТОРОВИЧ</t>
  </si>
  <si>
    <t>KRISTINA PEGUSHINA</t>
  </si>
  <si>
    <t>NURIYA MISHENINA</t>
  </si>
  <si>
    <t>TIMOFEEV KIRILL</t>
  </si>
  <si>
    <t>ANDREY ANIKEEV</t>
  </si>
  <si>
    <t>MARIIA SMIRNOVA</t>
  </si>
  <si>
    <t>IULIIA KONONOVA</t>
  </si>
  <si>
    <t>ANDRIEVICH EKATERINA</t>
  </si>
  <si>
    <t>KARLINA MARINA</t>
  </si>
  <si>
    <t>DANILA SIMONOV</t>
  </si>
  <si>
    <t>NATALYA KUDRYASHOVA</t>
  </si>
  <si>
    <t>VYACHESLAV MALTSEV</t>
  </si>
  <si>
    <t>MARINA CHUGAI</t>
  </si>
  <si>
    <t>SARAKAVAIA</t>
  </si>
  <si>
    <t>MIKHAIL PETROV</t>
  </si>
  <si>
    <t>TETRINA</t>
  </si>
  <si>
    <t>КОНДРАТОВА АНАСТАСИЯ МИХАЙЛОВНА</t>
  </si>
  <si>
    <t>МОНАХОВА ОЛЬГА ВАЛЕРИАНОВНА</t>
  </si>
  <si>
    <t>ГАМА ДАРЬЯ ОЛЕГОВНА</t>
  </si>
  <si>
    <t>ЧИСТОВ ВАДИМ ЕВГЕНЬЕВИЧ</t>
  </si>
  <si>
    <t>КАРКАЧЕВА СВЕТЛАНА ПЕТРОВНА</t>
  </si>
  <si>
    <t>НГИЕМ ВАН АНЬ</t>
  </si>
  <si>
    <t>РЕЖЕПА НАТАЛЬЯ ВАЛЕРЬЕВНА</t>
  </si>
  <si>
    <t>КУДРЯШОВ РУСЛАН ЮРЬЕВИЧ</t>
  </si>
  <si>
    <t>ШАВЫРИН АНТОН СЕРГЕЕВИЧ</t>
  </si>
  <si>
    <t>IULIIA BELONOGOVA</t>
  </si>
  <si>
    <t>VOROBEY VALERIA</t>
  </si>
  <si>
    <t>TATIANA EZHOVA</t>
  </si>
  <si>
    <t>DINARA TENISHEVA</t>
  </si>
  <si>
    <t>EKATERINA ZHEREKHOVA</t>
  </si>
  <si>
    <t>ALEKSANDRA KACHURINA</t>
  </si>
  <si>
    <t>EGOR KOBIASHVILI</t>
  </si>
  <si>
    <t>VIKTORIYA BARKALOVA</t>
  </si>
  <si>
    <t>VIKTORIYA KRAVCHENKO</t>
  </si>
  <si>
    <t>SVETLANA ROMANOVA</t>
  </si>
  <si>
    <t>IVAN BEREZKIN</t>
  </si>
  <si>
    <t>ANNA BONDARENKO</t>
  </si>
  <si>
    <t>IRINA LYADKINA</t>
  </si>
  <si>
    <t>IULIIA GRISHANOVA</t>
  </si>
  <si>
    <t>ANASTASIA</t>
  </si>
  <si>
    <t>TONENCHUK ALEKSEY</t>
  </si>
  <si>
    <t>NATALIA KSENZHIK</t>
  </si>
  <si>
    <t>ANDREI IAKUSHEV</t>
  </si>
  <si>
    <t>ALEXANDER KABALENOV</t>
  </si>
  <si>
    <t>IRINA BARBANOVA</t>
  </si>
  <si>
    <t>FAUSTOVA MARIIA</t>
  </si>
  <si>
    <t>KAM</t>
  </si>
  <si>
    <t>KONSTANTIN KAPRALOV</t>
  </si>
  <si>
    <t>DMITRII RYBIN</t>
  </si>
  <si>
    <t>ALEXEY NIKITIN</t>
  </si>
  <si>
    <t>ARINA YUSUPOVA</t>
  </si>
  <si>
    <t>МАРХАШОВА ОЛЬГА АЛЕКСАНДРОВНА</t>
  </si>
  <si>
    <t>РУБЕЖАНСКАЯ ВАРВАРА ГЕННАДЬЕВНА</t>
  </si>
  <si>
    <t>ХОДЖАЕВА ЕЛЕНА АЛЕКСАНДРОВНА</t>
  </si>
  <si>
    <t>ЖАТКИНА ЕВГЕНИЯ ВЛАДИМИРОВНА</t>
  </si>
  <si>
    <t>ДИГАРИНОВА АЙСЛУ БУЛАТОВНА</t>
  </si>
  <si>
    <t>ГОЛЕНКО ОЛЬГА МАРКОВНА</t>
  </si>
  <si>
    <t>САХАНОВА МАРИЯ АНТОНОВНА</t>
  </si>
  <si>
    <t>DARIA ARNAUTOVA</t>
  </si>
  <si>
    <t>KSENIA SACHER</t>
  </si>
  <si>
    <t>TATYANA AKULOVA</t>
  </si>
  <si>
    <t>A AGAFONOVA</t>
  </si>
  <si>
    <t>ARINA KACHANOVA</t>
  </si>
  <si>
    <t>DMITRY GOLOV</t>
  </si>
  <si>
    <t>DENIS MOLCHANOV</t>
  </si>
  <si>
    <t>ANASTASIIA IBRAGIMOVA</t>
  </si>
  <si>
    <t>KSENIIA GNILITCKAIA</t>
  </si>
  <si>
    <t>GALINA OVCHINNIKOVA</t>
  </si>
  <si>
    <t>IRINA KHAFIZOVA</t>
  </si>
  <si>
    <t>POLINA VORONOK</t>
  </si>
  <si>
    <t>YULIYA KOCHEROVA</t>
  </si>
  <si>
    <t>ANASTASIIA KOLOMINA</t>
  </si>
  <si>
    <t>REGINA RESHETEEVA</t>
  </si>
  <si>
    <t>IVAN BLOKHIN</t>
  </si>
  <si>
    <t>ALEKSANDR TARASOV</t>
  </si>
  <si>
    <t>ALEKSANDR GUSEV</t>
  </si>
  <si>
    <t>YANA YASHKOVA</t>
  </si>
  <si>
    <t>VIKTORIYA FETISOVA</t>
  </si>
  <si>
    <t>LARISA MIKHAILOVA</t>
  </si>
  <si>
    <t>БОЛДЫРЕВ ЕВГЕНИЙ МИХАЙЛОВИЧ</t>
  </si>
  <si>
    <t>ФЕДОТОВА ЕЛЕНА АНАТОЛЬЕВНА</t>
  </si>
  <si>
    <t>КИРЮШКИН КИРИЛЛ НИКОЛАЕВИЧ</t>
  </si>
  <si>
    <t>РЮМИНА ЕЛИЗАВЕТА АНАТОЛЬЕВНА</t>
  </si>
  <si>
    <t>ШИВЕРНОВСКАЯ ГАЛИНА АНТОНОВНА</t>
  </si>
  <si>
    <t>ТУРАМУРОДОВ ПАРДАЛИ ХУСАНОВИЧ</t>
  </si>
  <si>
    <t>ЧАРКИНА АЛИНА АЛЕКСАНДРОВНА</t>
  </si>
  <si>
    <t>ХРИПУНОВА ЕКАТЕРИНА НИКОЛАЕВНА</t>
  </si>
  <si>
    <t>КОВАЛЕНКО НИКИТА ВИТАЛЬЕВИЧ</t>
  </si>
  <si>
    <t>СТАНЧЕНКО ВЛАДИМИР СЕРГЕЕВИЧ</t>
  </si>
  <si>
    <t>РЕМЕНЮК ВЛАДИСЛАВ АНАТОЛЬЕВИЧ</t>
  </si>
  <si>
    <t>ПОЛЯЦКАЯ ТАТЬЯНА БОРИСОВНА</t>
  </si>
  <si>
    <t>КРИВАК ДЕНИС ОЛЕГОВИЧ</t>
  </si>
  <si>
    <t>СМИРНОВА АЛЕКСАНДРА ЮРЬЕВНА</t>
  </si>
  <si>
    <t>ГЕРАСКИНА АНАСТАСИЯ МИХАЙЛОВНА</t>
  </si>
  <si>
    <t>ОВЧИННИКОВ АЛЕКСАНДР АЛЕКСЕЕВИЧ</t>
  </si>
  <si>
    <t>СОБОЛЕВА АЛЕКСАНДРА НИКОЛАЕВНА</t>
  </si>
  <si>
    <t>СЫРАЕВ КАМИЛЬ РАФАИЛОВИЧ</t>
  </si>
  <si>
    <t>ШМИДТ ГЕРОНИМ АНАТОЛЬЕВИЧ</t>
  </si>
  <si>
    <t>МИЛАКИНА АЛЕКСАНДРА ГЕННАДЬЕВНА</t>
  </si>
  <si>
    <t>ТИШКИНА КРИСТИНА АЛЕКСАНДРОВНА</t>
  </si>
  <si>
    <t>ДАВЫДОВ НИКОЛАЙ АЛЕКСАНДРОВИЧ</t>
  </si>
  <si>
    <t>КОЧНЕВ ДМИТРИЙ СЕРГЕЕВИЧ</t>
  </si>
  <si>
    <t>БЕРЕСТИНСКАЯ ЕЛЕНА АЛЕКСАНДРОВНА</t>
  </si>
  <si>
    <t>ШУБИН ЕВГЕНИЙ АЛЕКСЕЕВИЧ</t>
  </si>
  <si>
    <t>КАШИРИН МАКСИМ РОМАНОВИЧ</t>
  </si>
  <si>
    <t>ШАРАЕВА КРИСТИНА ВИТАЛЬЕВНА</t>
  </si>
  <si>
    <t>НАЗАРОВ ДАНИИЛ АНДРЕЕВИЧ</t>
  </si>
  <si>
    <t>БУЛЫЧЕВА АНАСТАСИЯ ВЛАДИМИРОВНА</t>
  </si>
  <si>
    <t>ПЕТРОВСКИЙ ВАЛЕРИЙ КОНСТАНТИНОВИЧ</t>
  </si>
  <si>
    <t>МИРЗОЯН АЛЕКСАНДР ГАМЛЕТОВИЧ</t>
  </si>
  <si>
    <t>Оплата за сувенирную продукцию</t>
  </si>
  <si>
    <t>NATALIJA GOLUBICKAJA</t>
  </si>
  <si>
    <t>AKHATOVVAALBINA</t>
  </si>
  <si>
    <t>DAVLETSHIN TIMUR</t>
  </si>
  <si>
    <t>DARYA BORISOVA</t>
  </si>
  <si>
    <t>ANASTASIYA RAZUVAEVA</t>
  </si>
  <si>
    <t>POPOVA KRISTINA</t>
  </si>
  <si>
    <t>OL KOT</t>
  </si>
  <si>
    <t>ALEKS FILIPPOVICH</t>
  </si>
  <si>
    <t>ELIZAVETA SILOVA</t>
  </si>
  <si>
    <t>ELIZAVETA VERZILOVA</t>
  </si>
  <si>
    <t>ANDREY NIKIFOROV</t>
  </si>
  <si>
    <t>KRISTINA KHOLOPOVA</t>
  </si>
  <si>
    <t>BELOLIPETSKAYA ANASTASIA</t>
  </si>
  <si>
    <t>EVGENIYA MALCHENOK</t>
  </si>
  <si>
    <t>ALEKSANDRA GRIBKOVA</t>
  </si>
  <si>
    <t>VALENTINA MORGUNOVA</t>
  </si>
  <si>
    <t>INNA SEMICHEVA</t>
  </si>
  <si>
    <t>ELENA KOREPANOVA</t>
  </si>
  <si>
    <t>PODOPRIGORINA E</t>
  </si>
  <si>
    <t>MAKSIM GUDAKOV</t>
  </si>
  <si>
    <t>CHIGLINTSEV YAROSLAV</t>
  </si>
  <si>
    <t>OLGA PLOTKINA</t>
  </si>
  <si>
    <t>ЛИ МИХАИЛ ДМИТРИЕВИЧ</t>
  </si>
  <si>
    <t>КАРПОВА ВЕРОНИКА МАКСИМОВНА</t>
  </si>
  <si>
    <t>ИВАНОВА ЮЛИЯ ЮРЬЕВНА</t>
  </si>
  <si>
    <t>РОГОЖНИКОВА ЮЛИЯ ВИКТОРОВНА</t>
  </si>
  <si>
    <t>ШУТОВА МАРИЯ АЛЕКСАНДРОВНА</t>
  </si>
  <si>
    <t>ТИМЧЕНКО ПАВЕЛ АЛЕКСАНДРОВИЧ</t>
  </si>
  <si>
    <t>ПАНКРАТОВА ВЛАДИСЛАВА ОЛЕГОВНА</t>
  </si>
  <si>
    <t>ТАСКИНА КСЕНИЯ ПАВЛОВНА</t>
  </si>
  <si>
    <t>КОРОЛЕВА АЛИНА АЛЕКСЕЕВНА</t>
  </si>
  <si>
    <t>КРУТОВ ВИТАЛИЙ ВИКТОРОВИЧ</t>
  </si>
  <si>
    <t>ОРЛОВА АННА ФЕДОРОВНА</t>
  </si>
  <si>
    <t>ПОЛОНСКАЯ СОФИЯ НИКОЛАЕВНА</t>
  </si>
  <si>
    <t>ИВАНОВА АНАСТАСИЯ ИГОРЕВНА</t>
  </si>
  <si>
    <t>ДМИТРИЕВА ЯНА СТАНИСЛАВОВНА</t>
  </si>
  <si>
    <t>ТОКМАКОВА АНАСТАСИЯ ВАЛЕРЬЕВНА</t>
  </si>
  <si>
    <t>МУЗЫКИН РОМАН МИХАЙЛОВИЧ</t>
  </si>
  <si>
    <t>СТЕПАНОВА КСЕНИЯ ДМИТРИЕВНА</t>
  </si>
  <si>
    <t>СИМАКОВА ОЛЬГА СЕРГЕЕВНА</t>
  </si>
  <si>
    <t>ВЛАДИМИРОВА СОФЬЯ ВЛАДИМИРОВНА</t>
  </si>
  <si>
    <t>ПРОХОРОВ КОНСТАНТИН ДМИТРИЕВИЧ</t>
  </si>
  <si>
    <t>ИГНАТОВА ЕВГЕНИЯ ОЛЕГОВНА</t>
  </si>
  <si>
    <t>ЩЕГЛОВ АЛЕКСЕЙ ВЛАДИМИРОВИЧ</t>
  </si>
  <si>
    <t>ШАЙГАРДАНОВ РАУФ РАФАЭЛЕВИЧ</t>
  </si>
  <si>
    <t>СОКОЛОВА ТАТЬЯНА ВЛАДИМИРОВНА</t>
  </si>
  <si>
    <t>КУЗЮТКИН ВЛАДИСЛАВ СЕРГЕЕВИЧ</t>
  </si>
  <si>
    <t>ЗВЕРЕВ КОНСТАНТИН ВЛАДИМИРОВИЧ</t>
  </si>
  <si>
    <t>ЧЕРКАСОВА МАРГАРИТА ВИКТОРОВНА</t>
  </si>
  <si>
    <t>БАТУРИН АЛЕКСЕЙ ВИКТОРОВИЧ</t>
  </si>
  <si>
    <t>БЕССОНОВА ТАТЬЯНА ВИТАЛЬЕВНА</t>
  </si>
  <si>
    <t>ГОВОРУХИНА АНАСТАСИЯ АЛЕКСАНДРОВНА</t>
  </si>
  <si>
    <t>ИВАНИНА КСЕНИЯ ОЛЕГОВНА</t>
  </si>
  <si>
    <t>ШПАКОВСКАЯ АНАСТАСИЯ ПАВЛОВНА</t>
  </si>
  <si>
    <t>САВЕНКОВА НАДЕЖДА НИКОЛАЕВНА</t>
  </si>
  <si>
    <t>АРХАРОВ ВАСИЛИЙ ВЛАДИМИРОВИЧ</t>
  </si>
  <si>
    <t>БУЯНОВ ЕВГЕНИЙ ВЛАДИМИРОВИЧ</t>
  </si>
  <si>
    <t>КУЗНЕЦОВА ВИКТОРИЯ АНДРЕЕВНА</t>
  </si>
  <si>
    <t>ШАТИЛОВ НИКИТА АЛЕКСЕЕВИЧ</t>
  </si>
  <si>
    <t>СОЛНЦЕВ ДЕМИД ДЕНИСОВИЧ</t>
  </si>
  <si>
    <t>МАКЕЕВА МАРИЯ АЛЕКСАНДРОВНА</t>
  </si>
  <si>
    <t>МИРОНЕНКО ИВАН АНДРЕЕВИЧ</t>
  </si>
  <si>
    <t>ЗАКИРОВ ТИМУР МИХАЙЛОВИЧ</t>
  </si>
  <si>
    <t>САРУХАНОВ АРТЕМ ВЯЧЕСЛАВОВИЧ</t>
  </si>
  <si>
    <t>НИЖНИК СЕРГЕЙ ВИКТОРОВИЧ</t>
  </si>
  <si>
    <t>ЛОШАК ДАРИНА КОНСТАНТИНОВНА</t>
  </si>
  <si>
    <t>ЧЕРНЯК ВАЛЕРИЯ АЛЕКСАНДРОВНА</t>
  </si>
  <si>
    <t>ЧЕКАННИКОВ СЕРГЕЙ ПЕТРОВИЧ</t>
  </si>
  <si>
    <t>АРЕНКИНА АЛЕКСАНДРА ИГОРЕВНА</t>
  </si>
  <si>
    <t>ВАСИЛЬЕВА ВИКТОРИЯ СЕРГЕЕВНА</t>
  </si>
  <si>
    <t>КОНОНОВА ТАТЬЯНА ВАЛЕРЬЕВНА</t>
  </si>
  <si>
    <t>АХМАДУЛЛИНА ЛИЛИЯ НАИЛЬЕВНА</t>
  </si>
  <si>
    <t>МАРТЫНОВА ЮЛИЯ БОРИСОВНА</t>
  </si>
  <si>
    <t>ПРИДАННИКОВА НАТАЛЬЯ АЛЕКСАНДРОВНА</t>
  </si>
  <si>
    <t>РОМАНОВА КСЕНИЯ РОМАНОВНА</t>
  </si>
  <si>
    <t>ДОЧИЯ ЛЕВАН ВАЛЕРЬЕВИЧ</t>
  </si>
  <si>
    <t>КУСКОВА АНАСТАСИЯ ВИКТОРОВНА</t>
  </si>
  <si>
    <t>СОЛОВЬЕВА КРИСТИНА АНАТОЛЬЕВНА</t>
  </si>
  <si>
    <t>ЕМИШЕН ЭМИЛЬ МЫСТЫКОВИЧ</t>
  </si>
  <si>
    <t>МАТЫСКИН ЕВГЕНИЙ АНДРЕЕВИЧ</t>
  </si>
  <si>
    <t>КОВАЛЕВ ИГОРЬ ЕВГЕНЬЕВИЧ</t>
  </si>
  <si>
    <t>МАРТИНКЕВИЧ АНДРЕЙ ВЛАДИМИРОВИЧ</t>
  </si>
  <si>
    <t>ИВАНОВ ВАДИМ АЛЕКСАНДРОВИЧ</t>
  </si>
  <si>
    <t>ИГОНИНА РИТА ГЕННАДЬЕВНА</t>
  </si>
  <si>
    <t>ХЛЕБНЕВА КСЕНИЯ СЕРГЕЕВНА</t>
  </si>
  <si>
    <t>ЗАСЕЦКАЯ ЛИЯ ВЛАДИМИРОВНА</t>
  </si>
  <si>
    <t>КУЗНЕЦОВ АРТЕМ ДМИТРИЕВИЧ</t>
  </si>
  <si>
    <t>ШАЛАТОНОВА ЕЛЕНА ЛЕОНИДОВНА</t>
  </si>
  <si>
    <t>МИЦУК НИКИТА ФЕДОРОВИЧ</t>
  </si>
  <si>
    <t>ЗАРТДИНОВ РАМИЛЬ РАИСОВИЧ</t>
  </si>
  <si>
    <t>ФИЛИППОВА ИРИНА ВАЛЕНТИНОВНА</t>
  </si>
  <si>
    <t>МАММАЕВА НИНА МИСРИХАНОВНА</t>
  </si>
  <si>
    <t>МЕЛЬНИКОВА АННА АЛЕКСЕЕВНА</t>
  </si>
  <si>
    <t>МАЛЫШЕВА АНАСТАСИЯ АНДРЕЕВНА</t>
  </si>
  <si>
    <t>СМИРНОВА АЛЛА ВЛАДИМИРОВНА</t>
  </si>
  <si>
    <t>АКСЕНОВА ЕЛЕНА АЛЕКСАНДРОВНА</t>
  </si>
  <si>
    <t>ДРАЧУК АНДРЕЙ СЕРГЕЕВИЧ</t>
  </si>
  <si>
    <t>ЕВГРАФОВ ДМИТРИЙ АЛЕКСАНДРОВИЧ</t>
  </si>
  <si>
    <t>САВИНА ВИКТОРИЯ АЛЕКСАНДРОВНА</t>
  </si>
  <si>
    <t>ГРИБАНОВСКИЙ ВИКТОР МИХАЙЛОВИЧ</t>
  </si>
  <si>
    <t>ВЕТРОВА ВИКТОРИЯ ВИКТОРОВНА</t>
  </si>
  <si>
    <t>Благотворительное пожертвование от БФ "НУЖНА ПОМОЩЬ"</t>
  </si>
  <si>
    <t>Сдача наличных в банк</t>
  </si>
  <si>
    <t>Благотворительные пожертвования через мобильный терминал</t>
  </si>
  <si>
    <t xml:space="preserve">Оплата за канцелярские товары </t>
  </si>
  <si>
    <t>Оплата за товар по деятельности, приносящей доход</t>
  </si>
  <si>
    <t>KSENIYA ZASEDATELEVA</t>
  </si>
  <si>
    <t>DARYA ROZHKOVA</t>
  </si>
  <si>
    <t>KOKOLADZE KRISTINA</t>
  </si>
  <si>
    <t>GLAZOV PAVEL</t>
  </si>
  <si>
    <t>BARANOVA NATALIYA</t>
  </si>
  <si>
    <t>IRINA KURNOSOVA</t>
  </si>
  <si>
    <t>YANA KUKSA</t>
  </si>
  <si>
    <t>V I</t>
  </si>
  <si>
    <t>TAMARA KODYAKOVA</t>
  </si>
  <si>
    <t>EKATERINA SOKOLOVA</t>
  </si>
  <si>
    <t>YANA KRUCH</t>
  </si>
  <si>
    <t>EK KALASHNIKOVA</t>
  </si>
  <si>
    <t>ELENA IVANOVA</t>
  </si>
  <si>
    <t>GALINA ZELENKOVA</t>
  </si>
  <si>
    <t>OLGA GULIAKOVA</t>
  </si>
  <si>
    <t>OLGA RUDYKA</t>
  </si>
  <si>
    <t>YULIYA IVANOVA</t>
  </si>
  <si>
    <t>ANTON</t>
  </si>
  <si>
    <t>DANIEL ZAKHARENKO</t>
  </si>
  <si>
    <t>SCETLANA LEBEDEVA</t>
  </si>
  <si>
    <t>EVGENIYA KOZYREVA</t>
  </si>
  <si>
    <t>IRINA MIKHEEVA</t>
  </si>
  <si>
    <t>A NIKOLAEVA</t>
  </si>
  <si>
    <t>ELMAR NABIGAEV</t>
  </si>
  <si>
    <t>ANNA DEGTYAREVA</t>
  </si>
  <si>
    <t>ULIANA PONOMAREVA</t>
  </si>
  <si>
    <t>ANTON STRAKOVSKI</t>
  </si>
  <si>
    <t>ELENA KALMYKOVA</t>
  </si>
  <si>
    <t>Оплата за корм для животных и лекарственные препараты для группы помощи бездомным животным "Второй шанс"</t>
  </si>
  <si>
    <t>Оплата за корм для животных для частного приюта "Егорка"</t>
  </si>
  <si>
    <t>Оплата за корм для животных для группы помощи бездомным животным "Второй шанс"</t>
  </si>
  <si>
    <t>Оплата за корм для животных для группы помощи бездомным животным "ДвориКо"</t>
  </si>
  <si>
    <t xml:space="preserve">Оплата за вет. услуги - кастрация кота Лакки, стерилизация кошки Малинка в вет. клинике "Асвет" </t>
  </si>
  <si>
    <t>Оплата за вет. услуги - стерилизация кошек Злата, Анита, Мотя, кастрация собак Боня, Рич в вет. клинике "ВетДом"</t>
  </si>
  <si>
    <t>Оплата за вет. услуги - стерилизация кошек Мяу, Кнопочка, собаки Клеопатра, кастрация собаки Марли в вет. клинике "В добрые руки"</t>
  </si>
  <si>
    <t xml:space="preserve">Оплата за вет. услуги - стерилизация кошки Симка, кастрация котов Пушистик, Рыжик, Черныш в вет. клинике "Вет-ОК" </t>
  </si>
  <si>
    <t>Оплата за вет. услуги - стерилизация кошек Милаша, Корочка, собаки Луна в вет. клинике "Астин"</t>
  </si>
  <si>
    <t>Оплата за отделочные, ремонтные работы</t>
  </si>
  <si>
    <t xml:space="preserve">Оплата за изготовление подоконников </t>
  </si>
  <si>
    <t>Оплата за ремонт автомобиля</t>
  </si>
  <si>
    <t>Оплата за ГСМ</t>
  </si>
  <si>
    <t>Прочие налоги</t>
  </si>
  <si>
    <t>ТАБОЛОВ МУРАТ АСЛАНБЕКОВИЧ</t>
  </si>
  <si>
    <t>СИНЯЕВ АНДРЕЙ АЛЕКСЕЕВИЧ</t>
  </si>
  <si>
    <t>АНДРЕСС МАРГАРИТА КОНСТАНТИНОВНА</t>
  </si>
  <si>
    <t>ДРОБЫШЕВ АЛЕКСЕЙ АНДРЕЕВИЧ</t>
  </si>
  <si>
    <t>МЫЗНИКОВ ФЕДОР СЕРГЕЕВИЧ</t>
  </si>
  <si>
    <t>РЫМАРЕНКО ГЕОРГИЙ ОЛЕГОВИЧ</t>
  </si>
  <si>
    <t>БЛЕКОТ ИЛЬЯ ВАСИЛЬЕВИЧ</t>
  </si>
  <si>
    <t>САЛАМАТОВ ДМИТРИЙ ЮРЬЕВИЧ</t>
  </si>
  <si>
    <t>ГАЛЕЕВА ЮЛИЯ ВИКТОРОВНА</t>
  </si>
  <si>
    <t>КИСЕЛЕВА ВАЛЕРИЯ ГЕННАДЬЕВНА</t>
  </si>
  <si>
    <t>МОСКАЛЕНКО ИРИНА ВАЛЕРЬЕВНА</t>
  </si>
  <si>
    <t>ВИНОГРАДОВА АННА СЕРГЕЕВНА</t>
  </si>
  <si>
    <t>ЛЕВАШОВ АЛЕКСАНДР СЕРГЕЕВИЧ</t>
  </si>
  <si>
    <t>НЕСТЕРОВА ПОЛИНА СЕРГЕЕВНА</t>
  </si>
  <si>
    <t>ОЛЕСОВ ПЕТР АЛЕКСЕЕВИЧ</t>
  </si>
  <si>
    <t>МИНАКОВА НАДЕЖДА МИХАЙЛОВНА</t>
  </si>
  <si>
    <t>ЛОЙЧУК ТАТЬЯНА СТАНИСЛАВОВНА</t>
  </si>
  <si>
    <t>КУЦЕВАЛОВ НИКИТА АЛЕКСЕЕВИЧ</t>
  </si>
  <si>
    <t>КАМИНСКИЙ ВЛАДИСЛАВ ВАЛЕРЬЕВИЧ</t>
  </si>
  <si>
    <t>ЛАШТАБЕГА АНАСТАСИЯ АЛЕКСАНДРОВНА</t>
  </si>
  <si>
    <t>КОТОВА ЕКАТЕРИНА ДМИТРИЕВНА</t>
  </si>
  <si>
    <t>ЗАХАРОВ МИХАИЛ АЛЕКСАНДРОВИЧ</t>
  </si>
  <si>
    <t>КРИВАШИНА ТАТЬЯНА СЕРГЕЕВНА</t>
  </si>
  <si>
    <t>ЛЕПИНА АНАСТАСИЯ МИХАЙЛОВНА</t>
  </si>
  <si>
    <t>ЗАРИПОВ РАТМИР РАМИЛЕВИЧ</t>
  </si>
  <si>
    <t>ВАЛИАХМЕТОВА ИЛЬСУЯР АНВАРОВНА</t>
  </si>
  <si>
    <t>ТРУФАНОВ ЗАХАР НИКОЛАЕВИЧ</t>
  </si>
  <si>
    <t>ЖИЖЕНКОВА СВЕТЛАНА СЕРГЕЕВНА</t>
  </si>
  <si>
    <t>ИОНКИНА КАРИНА АЛЕКСАНДРОВНА</t>
  </si>
  <si>
    <t>РИСТЕВСКИ ДАРЬЯ АНДРЕЕВНА</t>
  </si>
  <si>
    <t>РОМАНОВА АНАСТАСИЯ ГЕННАДЬЕВНА</t>
  </si>
  <si>
    <t>ХАМАГАЕВА ТАТЬЯНА БАИРОВНА</t>
  </si>
  <si>
    <t>САХАБУТДИНОВА АЛЬБИНА РАИСОВНА</t>
  </si>
  <si>
    <t>ИВАНОВ АЛЕКСАНДР ФЕДОРОВИЧ</t>
  </si>
  <si>
    <t>НАСИБУЛЛИН РАСЫХ АСГАТОВИЧ</t>
  </si>
  <si>
    <t>ШЕИНА ОЛЬГА ВЛАДИМИРОВНА</t>
  </si>
  <si>
    <t>ЛИВЕНЦОВА ИРИНА ВИТАЛЬЕВНА</t>
  </si>
  <si>
    <t>ТУЖИКОВА ТАТЬЯНА ОЛЕГОВНА</t>
  </si>
  <si>
    <t>ГРАШИНА ИРИНА ВИКТОРОВНА</t>
  </si>
  <si>
    <t>КУЗЬМИНА ЮЛИЯ АЛЕКСАНДРОВНА</t>
  </si>
  <si>
    <t>МУСАЕВА РЕГИНА НИКОЛАЕВНА</t>
  </si>
  <si>
    <t>АРУТЮНОВА ЕВА ПАВЛОВНА</t>
  </si>
  <si>
    <t>ЧЕНЧИК ВАЛЕРИЯ ВИКТОРОВНА</t>
  </si>
  <si>
    <t>СИН ПЕТР ЛЕОНИДОВИЧ</t>
  </si>
  <si>
    <t>АНТРОПОВА ЯНА АНДРЕЕВНА</t>
  </si>
  <si>
    <t>ЕГОРОВА ЕЛЕНА НИКОЛАЕВНА</t>
  </si>
  <si>
    <t>САКОВИЧ МАРИАННА АЛЕКСАНДРОВНА</t>
  </si>
  <si>
    <t>ЗЛАТОУСТОВА ВИКТОРИЯ ВЛАДИМИРОВНА</t>
  </si>
  <si>
    <t>ФОМИЧЕВ МАКСИМ ИГОРЕВИЧ</t>
  </si>
  <si>
    <t>ЖОЛОБОВ СЕРГЕЙ ВЛАДИМИРОВИЧ</t>
  </si>
  <si>
    <t>ГАРЕЕВ ИГОРЬ ЮРЬЕВИЧ</t>
  </si>
  <si>
    <t>САФРОНОВА АЛИСА АНДРЕЕВНА</t>
  </si>
  <si>
    <t>УТОЧКИНА ЕКАТЕРИНА ИГОРЕВНА</t>
  </si>
  <si>
    <t>НАУМКИН АРТУР ОЛЕГОВИЧ</t>
  </si>
  <si>
    <t>ЖЕРЕБЦОВА ЮЛИЯ ЕВГЕНЬЕВНА</t>
  </si>
  <si>
    <t>ПЕРЕГНЯК ЕКАТЕРИНА АЛЕКСАНДРОВНА</t>
  </si>
  <si>
    <t>СИГОВА АННА ДМИТРИЕВНА</t>
  </si>
  <si>
    <t>ОЛАДОШКИНА ДАРЬЯ АНАТОЛЬЕВНА</t>
  </si>
  <si>
    <t>ШИБАНОВА АЛИНА ДМИТРИЕВНА</t>
  </si>
  <si>
    <t>МИНАКОВА ЕКАТЕРИНА МИХАЙЛОВНА</t>
  </si>
  <si>
    <t>ЩЕРБАКОВ АЛЕКСАНДР ПЕТРОВИЧ</t>
  </si>
  <si>
    <t>ШАПРАН СЕРГЕЙ ЭДУАРДОВИЧ</t>
  </si>
  <si>
    <t>ХАРЛАМОВ ДМИТРИЙ АЛЕКСАНДРОВИЧ</t>
  </si>
  <si>
    <t>АРАБУЛИ ИРИНА ИВАНОВНА</t>
  </si>
  <si>
    <t>БЕЗУКЛАДНИКОВА ДАРЬЯ АЛЕКСЕЕВНА</t>
  </si>
  <si>
    <t>ГРЯНКО ЕГОР ДЕНИСОВИЧ</t>
  </si>
  <si>
    <t>ВАЛИТОВ ТИМУР РУСЛАНОВИЧ</t>
  </si>
  <si>
    <t>МАРКИН ИВАН ИВАНОВИЧ</t>
  </si>
  <si>
    <t>ДАНИЛОВА АНАСТАСИЯ МИХАЙЛОВНА</t>
  </si>
  <si>
    <t>КУДЗИН ВЯЧЕСЛАВ РОМАНОВИЧ</t>
  </si>
  <si>
    <t>БАШМАКОВ ГЛЕБ АЛЕКСАНДРОВИЧ</t>
  </si>
  <si>
    <t>ЧУНОВА АЛЕКСАНДРА ВЛАДИМИРОВНА</t>
  </si>
  <si>
    <t>МИХАЙЛОВ АНДРЕЙ АНАТОЛЬЕВИЧ</t>
  </si>
  <si>
    <t>НЕХОРОШКО ЛЯЙСАН ГИЛЬМУЛЛИНОВНА</t>
  </si>
  <si>
    <t>ЛОГИНОВ ЯРОСЛАВ АЛЕКСАНДРОВИЧ</t>
  </si>
  <si>
    <t>МИХАЙЛОВА НАТАЛИЯ ЮРЬЕВНА</t>
  </si>
  <si>
    <t>ЩИТОВА ДАРЬЯ АНДРЕЕВНА</t>
  </si>
  <si>
    <t>ЗЕХОВА НАТАЛЬЯ НИКОЛАЕВНА</t>
  </si>
  <si>
    <t>БЕЛЕЙ КСЕНИЯ АЛЕКСАНДРОВНА</t>
  </si>
  <si>
    <t>МИХАЙЛОВСКИЙ АНДРЕЙ КОНСТАНТИНОВИЧ</t>
  </si>
  <si>
    <t>БЕЛИЦКАЯ АЛЕКСАНДРА АЛЕКСАНДРОВНА</t>
  </si>
  <si>
    <t>ИОНОВ ДМИТРИЙ АЛЕКСАНДРОВИЧ</t>
  </si>
  <si>
    <t>ЧУРЛИН ОЛЕГ ЮРЬЕВИЧ</t>
  </si>
  <si>
    <t>ТИМОНИЧЕВ АЛЕКСЕЙ ЮРЬЕВИЧ</t>
  </si>
  <si>
    <t>ИХСАНОВА ЯНА ШАВКАТОВНА</t>
  </si>
  <si>
    <t>МЕРЦАЛОВ АНДРЕЙ АНДРЕЕВИЧ</t>
  </si>
  <si>
    <t>РАЗУМОВА МАРИНА БОРИСОВНА</t>
  </si>
  <si>
    <t>ДОНСКИХ СЕРГЕЙ ФЕДОРОВИЧ</t>
  </si>
  <si>
    <t>ФЛАНЧЕВА АНАСТАСИЯ НИКОЛАЕВНА</t>
  </si>
  <si>
    <t>ТАРСУЕВ АНДРЕЙ СЕРГЕЕВИЧ</t>
  </si>
  <si>
    <t>БАГМАНЯН АЛЕКСЕЙ ВЛАДИМИРОВИЧ</t>
  </si>
  <si>
    <t>МОНИЧ ДАНИИЛ СЕРГЕЕВИЧ</t>
  </si>
  <si>
    <t>УМНОВ ВИКТОР ВЛАДИМИРОВИЧ</t>
  </si>
  <si>
    <t>ПАТЫКА ЕЛИЗАВЕТА ИВАНОВНА</t>
  </si>
  <si>
    <t>ЗАМОЖСКАЯ МАРИЯ ДАНИИЛОВНА</t>
  </si>
  <si>
    <t>ШИБАНОВА ОЛЬГА ВЛАДИМИРОВНА</t>
  </si>
  <si>
    <t>ГЮЛЬБАНДОВ ДАВИД ГАРЕГИНОВИЧ</t>
  </si>
  <si>
    <t>ЖАРИКОВ ДМИТРИЙ ИГОРЕВИЧ</t>
  </si>
  <si>
    <t>САМОЙЛОВА МАРИЯ АЛЕКСАНДРОВНА</t>
  </si>
  <si>
    <t>КАШТАНОВ ВЛАДИМИР ДМИТРИЕВИЧ</t>
  </si>
  <si>
    <t>АЛИЕВА АДЕЛИНА</t>
  </si>
  <si>
    <t>ЕРЕМИНА АННА ЕВГЕНЬЕВНА</t>
  </si>
  <si>
    <t>ШИШКАНОВА ДАРЬЯ ЕВГЕНЬЕВНА</t>
  </si>
  <si>
    <t>КАРПЮК СЕРГЕЙ ВАЛЕНТИНОВИЧ</t>
  </si>
  <si>
    <t>ЗАГУЗИН НИКИТА ИВАНОВИЧ</t>
  </si>
  <si>
    <t>ЕРШОВА АНАСТАСИЯ АЛЕКСАНДРОВНА</t>
  </si>
  <si>
    <t>СКОК ДАРЬЯ АЛЕКСАНДРОВНА</t>
  </si>
  <si>
    <t>ПЕРМИНОВА ЕКАТЕРИНА НИКОЛАЕВНА</t>
  </si>
  <si>
    <t>СУСЛОВ ИЛЬЯ ЕВГЕНЬЕВИЧ</t>
  </si>
  <si>
    <t>ЦЫПЛЯТНИКОВА АЛЁНА АЛЕКСАНДРОВНА</t>
  </si>
  <si>
    <t>НИКУЛОВА АНАСТАСИЯ СЕРГЕЕВНА</t>
  </si>
  <si>
    <t>ГЛАДЫШЕВ КОНСТАНТИН АЛЕКСАНДРОВИЧ</t>
  </si>
  <si>
    <t>ПОГОРЕЛОВ ВИКТОР ЕВГЕНЬЕВИЧ</t>
  </si>
  <si>
    <t>ЛЫСЕНКО ОЛЬГА СЕРГЕЕВНА</t>
  </si>
  <si>
    <t>ЯКОВЛЕВА ЕКАТЕРИНА МИХАЙЛОВНА</t>
  </si>
  <si>
    <t>КОМИССАРОВА ДАРЬЯ ВАЛЕРЬЕВНА</t>
  </si>
  <si>
    <t>АФАНАСЬЕВ АЛЕКСЕЙ ИВАНОВИЧ</t>
  </si>
  <si>
    <t>ЦЫПЛЯТНИКОВА ЕКАТЕРИНА АЛЕКСАНДРОВНА</t>
  </si>
  <si>
    <t>МИСЮРОВ КИРИЛЛ СЕРГЕЕВИЧ</t>
  </si>
  <si>
    <t>КРИВИЦКИЙ НИКИТА ОЛЕГОВИЧ</t>
  </si>
  <si>
    <t>НАЗМЕТДИНОВА СОФЬЯ СУЛТАНОВНА</t>
  </si>
  <si>
    <t>КРОПАЧЕВ ЮРИЙ АНДРЕЕВИЧ</t>
  </si>
  <si>
    <t>КИРЕНКОВА АННА ИГОРЕВНА</t>
  </si>
  <si>
    <t>ЯКОВЛЕВА АНАСТАСИЯ ВЛАДИМИРОВНА</t>
  </si>
  <si>
    <t>РАТНИКОВА ДАРЬЯ ИГОРЕВНА</t>
  </si>
  <si>
    <t>ОСТРОУШКО НИКОЛАЙ ПАВЛОВИЧ</t>
  </si>
  <si>
    <t>СОБОЛЕВ СЕРГЕЙ КОНСТАНТИНОВИЧ</t>
  </si>
  <si>
    <t>КРЮЧКОВА АНАСТАСИЯ ОЛЕГОВНА</t>
  </si>
  <si>
    <t>ПОРОШИН ДАНИИЛ ЮРЬЕВИЧ</t>
  </si>
  <si>
    <t>ЩЕГОЛИХИНА АННА МИХАЙЛОВНА</t>
  </si>
  <si>
    <t>АМАДБЕКОВА МАВДЖИГУЛ ДАРВОЗИЕВНА</t>
  </si>
  <si>
    <t>МОСКОВКИН ВИТАЛИЙ ГЕННАДЬЕВИЧ</t>
  </si>
  <si>
    <t>РОСТКОВСКАЯ ХРИСТИНА КОНСТАНТИНОВНА</t>
  </si>
  <si>
    <t>ПОНОМАРЁВА ЕВГЕНИЯ АЛЕКСАНДРОВНА</t>
  </si>
  <si>
    <t>СОКОЛОВ АЛЕКСАНДР СЕРГЕЕВИЧ</t>
  </si>
  <si>
    <t>НИКИТЕНКО АНДРЕЙ АНДРЕЕВИЧ</t>
  </si>
  <si>
    <t>САВИНА ВАРВАРА ВАСИЛЬЕВНА</t>
  </si>
  <si>
    <t>ОЛЕННИКОВА ЮЛИЯ АЛЕКСАНДРОВНА</t>
  </si>
  <si>
    <t>СТАРЫХ АННА АЛЕКСАНДРОВНА</t>
  </si>
  <si>
    <t>УРВАЧЕВ КИРИЛЛ ОЛЕГОВИЧ</t>
  </si>
  <si>
    <t>ФИЛИППОВИЧ ДИАНА ВАЛЕРЬЕВНА</t>
  </si>
  <si>
    <t>КУЛИЧЕНКО ЕГОР СЕРГЕЕВИЧ</t>
  </si>
  <si>
    <t>ЕВТУШЕНКО ДИАНА РАХИМЖАНОВНА</t>
  </si>
  <si>
    <t>ХОМИЧ АННА МИХАЙЛОВНА</t>
  </si>
  <si>
    <t>САЛИМГАРЕЕВА АЛИЯ ФАРИТОВНА</t>
  </si>
  <si>
    <t>КОСТЕНКО АННА ВАЛЕРЬЕВНА</t>
  </si>
  <si>
    <t>МИХЕЕВА ЕКАТЕРИНА ЮРЬЕВНА</t>
  </si>
  <si>
    <t>УПОЛОВНИКОВА АННА АЛЕКСАНДРОВНА</t>
  </si>
  <si>
    <t>КАРАНАЕВ НИКОЛАЙ РУСЛАНОВИЧ</t>
  </si>
  <si>
    <t>ДАНИЛОВА ЕКАТЕРИНА ЮРЬЕВНА</t>
  </si>
  <si>
    <t>ЧОКМОСОВ ВИКТОР СЕРГЕЕВИЧ</t>
  </si>
  <si>
    <t>КУРГАН АННА ГЕННАДЬЕВНА</t>
  </si>
  <si>
    <t>КУРИНА ЛЮДМИЛА ПАВЛОВНА</t>
  </si>
  <si>
    <t>ДРОЗД КОНСТАНТИН СЕРГЕЕВИЧ</t>
  </si>
  <si>
    <t>ШТЫКА ВИКТОР АНАТОЛЬЕВИЧ</t>
  </si>
  <si>
    <t>АБДУЛЛИНА АННА АРТЁМОВНА</t>
  </si>
  <si>
    <t>ШАБАНОВА СОФИЯ МИХАЙЛОВНА</t>
  </si>
  <si>
    <t>ФЕЛЕР ДЕНИС ИГОРЕВИЧ</t>
  </si>
  <si>
    <t>КРАСНОВА ИРИНА ВАСИЛЬЕВНА</t>
  </si>
  <si>
    <t>МАСЛЕННИКОВА НАТАЛЬЯ МИХАЙЛОВНА</t>
  </si>
  <si>
    <t>СМИРНОВА ТАТЬЯНА ИГОРЕВНА</t>
  </si>
  <si>
    <t>ГЕТАЛО АЛИНА НИКОЛАЕВНА</t>
  </si>
  <si>
    <t>ИСАЙКИН ВЛАДИСЛАВ ПАВЛОВИЧ</t>
  </si>
  <si>
    <t>ЧУЛКОВА АЛЕКСАНДРА АЛЕКСАНДРОВНА</t>
  </si>
  <si>
    <t>ПАУТОВ ВИТАЛИЙ ВЛАДИМИРОВИЧ</t>
  </si>
  <si>
    <t>ЛЯХНОВИЧ ОЛЬГА СТАНИСЛАВОВНА</t>
  </si>
  <si>
    <t>ЖЕРЕПА АЛЛА ВАЛЕРЬЕВНА</t>
  </si>
  <si>
    <t>ДМИТРИЕВА ВИКТОРИЯ ЛЕОНИДОВНА</t>
  </si>
  <si>
    <t>ЕЛИСЕЕВ ЕГОР НИКОЛАЕВИЧ</t>
  </si>
  <si>
    <t>ОБУХ-ШВЕЦ ПОЛИНА ВИКТОРОВНА</t>
  </si>
  <si>
    <t>АСТАШЕНКОВА АЛЕНА ЮРЬЕВНА</t>
  </si>
  <si>
    <t>БУРЫКИНА НАДЕЖДА АЛЕКСЕЕВНА</t>
  </si>
  <si>
    <t>ОРЛОВА АННА ВАЛЕРЬЕВНА</t>
  </si>
  <si>
    <t>ДМИТРИЕВ ЕВГЕНИЙ СЕРГЕЕВИЧ</t>
  </si>
  <si>
    <t>БУЖИНСКАЯ ЕЛИЗАВЕТА СЕРГЕЕВНА</t>
  </si>
  <si>
    <t>ЧЕРВИНСКАЯ АНАСТАСИЯ СЕРГЕЕВНА</t>
  </si>
  <si>
    <t>КОВАЛЯ ЕЛЕНА ВЛАДИМИРОВНА</t>
  </si>
  <si>
    <t>КАССЕМ ЖАНА</t>
  </si>
  <si>
    <t>НИКИФОРОВА ВИКТОРИЯ АНАТОЛЬЕВНА</t>
  </si>
  <si>
    <t>ПАВЛЮК КСЕНИЯ АНДРЕЕВНА</t>
  </si>
  <si>
    <t>РОМАНОВА МАРИЯ СТАНИСЛАВОВНА</t>
  </si>
  <si>
    <t>БАКОТИНА АННА АЛЕКСЕЕВНА</t>
  </si>
  <si>
    <t>РЫЖОВА СВЕТЛАНА АЛЕКСАНДРОВНА</t>
  </si>
  <si>
    <t>СКВОРЦОВ ВЛАДИСЛАВ АНТОНОВИЧ</t>
  </si>
  <si>
    <t>ИВАНОВ АЛЕКСАНДР ГРИГОРЬЕВИЧ</t>
  </si>
  <si>
    <t>TATYANA GRABOVETSKAYA</t>
  </si>
  <si>
    <t>VLADIMIR TIMONIN</t>
  </si>
  <si>
    <t>ANASTASI ALEXANDROVA</t>
  </si>
  <si>
    <t>ALENA GRACHEVA</t>
  </si>
  <si>
    <t>KONSTANTIM BAYKOV</t>
  </si>
  <si>
    <t>NATALYA STRIZHAK</t>
  </si>
  <si>
    <t>EKATERINA GUBAREVA</t>
  </si>
  <si>
    <t>EVGENIYA ANTONOVA</t>
  </si>
  <si>
    <t>Апрель 2022</t>
  </si>
  <si>
    <t>16.02.2022</t>
  </si>
  <si>
    <t>2062</t>
  </si>
  <si>
    <t>19.02.2022</t>
  </si>
  <si>
    <t>7969</t>
  </si>
  <si>
    <t>8600</t>
  </si>
  <si>
    <t>20.02.2022</t>
  </si>
  <si>
    <t>0668</t>
  </si>
  <si>
    <t>26.02.2022</t>
  </si>
  <si>
    <t>1741</t>
  </si>
  <si>
    <t>28.02.2022</t>
  </si>
  <si>
    <t>7745</t>
  </si>
  <si>
    <t>Georgij Tokmakov</t>
  </si>
  <si>
    <t>Kristina Starkina</t>
  </si>
  <si>
    <t>Благотворительное пожертвование от ООО "ЮВИ МСК"</t>
  </si>
  <si>
    <t>Благотворительное пожертвование от ООО "Лидинг"</t>
  </si>
  <si>
    <t>Благотворительное пожертвование от ООО "ГИФТЕРИ.РУ"</t>
  </si>
  <si>
    <t>Благотворительное пожертвование от ИП Кривцова-Мамедова Надежда Витальевна</t>
  </si>
  <si>
    <t>Март 2022</t>
  </si>
  <si>
    <t>БАНУЛ НАТАЛЬЯ ВЛАДИМИРОВНА</t>
  </si>
  <si>
    <t>Доплата за изготовление будок для собак для частного приюта "Зов предков"</t>
  </si>
  <si>
    <t>Оплата за отделочные материалы</t>
  </si>
  <si>
    <t>Оплата за шпаклевку и отделочные материалы</t>
  </si>
  <si>
    <t>Оплата за баннеры для фестиваля "Кошки-Мышки"</t>
  </si>
  <si>
    <t>Дезинфекция площадки для фестиваля "Кошки-Мышки"</t>
  </si>
  <si>
    <t>Оплата за печатную продукцию для фестиваля "Кошки-Мышки"</t>
  </si>
  <si>
    <t>Оплата за канцелярские товары для фестиваля "Кошки-Мышки"</t>
  </si>
  <si>
    <t>Оплата труда сотрудника (1 человек), занятого в реализации программы, за март 2022 г.</t>
  </si>
  <si>
    <t xml:space="preserve">Налоги от ФОТ за март 2022 г. </t>
  </si>
  <si>
    <t>Оплата труда сотрудников (3 человека), занятых в реализации программы, за март 2022 г.</t>
  </si>
  <si>
    <t>Оплата труда сотрудников (2 человека), занятых в реализации программы, за март 2022 г.</t>
  </si>
  <si>
    <t>Оплата труда АУП (координирование и развитие Фонда, бух. учет, 9 человек) за март 2022 г.</t>
  </si>
  <si>
    <t>за март 2022 года</t>
  </si>
  <si>
    <t xml:space="preserve">Зачислено на р/сч за вычетом комиссии оператора </t>
  </si>
  <si>
    <t xml:space="preserve">Ожидает зачисления на р/сч за вычетом комиссии оператора </t>
  </si>
  <si>
    <t>Благотворительные пожертвования, собранные в ящик для сбора пожертвований, установленный в ветклинике "Dr. Hug" ул. Малая Филевская</t>
  </si>
  <si>
    <t xml:space="preserve">Благотворительные пожертвования, собранные в ящик для сбора пожертвований, установленный в аптеке "еАптека" ул. Генерала Кузнецова </t>
  </si>
  <si>
    <t>Благотворительные пожертвования, собранные в ящик для сбора пожертвований, установленный в аптеке "еАптека" ул. Мастеркова</t>
  </si>
  <si>
    <t>Благотворительные пожертвования, собранные в ящик для сбора пожертвований, установленный в аптеке "еАптека" ул. Радиальная</t>
  </si>
  <si>
    <t>Благотворительные пожертвования, собранные на благотворительном фестивале "Кошки-Мышки"</t>
  </si>
  <si>
    <t>Благотворительные пожертвования, собранные в ящик для сбора пожертвований, установленный в ветклинике "Dr. Hug" Хорошевское ш.</t>
  </si>
  <si>
    <t>Благотворительные пожертвования, собранные в ящик для сбора пожертвований, установленный в ветклинике "Асвет" ул. Маршала Жукова</t>
  </si>
  <si>
    <t>Благотворительные пожертвования, собранные в ящик для сбора пожертвований, установленный в ветклинике "101 Далматинец" мкр. Сходня</t>
  </si>
  <si>
    <t>Благотворительные пожертвования, собранные в ящик для сбора пожертвований, установленный  в зоомагазине "101 Далматинец" мкр. Сходня</t>
  </si>
  <si>
    <t>Благотворительные пожертвования, собранные в ящик для сбора пожертвований, установленный в ветклинике "Синица" Ленинский пр-кт</t>
  </si>
  <si>
    <t>Благотворительные пожертвования, собранные в ящик для сбора пожертвований, установленный в ветклинике "В мире животных"</t>
  </si>
  <si>
    <t>Благотворительные пожертвования, собранные в ящик для сбора пожертвований, установленный в студии “ZooRoom” г. Видное</t>
  </si>
  <si>
    <t>Благотворительные пожертвования, собранные в ящик для сбора пожертвований, установленный в ветклинике "Астин" ул. Лескова</t>
  </si>
  <si>
    <t>Благотворительные пожертвования, собранные в ящик для сбора пожертвований, установленный в аптеке "еАптека" г. Коломна</t>
  </si>
  <si>
    <t>Итого расход</t>
  </si>
  <si>
    <t>за март  2022 года</t>
  </si>
  <si>
    <t xml:space="preserve">Куликова Кристина </t>
  </si>
  <si>
    <t>Ольга</t>
  </si>
  <si>
    <t>Косарева Ольга Александровна</t>
  </si>
  <si>
    <t xml:space="preserve">Пожертвования через ВТБ </t>
  </si>
  <si>
    <t xml:space="preserve">Благотворитель </t>
  </si>
  <si>
    <t>Через ВТБ</t>
  </si>
  <si>
    <t xml:space="preserve">Поступления по деятельности, приносящей доход </t>
  </si>
  <si>
    <t>Зачисление средств по операциям эквайринга</t>
  </si>
  <si>
    <t>Программа "Стерилизация"</t>
  </si>
  <si>
    <t>Остаток средств на 01.03.2022</t>
  </si>
  <si>
    <t>Произведенные расходы за март 2022 г.</t>
  </si>
  <si>
    <t xml:space="preserve">Остаток средств на 31.03.2022 </t>
  </si>
  <si>
    <t>Общая сумма поступлений за март 2022 г.</t>
  </si>
  <si>
    <t>Оплата за лекарственные препараты для животных для групп помощи бездомным животным "ДвориКо" , "Второй шанс"</t>
  </si>
  <si>
    <t xml:space="preserve">Оплата за вет. услуги - прием врача, проведение анализа, исследования, терапии для собаки Чарли в вет. клинике "Биоконтроль" </t>
  </si>
  <si>
    <t xml:space="preserve">Оплата за вет. услуги - кастрация собаки Мартин в вет. клинике "Ветмастер" </t>
  </si>
  <si>
    <t>Оплата за вет. услуги - стерилизация собаки Ушко в вет. клинике "101 Далматинец" г. Химки</t>
  </si>
  <si>
    <t xml:space="preserve">Оплата за вет. услуги - стерилизация кошки Маня, кастрация собаки Ваня в вет. клинике "101 Далматинец" </t>
  </si>
  <si>
    <t>Оплата за вет. услуги - стерилизация кошек Феня, Маня, Китти, Кетти, Лили, Матильда, Ласка, Ксюша, Василиса, кастрация котов Зефир, Сильвер, Василий, Барсик в вет. клинике "Синица"</t>
  </si>
  <si>
    <t>Оплата за вет. услуги - стерилизация кошек Тюлька, Мурашка, Санта, собаки Лола, кастрация кота Антошка в вет. клинике "Астин"</t>
  </si>
  <si>
    <t xml:space="preserve">Оплата  за вет. услуги - стерилизация кошек Муна, Мара, Беляша, Лиса, Рима, Зася, Черри, Джессика, Мари, собаки Матильда в клинике доктора Никонорова С.И. </t>
  </si>
  <si>
    <t>Благотворительные пожертвования, собранные в ящик для сбора пожертвований, установленный в ветклинике "101 Далматинец" г. Химки</t>
  </si>
  <si>
    <t>Благотворительные пожертвования, собранные в ящик для сбора пожертвований, установленный в зоомагазине "101 Далматинец" г. Химки</t>
  </si>
  <si>
    <t>Благотворительное пожертвование от ООО "Интернет Решения"</t>
  </si>
  <si>
    <t>Благотворительное пожертвование от АНО содействия развитию благотворительной деятельности "МИТ ФОР ЧЕРИТИ" ("Встреча для благотворительности")</t>
  </si>
  <si>
    <t xml:space="preserve">Программа "Мероприятия и работа с общественностью", частично реализуемая на средства, полученные от Комитета общественных связей и молодежной политики г. Москвы </t>
  </si>
  <si>
    <t>Благотворительное пожертвование от АО "Институт общественного мнения Анкетолог"</t>
  </si>
  <si>
    <t>Программа "Мероприятия и работа с общественностью", частично реализуемая на средства, полученные от Комитета общественных связей и молодежной политики г. Москвы</t>
  </si>
  <si>
    <t>Оплата за право использования программы "Диадок"</t>
  </si>
  <si>
    <t>Почтовые расходы</t>
  </si>
  <si>
    <t>Поступление гранта на осуществление учебного проекта от БФ Владимира Потанина</t>
  </si>
  <si>
    <t>Благотворительное пожертвование от БФ развития филантропии "КАФ"</t>
  </si>
  <si>
    <t xml:space="preserve">Ожидается зачисление на р/сч за вычетом комиссии оператора </t>
  </si>
  <si>
    <t>Оплата за корм для животных для частного приюта "Бескудниково"</t>
  </si>
  <si>
    <t>Оплата за когтеточки для животных для частного приюта "Лапушка"</t>
  </si>
  <si>
    <t>Оплата за когтеточки для группы помощи бездомным животным "Второй шанс"</t>
  </si>
  <si>
    <t>Оплата за вет. услуги - кастрация котов Ластик, Пломбир, Маффин, Кекс, собаки Ричи, стерилизация кошки Мэгги, собаки Марты, лечение кошки Ушко в вет. клинике "101 Далматинец"</t>
  </si>
  <si>
    <t xml:space="preserve">Оплата за изготовление и монтаж лестницы </t>
  </si>
  <si>
    <t>Оплата за аренду помещения для проведения фестиваля "Кошки-Мышки"</t>
  </si>
  <si>
    <t>Оплата госпошлины за регистрацию товарного знака</t>
  </si>
  <si>
    <t>Благотворительные пожертвования, собранные на портале mоs.ru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</si>
</sst>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р.&quot;"/>
    <numFmt numFmtId="165" formatCode="dd\.mm\.yyyy"/>
    <numFmt numFmtId="166" formatCode="[$-419]mmmm\ yyyy;@"/>
    <numFmt numFmtId="167" formatCode="#,##0.00\ _₽"/>
    <numFmt numFmtId="168" formatCode="#,##0.00\ &quot;₽&quot;"/>
  </numFmts>
  <fonts count="3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8"/>
      <color rgb="FF000000"/>
      <name val="Times New Roman"/>
      <family val="2"/>
    </font>
    <font>
      <sz val="11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1E1E1E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 applyFill="0" applyProtection="0"/>
    <xf numFmtId="0" fontId="4" fillId="0" borderId="0" applyFill="0" applyProtection="0"/>
    <xf numFmtId="0" fontId="15" fillId="0" borderId="0"/>
    <xf numFmtId="0" fontId="4" fillId="0" borderId="0" applyFill="0" applyProtection="0"/>
    <xf numFmtId="0" fontId="2" fillId="0" borderId="0"/>
  </cellStyleXfs>
  <cellXfs count="346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7" fillId="0" borderId="0" xfId="0" applyFont="1" applyFill="1" applyProtection="1"/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9" fillId="0" borderId="0" xfId="0" applyNumberFormat="1" applyFont="1" applyFill="1" applyProtection="1"/>
    <xf numFmtId="4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1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4" fillId="0" borderId="0" xfId="0" applyNumberFormat="1" applyFont="1" applyFill="1" applyProtection="1"/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3" fillId="5" borderId="0" xfId="0" applyFont="1" applyFill="1"/>
    <xf numFmtId="0" fontId="0" fillId="5" borderId="0" xfId="0" applyFill="1" applyProtection="1"/>
    <xf numFmtId="0" fontId="0" fillId="5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4" fillId="0" borderId="14" xfId="0" applyFont="1" applyBorder="1"/>
    <xf numFmtId="0" fontId="4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ill="1" applyAlignment="1" applyProtection="1">
      <alignment vertical="center"/>
    </xf>
    <xf numFmtId="0" fontId="0" fillId="5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center" vertical="center"/>
    </xf>
    <xf numFmtId="0" fontId="15" fillId="0" borderId="4" xfId="2" applyBorder="1"/>
    <xf numFmtId="167" fontId="9" fillId="5" borderId="0" xfId="0" applyNumberFormat="1" applyFont="1" applyFill="1" applyAlignment="1" applyProtection="1">
      <alignment horizontal="center" vertical="center"/>
    </xf>
    <xf numFmtId="167" fontId="0" fillId="5" borderId="0" xfId="0" applyNumberFormat="1" applyFill="1" applyAlignment="1" applyProtection="1">
      <alignment horizontal="center" vertical="center"/>
    </xf>
    <xf numFmtId="14" fontId="15" fillId="0" borderId="4" xfId="2" applyNumberFormat="1" applyBorder="1" applyAlignment="1">
      <alignment horizontal="center" vertical="center"/>
    </xf>
    <xf numFmtId="4" fontId="15" fillId="0" borderId="4" xfId="2" applyNumberFormat="1" applyBorder="1" applyAlignment="1">
      <alignment horizontal="center"/>
    </xf>
    <xf numFmtId="0" fontId="15" fillId="0" borderId="4" xfId="2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4" fontId="15" fillId="0" borderId="2" xfId="2" applyNumberFormat="1" applyBorder="1" applyAlignment="1">
      <alignment horizontal="center"/>
    </xf>
    <xf numFmtId="0" fontId="15" fillId="0" borderId="0" xfId="2" applyFill="1" applyBorder="1" applyProtection="1"/>
    <xf numFmtId="0" fontId="15" fillId="0" borderId="0" xfId="2"/>
    <xf numFmtId="0" fontId="12" fillId="0" borderId="0" xfId="4" applyFont="1" applyFill="1" applyAlignment="1" applyProtection="1">
      <alignment horizontal="center" vertical="center"/>
    </xf>
    <xf numFmtId="0" fontId="2" fillId="0" borderId="0" xfId="4" applyFill="1" applyAlignment="1" applyProtection="1">
      <alignment horizontal="center" vertical="center"/>
    </xf>
    <xf numFmtId="0" fontId="9" fillId="0" borderId="0" xfId="4" applyFont="1" applyFill="1" applyAlignment="1" applyProtection="1">
      <alignment horizontal="center" vertical="center"/>
    </xf>
    <xf numFmtId="0" fontId="9" fillId="0" borderId="0" xfId="2" applyFont="1" applyFill="1" applyBorder="1" applyAlignment="1" applyProtection="1"/>
    <xf numFmtId="4" fontId="15" fillId="0" borderId="0" xfId="2" applyNumberFormat="1" applyFill="1" applyBorder="1" applyProtection="1"/>
    <xf numFmtId="14" fontId="2" fillId="0" borderId="4" xfId="4" applyNumberFormat="1" applyBorder="1" applyAlignment="1">
      <alignment horizontal="center"/>
    </xf>
    <xf numFmtId="4" fontId="2" fillId="0" borderId="4" xfId="4" applyNumberFormat="1" applyFill="1" applyBorder="1" applyAlignment="1" applyProtection="1">
      <alignment horizontal="center" wrapText="1"/>
    </xf>
    <xf numFmtId="0" fontId="2" fillId="0" borderId="4" xfId="4" applyBorder="1" applyAlignment="1">
      <alignment horizontal="center"/>
    </xf>
    <xf numFmtId="0" fontId="2" fillId="0" borderId="0" xfId="4" applyAlignment="1">
      <alignment horizontal="center"/>
    </xf>
    <xf numFmtId="166" fontId="2" fillId="0" borderId="4" xfId="4" applyNumberFormat="1" applyBorder="1" applyAlignment="1">
      <alignment horizontal="center"/>
    </xf>
    <xf numFmtId="4" fontId="2" fillId="0" borderId="4" xfId="4" applyNumberFormat="1" applyBorder="1" applyAlignment="1">
      <alignment horizontal="center"/>
    </xf>
    <xf numFmtId="0" fontId="5" fillId="2" borderId="2" xfId="2" applyFont="1" applyFill="1" applyBorder="1" applyProtection="1"/>
    <xf numFmtId="0" fontId="4" fillId="2" borderId="3" xfId="2" applyFont="1" applyFill="1" applyBorder="1"/>
    <xf numFmtId="0" fontId="9" fillId="0" borderId="0" xfId="0" applyFont="1" applyFill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14" fontId="0" fillId="5" borderId="4" xfId="0" applyNumberFormat="1" applyFill="1" applyBorder="1" applyAlignment="1">
      <alignment horizontal="center"/>
    </xf>
    <xf numFmtId="4" fontId="4" fillId="5" borderId="4" xfId="0" applyNumberFormat="1" applyFont="1" applyFill="1" applyBorder="1" applyAlignment="1">
      <alignment horizontal="center"/>
    </xf>
    <xf numFmtId="4" fontId="7" fillId="0" borderId="0" xfId="0" applyNumberFormat="1" applyFon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14" fontId="21" fillId="0" borderId="4" xfId="0" applyNumberFormat="1" applyFont="1" applyFill="1" applyBorder="1" applyAlignment="1" applyProtection="1">
      <alignment horizontal="center" vertical="center" wrapText="1"/>
    </xf>
    <xf numFmtId="14" fontId="19" fillId="0" borderId="4" xfId="0" applyNumberFormat="1" applyFont="1" applyBorder="1" applyAlignment="1">
      <alignment horizontal="center"/>
    </xf>
    <xf numFmtId="167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/>
    <xf numFmtId="0" fontId="19" fillId="2" borderId="4" xfId="0" applyFont="1" applyFill="1" applyBorder="1" applyProtection="1"/>
    <xf numFmtId="165" fontId="21" fillId="4" borderId="4" xfId="0" applyNumberFormat="1" applyFont="1" applyFill="1" applyBorder="1" applyAlignment="1" applyProtection="1">
      <alignment horizontal="center" vertical="center" wrapText="1"/>
    </xf>
    <xf numFmtId="49" fontId="19" fillId="0" borderId="4" xfId="0" applyNumberFormat="1" applyFont="1" applyBorder="1" applyAlignment="1">
      <alignment horizont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wrapText="1"/>
    </xf>
    <xf numFmtId="164" fontId="20" fillId="3" borderId="3" xfId="1" applyNumberFormat="1" applyFont="1" applyFill="1" applyBorder="1" applyAlignment="1" applyProtection="1">
      <alignment horizontal="right" vertical="center"/>
    </xf>
    <xf numFmtId="0" fontId="19" fillId="0" borderId="0" xfId="0" applyFont="1" applyFill="1" applyAlignment="1" applyProtection="1">
      <alignment horizontal="center" vertical="center"/>
    </xf>
    <xf numFmtId="4" fontId="19" fillId="0" borderId="0" xfId="0" applyNumberFormat="1" applyFont="1" applyFill="1" applyAlignment="1" applyProtection="1">
      <alignment horizontal="center" vertical="center"/>
    </xf>
    <xf numFmtId="164" fontId="19" fillId="0" borderId="0" xfId="0" applyNumberFormat="1" applyFont="1" applyFill="1" applyAlignment="1" applyProtection="1">
      <alignment horizontal="center"/>
    </xf>
    <xf numFmtId="164" fontId="20" fillId="3" borderId="3" xfId="0" applyNumberFormat="1" applyFont="1" applyFill="1" applyBorder="1" applyAlignment="1" applyProtection="1">
      <alignment horizontal="right" vertical="center"/>
    </xf>
    <xf numFmtId="164" fontId="24" fillId="2" borderId="3" xfId="0" applyNumberFormat="1" applyFont="1" applyFill="1" applyBorder="1" applyAlignment="1" applyProtection="1">
      <alignment horizontal="right" vertical="center"/>
    </xf>
    <xf numFmtId="164" fontId="25" fillId="2" borderId="3" xfId="0" applyNumberFormat="1" applyFont="1" applyFill="1" applyBorder="1" applyAlignment="1" applyProtection="1">
      <alignment horizontal="right" vertical="center"/>
    </xf>
    <xf numFmtId="4" fontId="24" fillId="2" borderId="3" xfId="2" applyNumberFormat="1" applyFont="1" applyFill="1" applyBorder="1" applyAlignment="1" applyProtection="1">
      <alignment horizontal="right" vertical="center"/>
    </xf>
    <xf numFmtId="0" fontId="24" fillId="2" borderId="8" xfId="0" applyFont="1" applyFill="1" applyBorder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left" vertical="center"/>
    </xf>
    <xf numFmtId="0" fontId="24" fillId="2" borderId="1" xfId="0" applyFont="1" applyFill="1" applyBorder="1" applyAlignment="1" applyProtection="1">
      <alignment vertical="center"/>
    </xf>
    <xf numFmtId="0" fontId="24" fillId="2" borderId="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164" fontId="24" fillId="0" borderId="0" xfId="0" applyNumberFormat="1" applyFont="1" applyFill="1" applyBorder="1" applyAlignment="1" applyProtection="1">
      <alignment horizontal="right" vertical="center"/>
    </xf>
    <xf numFmtId="164" fontId="20" fillId="3" borderId="3" xfId="0" applyNumberFormat="1" applyFont="1" applyFill="1" applyBorder="1" applyAlignment="1" applyProtection="1">
      <alignment horizontal="right"/>
    </xf>
    <xf numFmtId="0" fontId="25" fillId="2" borderId="1" xfId="0" applyFont="1" applyFill="1" applyBorder="1" applyAlignment="1" applyProtection="1">
      <alignment vertical="center"/>
    </xf>
    <xf numFmtId="0" fontId="25" fillId="2" borderId="2" xfId="0" applyFont="1" applyFill="1" applyBorder="1" applyAlignment="1" applyProtection="1">
      <alignment vertical="center"/>
    </xf>
    <xf numFmtId="164" fontId="24" fillId="2" borderId="3" xfId="0" applyNumberFormat="1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horizontal="left" vertical="center"/>
    </xf>
    <xf numFmtId="0" fontId="24" fillId="2" borderId="2" xfId="0" applyFont="1" applyFill="1" applyBorder="1" applyAlignment="1" applyProtection="1">
      <alignment horizontal="left" vertical="center" wrapText="1"/>
    </xf>
    <xf numFmtId="0" fontId="24" fillId="3" borderId="1" xfId="0" applyFont="1" applyFill="1" applyBorder="1" applyAlignment="1" applyProtection="1">
      <alignment horizontal="left" vertical="center"/>
    </xf>
    <xf numFmtId="4" fontId="19" fillId="3" borderId="2" xfId="0" applyNumberFormat="1" applyFont="1" applyFill="1" applyBorder="1" applyAlignment="1" applyProtection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vertical="center"/>
    </xf>
    <xf numFmtId="0" fontId="26" fillId="2" borderId="2" xfId="0" applyFont="1" applyFill="1" applyBorder="1" applyAlignment="1" applyProtection="1">
      <alignment vertical="center"/>
    </xf>
    <xf numFmtId="0" fontId="26" fillId="2" borderId="3" xfId="0" applyFont="1" applyFill="1" applyBorder="1" applyAlignment="1" applyProtection="1">
      <alignment vertical="center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4" borderId="4" xfId="0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4" borderId="15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vertical="center"/>
    </xf>
    <xf numFmtId="0" fontId="18" fillId="2" borderId="2" xfId="0" applyFont="1" applyFill="1" applyBorder="1" applyAlignment="1" applyProtection="1">
      <alignment vertical="center"/>
    </xf>
    <xf numFmtId="0" fontId="18" fillId="2" borderId="3" xfId="0" applyFont="1" applyFill="1" applyBorder="1" applyAlignment="1" applyProtection="1">
      <alignment vertical="center"/>
    </xf>
    <xf numFmtId="0" fontId="21" fillId="4" borderId="14" xfId="0" applyFont="1" applyFill="1" applyBorder="1" applyAlignment="1" applyProtection="1">
      <alignment vertical="center" wrapText="1"/>
    </xf>
    <xf numFmtId="0" fontId="21" fillId="4" borderId="15" xfId="0" applyFont="1" applyFill="1" applyBorder="1" applyAlignment="1" applyProtection="1">
      <alignment vertical="center" wrapText="1"/>
    </xf>
    <xf numFmtId="0" fontId="21" fillId="4" borderId="4" xfId="0" applyFont="1" applyFill="1" applyBorder="1" applyAlignment="1" applyProtection="1">
      <alignment vertical="center" wrapText="1"/>
    </xf>
    <xf numFmtId="0" fontId="27" fillId="5" borderId="4" xfId="3" applyNumberFormat="1" applyFont="1" applyFill="1" applyBorder="1" applyAlignment="1" applyProtection="1">
      <alignment horizontal="left" vertical="center" wrapText="1"/>
    </xf>
    <xf numFmtId="0" fontId="18" fillId="0" borderId="15" xfId="0" applyFont="1" applyFill="1" applyBorder="1" applyAlignment="1" applyProtection="1">
      <alignment vertical="center"/>
    </xf>
    <xf numFmtId="14" fontId="18" fillId="2" borderId="1" xfId="0" applyNumberFormat="1" applyFont="1" applyFill="1" applyBorder="1" applyAlignment="1" applyProtection="1">
      <alignment vertical="center"/>
    </xf>
    <xf numFmtId="4" fontId="19" fillId="2" borderId="2" xfId="0" applyNumberFormat="1" applyFont="1" applyFill="1" applyBorder="1" applyAlignment="1" applyProtection="1">
      <alignment vertical="center"/>
    </xf>
    <xf numFmtId="0" fontId="19" fillId="2" borderId="3" xfId="0" applyFont="1" applyFill="1" applyBorder="1" applyAlignment="1" applyProtection="1">
      <alignment wrapText="1"/>
    </xf>
    <xf numFmtId="0" fontId="21" fillId="0" borderId="4" xfId="0" applyFont="1" applyFill="1" applyBorder="1" applyAlignment="1" applyProtection="1">
      <alignment vertical="center" wrapText="1"/>
    </xf>
    <xf numFmtId="0" fontId="21" fillId="5" borderId="4" xfId="3" applyNumberFormat="1" applyFont="1" applyFill="1" applyBorder="1" applyAlignment="1" applyProtection="1">
      <alignment horizontal="left" vertical="center" wrapText="1"/>
    </xf>
    <xf numFmtId="0" fontId="21" fillId="4" borderId="4" xfId="0" applyNumberFormat="1" applyFont="1" applyFill="1" applyBorder="1" applyAlignment="1" applyProtection="1">
      <alignment horizontal="left" vertical="center" wrapText="1"/>
    </xf>
    <xf numFmtId="14" fontId="18" fillId="2" borderId="4" xfId="0" applyNumberFormat="1" applyFont="1" applyFill="1" applyBorder="1" applyAlignment="1" applyProtection="1">
      <alignment vertical="center"/>
    </xf>
    <xf numFmtId="4" fontId="19" fillId="2" borderId="4" xfId="0" applyNumberFormat="1" applyFont="1" applyFill="1" applyBorder="1" applyAlignment="1" applyProtection="1">
      <alignment vertical="center"/>
    </xf>
    <xf numFmtId="0" fontId="19" fillId="2" borderId="4" xfId="0" applyFont="1" applyFill="1" applyBorder="1" applyAlignment="1" applyProtection="1">
      <alignment wrapText="1"/>
    </xf>
    <xf numFmtId="0" fontId="21" fillId="5" borderId="4" xfId="0" applyFont="1" applyFill="1" applyBorder="1" applyAlignment="1" applyProtection="1">
      <alignment horizontal="left" vertical="center" wrapText="1"/>
    </xf>
    <xf numFmtId="0" fontId="21" fillId="5" borderId="4" xfId="0" applyFont="1" applyFill="1" applyBorder="1" applyAlignment="1">
      <alignment horizontal="left" vertical="center" wrapText="1"/>
    </xf>
    <xf numFmtId="14" fontId="18" fillId="2" borderId="4" xfId="0" applyNumberFormat="1" applyFont="1" applyFill="1" applyBorder="1" applyAlignment="1" applyProtection="1">
      <alignment horizontal="left" vertical="center"/>
    </xf>
    <xf numFmtId="0" fontId="21" fillId="4" borderId="15" xfId="0" applyFont="1" applyFill="1" applyBorder="1" applyAlignment="1">
      <alignment horizontal="left" vertical="center" wrapText="1"/>
    </xf>
    <xf numFmtId="0" fontId="27" fillId="5" borderId="14" xfId="3" applyNumberFormat="1" applyFont="1" applyFill="1" applyBorder="1" applyAlignment="1" applyProtection="1">
      <alignment horizontal="left" vertical="center" wrapText="1"/>
    </xf>
    <xf numFmtId="0" fontId="18" fillId="2" borderId="4" xfId="0" applyFont="1" applyFill="1" applyBorder="1" applyAlignment="1" applyProtection="1">
      <alignment vertical="center"/>
    </xf>
    <xf numFmtId="0" fontId="21" fillId="5" borderId="4" xfId="3" applyFont="1" applyFill="1" applyBorder="1" applyAlignment="1" applyProtection="1">
      <alignment horizontal="left" vertical="center" wrapText="1"/>
    </xf>
    <xf numFmtId="4" fontId="20" fillId="2" borderId="15" xfId="0" applyNumberFormat="1" applyFont="1" applyFill="1" applyBorder="1" applyAlignment="1" applyProtection="1">
      <alignment horizontal="center" vertical="center"/>
    </xf>
    <xf numFmtId="165" fontId="21" fillId="0" borderId="14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Fill="1" applyBorder="1" applyAlignment="1" applyProtection="1">
      <alignment horizontal="center" vertical="center" wrapText="1"/>
    </xf>
    <xf numFmtId="4" fontId="21" fillId="4" borderId="4" xfId="0" applyNumberFormat="1" applyFont="1" applyFill="1" applyBorder="1" applyAlignment="1" applyProtection="1">
      <alignment horizontal="center" vertical="center" wrapText="1"/>
    </xf>
    <xf numFmtId="165" fontId="21" fillId="0" borderId="4" xfId="0" applyNumberFormat="1" applyFont="1" applyFill="1" applyBorder="1" applyAlignment="1" applyProtection="1">
      <alignment horizontal="center" vertical="center" wrapText="1"/>
    </xf>
    <xf numFmtId="4" fontId="21" fillId="0" borderId="4" xfId="0" applyNumberFormat="1" applyFont="1" applyFill="1" applyBorder="1" applyAlignment="1" applyProtection="1">
      <alignment horizontal="center" vertical="center" wrapText="1"/>
    </xf>
    <xf numFmtId="165" fontId="28" fillId="4" borderId="15" xfId="0" applyNumberFormat="1" applyFont="1" applyFill="1" applyBorder="1" applyAlignment="1" applyProtection="1">
      <alignment horizontal="center" vertical="center" wrapText="1"/>
    </xf>
    <xf numFmtId="4" fontId="28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17" fillId="5" borderId="15" xfId="0" applyNumberFormat="1" applyFont="1" applyFill="1" applyBorder="1" applyAlignment="1" applyProtection="1">
      <alignment horizontal="center" vertical="center" wrapText="1"/>
    </xf>
    <xf numFmtId="4" fontId="21" fillId="4" borderId="14" xfId="0" applyNumberFormat="1" applyFont="1" applyFill="1" applyBorder="1" applyAlignment="1" applyProtection="1">
      <alignment horizontal="center" vertical="center" wrapText="1"/>
    </xf>
    <xf numFmtId="165" fontId="21" fillId="4" borderId="14" xfId="0" applyNumberFormat="1" applyFont="1" applyFill="1" applyBorder="1" applyAlignment="1" applyProtection="1">
      <alignment horizontal="center" vertical="center" wrapText="1"/>
    </xf>
    <xf numFmtId="4" fontId="27" fillId="5" borderId="4" xfId="3" applyNumberFormat="1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/>
    </xf>
    <xf numFmtId="4" fontId="20" fillId="0" borderId="15" xfId="0" applyNumberFormat="1" applyFont="1" applyFill="1" applyBorder="1" applyAlignment="1" applyProtection="1">
      <alignment horizontal="center" vertical="center"/>
    </xf>
    <xf numFmtId="165" fontId="28" fillId="4" borderId="4" xfId="0" applyNumberFormat="1" applyFont="1" applyFill="1" applyBorder="1" applyAlignment="1" applyProtection="1">
      <alignment horizontal="center" vertical="center" wrapText="1"/>
    </xf>
    <xf numFmtId="4" fontId="29" fillId="5" borderId="4" xfId="0" applyNumberFormat="1" applyFont="1" applyFill="1" applyBorder="1" applyAlignment="1" applyProtection="1">
      <alignment horizontal="center" vertical="center" wrapText="1"/>
    </xf>
    <xf numFmtId="165" fontId="21" fillId="5" borderId="4" xfId="0" applyNumberFormat="1" applyFont="1" applyFill="1" applyBorder="1" applyAlignment="1" applyProtection="1">
      <alignment horizontal="center" vertical="center" wrapText="1"/>
    </xf>
    <xf numFmtId="4" fontId="21" fillId="5" borderId="4" xfId="0" applyNumberFormat="1" applyFont="1" applyFill="1" applyBorder="1" applyAlignment="1" applyProtection="1">
      <alignment horizontal="center" vertical="center" wrapText="1"/>
    </xf>
    <xf numFmtId="4" fontId="21" fillId="5" borderId="4" xfId="3" applyNumberFormat="1" applyFont="1" applyFill="1" applyBorder="1" applyAlignment="1" applyProtection="1">
      <alignment horizontal="center" vertical="center" wrapText="1"/>
    </xf>
    <xf numFmtId="4" fontId="27" fillId="5" borderId="4" xfId="3" applyNumberFormat="1" applyFont="1" applyFill="1" applyBorder="1" applyAlignment="1">
      <alignment horizontal="center" vertical="center" wrapText="1"/>
    </xf>
    <xf numFmtId="4" fontId="29" fillId="0" borderId="15" xfId="0" applyNumberFormat="1" applyFont="1" applyBorder="1" applyAlignment="1">
      <alignment horizontal="center" vertical="center" wrapText="1"/>
    </xf>
    <xf numFmtId="4" fontId="27" fillId="5" borderId="14" xfId="3" applyNumberFormat="1" applyFont="1" applyFill="1" applyBorder="1" applyAlignment="1">
      <alignment horizontal="center"/>
    </xf>
    <xf numFmtId="4" fontId="27" fillId="5" borderId="4" xfId="3" applyNumberFormat="1" applyFont="1" applyFill="1" applyBorder="1" applyAlignment="1">
      <alignment horizontal="center"/>
    </xf>
    <xf numFmtId="14" fontId="28" fillId="0" borderId="4" xfId="0" applyNumberFormat="1" applyFont="1" applyFill="1" applyBorder="1" applyAlignment="1" applyProtection="1">
      <alignment horizontal="center" vertical="center" wrapText="1"/>
    </xf>
    <xf numFmtId="4" fontId="19" fillId="0" borderId="4" xfId="0" applyNumberFormat="1" applyFont="1" applyFill="1" applyBorder="1" applyAlignment="1">
      <alignment horizontal="center"/>
    </xf>
    <xf numFmtId="4" fontId="1" fillId="5" borderId="4" xfId="3" applyNumberFormat="1" applyFont="1" applyFill="1" applyBorder="1" applyAlignment="1">
      <alignment horizontal="center"/>
    </xf>
    <xf numFmtId="4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4" borderId="4" xfId="0" applyNumberFormat="1" applyFont="1" applyFill="1" applyBorder="1" applyAlignment="1" applyProtection="1">
      <alignment horizontal="center" vertical="center" wrapText="1"/>
    </xf>
    <xf numFmtId="4" fontId="28" fillId="5" borderId="4" xfId="0" applyNumberFormat="1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/>
    </xf>
    <xf numFmtId="4" fontId="20" fillId="2" borderId="4" xfId="0" applyNumberFormat="1" applyFont="1" applyFill="1" applyBorder="1" applyAlignment="1" applyProtection="1">
      <alignment horizontal="center" vertical="center"/>
    </xf>
    <xf numFmtId="14" fontId="1" fillId="0" borderId="4" xfId="2" applyNumberFormat="1" applyFont="1" applyFill="1" applyBorder="1" applyAlignment="1">
      <alignment horizontal="center"/>
    </xf>
    <xf numFmtId="167" fontId="1" fillId="0" borderId="4" xfId="2" applyNumberFormat="1" applyFont="1" applyFill="1" applyBorder="1" applyAlignment="1">
      <alignment horizontal="center" vertical="center"/>
    </xf>
    <xf numFmtId="0" fontId="1" fillId="0" borderId="4" xfId="2" applyFont="1" applyFill="1" applyBorder="1"/>
    <xf numFmtId="0" fontId="1" fillId="0" borderId="4" xfId="2" applyFont="1" applyBorder="1"/>
    <xf numFmtId="14" fontId="1" fillId="0" borderId="14" xfId="2" applyNumberFormat="1" applyFont="1" applyFill="1" applyBorder="1" applyAlignment="1">
      <alignment horizontal="center"/>
    </xf>
    <xf numFmtId="14" fontId="21" fillId="0" borderId="14" xfId="0" applyNumberFormat="1" applyFont="1" applyFill="1" applyBorder="1" applyAlignment="1" applyProtection="1">
      <alignment horizontal="center" vertical="center" wrapText="1"/>
    </xf>
    <xf numFmtId="167" fontId="1" fillId="0" borderId="14" xfId="2" applyNumberFormat="1" applyFont="1" applyFill="1" applyBorder="1" applyAlignment="1">
      <alignment horizontal="center" vertical="center"/>
    </xf>
    <xf numFmtId="0" fontId="1" fillId="0" borderId="14" xfId="2" applyFont="1" applyFill="1" applyBorder="1"/>
    <xf numFmtId="0" fontId="18" fillId="2" borderId="1" xfId="0" applyFont="1" applyFill="1" applyBorder="1" applyAlignment="1" applyProtection="1">
      <alignment horizontal="center" vertical="center" wrapText="1"/>
    </xf>
    <xf numFmtId="14" fontId="18" fillId="2" borderId="2" xfId="0" applyNumberFormat="1" applyFont="1" applyFill="1" applyBorder="1" applyAlignment="1" applyProtection="1">
      <alignment horizontal="center" vertical="center" wrapText="1"/>
    </xf>
    <xf numFmtId="167" fontId="18" fillId="2" borderId="2" xfId="0" applyNumberFormat="1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4" fontId="28" fillId="2" borderId="1" xfId="0" applyNumberFormat="1" applyFont="1" applyFill="1" applyBorder="1" applyAlignment="1" applyProtection="1">
      <alignment horizontal="center" vertical="center"/>
    </xf>
    <xf numFmtId="0" fontId="19" fillId="0" borderId="15" xfId="0" applyFont="1" applyBorder="1"/>
    <xf numFmtId="0" fontId="1" fillId="0" borderId="15" xfId="2" applyFont="1" applyBorder="1"/>
    <xf numFmtId="0" fontId="20" fillId="2" borderId="3" xfId="0" applyFont="1" applyFill="1" applyBorder="1" applyAlignment="1" applyProtection="1"/>
    <xf numFmtId="0" fontId="20" fillId="2" borderId="5" xfId="0" applyFont="1" applyFill="1" applyBorder="1" applyAlignment="1" applyProtection="1">
      <alignment horizontal="center"/>
    </xf>
    <xf numFmtId="4" fontId="19" fillId="2" borderId="7" xfId="0" applyNumberFormat="1" applyFont="1" applyFill="1" applyBorder="1" applyProtection="1"/>
    <xf numFmtId="14" fontId="15" fillId="0" borderId="14" xfId="2" applyNumberFormat="1" applyBorder="1" applyAlignment="1">
      <alignment horizontal="center"/>
    </xf>
    <xf numFmtId="14" fontId="15" fillId="0" borderId="9" xfId="2" applyNumberFormat="1" applyBorder="1" applyAlignment="1">
      <alignment horizontal="center"/>
    </xf>
    <xf numFmtId="4" fontId="4" fillId="0" borderId="14" xfId="2" applyNumberFormat="1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4" fillId="0" borderId="15" xfId="0" applyFont="1" applyBorder="1"/>
    <xf numFmtId="4" fontId="5" fillId="2" borderId="1" xfId="0" applyNumberFormat="1" applyFont="1" applyFill="1" applyBorder="1" applyAlignment="1" applyProtection="1">
      <alignment horizontal="center"/>
    </xf>
    <xf numFmtId="0" fontId="13" fillId="2" borderId="3" xfId="0" applyFont="1" applyFill="1" applyBorder="1" applyProtection="1"/>
    <xf numFmtId="0" fontId="5" fillId="2" borderId="3" xfId="0" applyFont="1" applyFill="1" applyBorder="1" applyProtection="1"/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20" fillId="2" borderId="1" xfId="0" applyNumberFormat="1" applyFont="1" applyFill="1" applyBorder="1" applyAlignment="1" applyProtection="1">
      <alignment horizontal="center" vertical="center"/>
    </xf>
    <xf numFmtId="168" fontId="20" fillId="2" borderId="1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Protection="1"/>
    <xf numFmtId="0" fontId="18" fillId="2" borderId="3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Protection="1"/>
    <xf numFmtId="0" fontId="19" fillId="0" borderId="14" xfId="0" applyFont="1" applyBorder="1"/>
    <xf numFmtId="0" fontId="18" fillId="2" borderId="2" xfId="0" applyFont="1" applyFill="1" applyBorder="1" applyAlignment="1" applyProtection="1">
      <alignment horizontal="center" vertical="center" wrapText="1"/>
    </xf>
    <xf numFmtId="4" fontId="18" fillId="2" borderId="2" xfId="0" applyNumberFormat="1" applyFont="1" applyFill="1" applyBorder="1" applyAlignment="1" applyProtection="1">
      <alignment horizontal="center" vertical="center" wrapText="1"/>
    </xf>
    <xf numFmtId="14" fontId="19" fillId="0" borderId="14" xfId="0" applyNumberFormat="1" applyFont="1" applyBorder="1" applyAlignment="1">
      <alignment horizontal="center"/>
    </xf>
    <xf numFmtId="167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7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4" fontId="5" fillId="2" borderId="4" xfId="2" applyNumberFormat="1" applyFont="1" applyFill="1" applyBorder="1" applyAlignment="1" applyProtection="1">
      <alignment horizontal="center" vertical="center"/>
    </xf>
    <xf numFmtId="14" fontId="2" fillId="0" borderId="14" xfId="4" applyNumberFormat="1" applyBorder="1" applyAlignment="1">
      <alignment horizontal="center"/>
    </xf>
    <xf numFmtId="4" fontId="2" fillId="0" borderId="14" xfId="4" applyNumberFormat="1" applyFill="1" applyBorder="1" applyAlignment="1" applyProtection="1">
      <alignment horizontal="center" wrapText="1"/>
    </xf>
    <xf numFmtId="0" fontId="2" fillId="0" borderId="14" xfId="4" applyBorder="1" applyAlignment="1">
      <alignment horizontal="center"/>
    </xf>
    <xf numFmtId="0" fontId="15" fillId="0" borderId="14" xfId="2" applyBorder="1"/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4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/>
    </xf>
    <xf numFmtId="0" fontId="4" fillId="0" borderId="17" xfId="0" applyFont="1" applyBorder="1"/>
    <xf numFmtId="0" fontId="5" fillId="2" borderId="1" xfId="0" applyFont="1" applyFill="1" applyBorder="1" applyAlignment="1" applyProtection="1">
      <alignment vertical="top" wrapText="1"/>
    </xf>
    <xf numFmtId="0" fontId="0" fillId="2" borderId="3" xfId="0" applyFill="1" applyBorder="1" applyProtection="1"/>
    <xf numFmtId="14" fontId="15" fillId="0" borderId="14" xfId="2" applyNumberFormat="1" applyBorder="1" applyAlignment="1">
      <alignment horizontal="center" vertical="center"/>
    </xf>
    <xf numFmtId="4" fontId="15" fillId="0" borderId="14" xfId="2" applyNumberFormat="1" applyBorder="1" applyAlignment="1">
      <alignment horizontal="center"/>
    </xf>
    <xf numFmtId="0" fontId="15" fillId="0" borderId="14" xfId="2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165" fontId="30" fillId="5" borderId="4" xfId="0" applyNumberFormat="1" applyFont="1" applyFill="1" applyBorder="1" applyAlignment="1" applyProtection="1">
      <alignment horizontal="center" vertical="center" wrapText="1"/>
    </xf>
    <xf numFmtId="4" fontId="30" fillId="5" borderId="4" xfId="0" applyNumberFormat="1" applyFont="1" applyFill="1" applyBorder="1" applyAlignment="1" applyProtection="1">
      <alignment horizontal="center" vertical="center" wrapText="1"/>
    </xf>
    <xf numFmtId="0" fontId="31" fillId="0" borderId="4" xfId="0" applyFont="1" applyBorder="1"/>
    <xf numFmtId="165" fontId="30" fillId="5" borderId="13" xfId="0" applyNumberFormat="1" applyFont="1" applyFill="1" applyBorder="1" applyAlignment="1" applyProtection="1">
      <alignment horizontal="center" vertical="center" wrapText="1"/>
    </xf>
    <xf numFmtId="4" fontId="30" fillId="5" borderId="13" xfId="0" applyNumberFormat="1" applyFont="1" applyFill="1" applyBorder="1" applyAlignment="1" applyProtection="1">
      <alignment horizontal="center" vertical="center" wrapText="1"/>
    </xf>
    <xf numFmtId="0" fontId="31" fillId="0" borderId="13" xfId="0" applyFont="1" applyBorder="1"/>
    <xf numFmtId="165" fontId="30" fillId="0" borderId="4" xfId="0" applyNumberFormat="1" applyFont="1" applyFill="1" applyBorder="1" applyAlignment="1" applyProtection="1">
      <alignment horizontal="center" vertical="center" wrapText="1"/>
    </xf>
    <xf numFmtId="4" fontId="30" fillId="0" borderId="4" xfId="0" applyNumberFormat="1" applyFont="1" applyFill="1" applyBorder="1" applyAlignment="1" applyProtection="1">
      <alignment horizontal="center" vertical="center" wrapText="1"/>
    </xf>
    <xf numFmtId="165" fontId="30" fillId="4" borderId="4" xfId="0" applyNumberFormat="1" applyFont="1" applyFill="1" applyBorder="1" applyAlignment="1" applyProtection="1">
      <alignment horizontal="center" vertical="center" wrapText="1"/>
    </xf>
    <xf numFmtId="4" fontId="30" fillId="4" borderId="4" xfId="0" applyNumberFormat="1" applyFont="1" applyFill="1" applyBorder="1" applyAlignment="1" applyProtection="1">
      <alignment horizontal="center" vertical="center" wrapText="1"/>
    </xf>
    <xf numFmtId="0" fontId="30" fillId="4" borderId="4" xfId="0" applyFont="1" applyFill="1" applyBorder="1" applyAlignment="1" applyProtection="1">
      <alignment horizontal="center" vertical="center" wrapText="1"/>
      <protection locked="0"/>
    </xf>
    <xf numFmtId="0" fontId="30" fillId="4" borderId="4" xfId="0" applyFont="1" applyFill="1" applyBorder="1" applyAlignment="1" applyProtection="1">
      <alignment vertical="center" wrapText="1"/>
      <protection locked="0"/>
    </xf>
    <xf numFmtId="165" fontId="32" fillId="4" borderId="4" xfId="0" applyNumberFormat="1" applyFont="1" applyFill="1" applyBorder="1" applyAlignment="1" applyProtection="1">
      <alignment horizontal="center" vertical="center" wrapText="1"/>
    </xf>
    <xf numFmtId="4" fontId="33" fillId="5" borderId="4" xfId="0" applyNumberFormat="1" applyFont="1" applyFill="1" applyBorder="1" applyAlignment="1" applyProtection="1">
      <alignment horizontal="center" vertical="center" wrapText="1"/>
    </xf>
    <xf numFmtId="165" fontId="30" fillId="0" borderId="13" xfId="0" applyNumberFormat="1" applyFont="1" applyFill="1" applyBorder="1" applyAlignment="1" applyProtection="1">
      <alignment horizontal="center" vertical="center" wrapText="1"/>
    </xf>
    <xf numFmtId="49" fontId="23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67" fontId="30" fillId="0" borderId="4" xfId="0" applyNumberFormat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4" fontId="33" fillId="0" borderId="4" xfId="0" applyNumberFormat="1" applyFont="1" applyFill="1" applyBorder="1" applyAlignment="1" applyProtection="1">
      <alignment horizontal="center" vertical="center" wrapText="1"/>
    </xf>
    <xf numFmtId="165" fontId="32" fillId="0" borderId="4" xfId="0" applyNumberFormat="1" applyFont="1" applyFill="1" applyBorder="1" applyAlignment="1" applyProtection="1">
      <alignment horizontal="center" vertical="center" wrapText="1"/>
    </xf>
    <xf numFmtId="4" fontId="30" fillId="0" borderId="16" xfId="0" applyNumberFormat="1" applyFont="1" applyFill="1" applyBorder="1" applyAlignment="1" applyProtection="1">
      <alignment horizontal="center" vertical="center" wrapText="1"/>
    </xf>
    <xf numFmtId="4" fontId="5" fillId="0" borderId="14" xfId="0" applyNumberFormat="1" applyFont="1" applyFill="1" applyBorder="1" applyAlignment="1">
      <alignment horizontal="center"/>
    </xf>
    <xf numFmtId="167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23" fillId="0" borderId="4" xfId="0" applyNumberFormat="1" applyFont="1" applyFill="1" applyBorder="1" applyAlignment="1">
      <alignment horizontal="center"/>
    </xf>
    <xf numFmtId="4" fontId="23" fillId="5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165" fontId="30" fillId="0" borderId="1" xfId="0" applyNumberFormat="1" applyFont="1" applyFill="1" applyBorder="1" applyAlignment="1" applyProtection="1">
      <alignment horizontal="left" vertical="center" wrapText="1"/>
    </xf>
    <xf numFmtId="165" fontId="30" fillId="0" borderId="3" xfId="0" applyNumberFormat="1" applyFont="1" applyFill="1" applyBorder="1" applyAlignment="1" applyProtection="1">
      <alignment horizontal="left" vertical="center" wrapText="1"/>
    </xf>
    <xf numFmtId="0" fontId="0" fillId="5" borderId="0" xfId="0" applyFill="1" applyAlignment="1" applyProtection="1">
      <alignment vertical="center"/>
    </xf>
    <xf numFmtId="4" fontId="0" fillId="5" borderId="0" xfId="0" applyNumberFormat="1" applyFill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0" fillId="5" borderId="0" xfId="0" applyNumberFormat="1" applyFont="1" applyFill="1" applyBorder="1" applyAlignment="1" applyProtection="1">
      <alignment wrapText="1"/>
      <protection locked="0"/>
    </xf>
    <xf numFmtId="0" fontId="14" fillId="5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/>
    </xf>
    <xf numFmtId="164" fontId="25" fillId="3" borderId="3" xfId="0" applyNumberFormat="1" applyFont="1" applyFill="1" applyBorder="1" applyAlignment="1" applyProtection="1">
      <alignment horizontal="right"/>
    </xf>
    <xf numFmtId="0" fontId="0" fillId="5" borderId="0" xfId="0" applyFill="1" applyBorder="1" applyProtection="1"/>
    <xf numFmtId="4" fontId="9" fillId="5" borderId="0" xfId="0" applyNumberFormat="1" applyFont="1" applyFill="1" applyBorder="1" applyProtection="1"/>
    <xf numFmtId="0" fontId="9" fillId="5" borderId="0" xfId="0" applyFont="1" applyFill="1" applyBorder="1" applyProtection="1"/>
    <xf numFmtId="4" fontId="0" fillId="5" borderId="0" xfId="0" applyNumberFormat="1" applyFill="1" applyBorder="1" applyProtection="1"/>
    <xf numFmtId="0" fontId="0" fillId="5" borderId="0" xfId="0" applyFill="1" applyBorder="1" applyAlignment="1" applyProtection="1">
      <alignment wrapText="1"/>
    </xf>
    <xf numFmtId="4" fontId="0" fillId="5" borderId="4" xfId="0" applyNumberFormat="1" applyFill="1" applyBorder="1" applyAlignment="1">
      <alignment horizontal="center"/>
    </xf>
    <xf numFmtId="0" fontId="4" fillId="5" borderId="4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" fillId="0" borderId="14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20" fillId="2" borderId="1" xfId="0" applyFont="1" applyFill="1" applyBorder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/>
    </xf>
    <xf numFmtId="0" fontId="4" fillId="0" borderId="14" xfId="2" applyFont="1" applyBorder="1" applyAlignment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4" xfId="0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 applyAlignment="1">
      <alignment horizontal="center" wrapText="1"/>
    </xf>
    <xf numFmtId="0" fontId="20" fillId="3" borderId="1" xfId="0" applyFont="1" applyFill="1" applyBorder="1" applyAlignment="1" applyProtection="1">
      <alignment horizontal="left" vertical="center"/>
    </xf>
    <xf numFmtId="0" fontId="20" fillId="3" borderId="2" xfId="0" applyFont="1" applyFill="1" applyBorder="1" applyAlignment="1" applyProtection="1">
      <alignment horizontal="left" vertical="center"/>
    </xf>
    <xf numFmtId="0" fontId="24" fillId="2" borderId="1" xfId="0" applyFont="1" applyFill="1" applyBorder="1" applyAlignment="1" applyProtection="1">
      <alignment horizontal="left" vertical="center"/>
    </xf>
    <xf numFmtId="0" fontId="24" fillId="2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0" fontId="24" fillId="2" borderId="1" xfId="0" applyFont="1" applyFill="1" applyBorder="1" applyAlignment="1" applyProtection="1">
      <alignment horizontal="left" vertical="center" wrapText="1"/>
    </xf>
    <xf numFmtId="0" fontId="24" fillId="2" borderId="2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166" fontId="21" fillId="0" borderId="4" xfId="0" applyNumberFormat="1" applyFont="1" applyFill="1" applyBorder="1" applyAlignment="1" applyProtection="1">
      <alignment horizontal="center" vertical="center" wrapText="1"/>
    </xf>
    <xf numFmtId="166" fontId="27" fillId="5" borderId="4" xfId="3" applyNumberFormat="1" applyFont="1" applyFill="1" applyBorder="1" applyAlignment="1" applyProtection="1">
      <alignment horizontal="center" vertical="center" wrapText="1"/>
    </xf>
    <xf numFmtId="166" fontId="27" fillId="5" borderId="14" xfId="3" applyNumberFormat="1" applyFont="1" applyFill="1" applyBorder="1" applyAlignment="1" applyProtection="1">
      <alignment horizontal="center" vertical="center" wrapText="1"/>
    </xf>
    <xf numFmtId="166" fontId="27" fillId="5" borderId="15" xfId="3" applyNumberFormat="1" applyFont="1" applyFill="1" applyBorder="1" applyAlignment="1" applyProtection="1">
      <alignment horizontal="center" vertical="center" wrapText="1"/>
    </xf>
    <xf numFmtId="166" fontId="27" fillId="5" borderId="17" xfId="3" applyNumberFormat="1" applyFont="1" applyFill="1" applyBorder="1" applyAlignment="1" applyProtection="1">
      <alignment horizontal="center" vertical="center" wrapText="1"/>
    </xf>
    <xf numFmtId="0" fontId="0" fillId="5" borderId="0" xfId="0" applyNumberFormat="1" applyFont="1" applyFill="1" applyBorder="1" applyAlignment="1" applyProtection="1">
      <alignment horizontal="center" wrapText="1"/>
      <protection locked="0"/>
    </xf>
    <xf numFmtId="0" fontId="20" fillId="2" borderId="4" xfId="0" applyFont="1" applyFill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3" xfId="2" applyFont="1" applyFill="1" applyBorder="1" applyAlignment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12" fillId="5" borderId="0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top" wrapText="1"/>
    </xf>
    <xf numFmtId="165" fontId="30" fillId="5" borderId="1" xfId="0" applyNumberFormat="1" applyFont="1" applyFill="1" applyBorder="1" applyAlignment="1" applyProtection="1">
      <alignment horizontal="left" vertical="center" wrapText="1"/>
    </xf>
    <xf numFmtId="165" fontId="30" fillId="5" borderId="3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 vertical="center"/>
    </xf>
    <xf numFmtId="4" fontId="5" fillId="2" borderId="3" xfId="0" applyNumberFormat="1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left" vertical="center" wrapText="1"/>
    </xf>
    <xf numFmtId="0" fontId="30" fillId="0" borderId="3" xfId="0" applyFont="1" applyFill="1" applyBorder="1" applyAlignment="1" applyProtection="1">
      <alignment horizontal="left" vertical="center" wrapText="1"/>
    </xf>
    <xf numFmtId="0" fontId="30" fillId="0" borderId="1" xfId="0" applyFont="1" applyFill="1" applyBorder="1" applyAlignment="1" applyProtection="1">
      <alignment horizontal="left" vertical="center" wrapText="1"/>
      <protection locked="0"/>
    </xf>
    <xf numFmtId="0" fontId="30" fillId="0" borderId="3" xfId="0" applyFont="1" applyFill="1" applyBorder="1" applyAlignment="1" applyProtection="1">
      <alignment horizontal="left"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/>
    </xf>
    <xf numFmtId="165" fontId="30" fillId="0" borderId="3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4" fontId="5" fillId="0" borderId="4" xfId="0" applyNumberFormat="1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>
      <alignment horizontal="left"/>
    </xf>
    <xf numFmtId="0" fontId="30" fillId="0" borderId="3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14" fontId="5" fillId="2" borderId="5" xfId="0" applyNumberFormat="1" applyFont="1" applyFill="1" applyBorder="1" applyAlignment="1" applyProtection="1">
      <alignment horizontal="left" vertical="center"/>
    </xf>
    <xf numFmtId="14" fontId="5" fillId="2" borderId="6" xfId="0" applyNumberFormat="1" applyFont="1" applyFill="1" applyBorder="1" applyAlignment="1" applyProtection="1">
      <alignment horizontal="left" vertical="center"/>
    </xf>
    <xf numFmtId="14" fontId="5" fillId="2" borderId="7" xfId="0" applyNumberFormat="1" applyFont="1" applyFill="1" applyBorder="1" applyAlignment="1" applyProtection="1">
      <alignment horizontal="left" vertical="center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 applyProtection="1">
      <alignment horizontal="left"/>
    </xf>
    <xf numFmtId="0" fontId="30" fillId="4" borderId="1" xfId="0" applyNumberFormat="1" applyFont="1" applyFill="1" applyBorder="1" applyAlignment="1" applyProtection="1">
      <alignment horizontal="left" vertical="center"/>
    </xf>
    <xf numFmtId="0" fontId="30" fillId="4" borderId="3" xfId="0" applyNumberFormat="1" applyFont="1" applyFill="1" applyBorder="1" applyAlignment="1" applyProtection="1">
      <alignment horizontal="left" vertical="center"/>
    </xf>
    <xf numFmtId="0" fontId="30" fillId="0" borderId="1" xfId="0" applyFont="1" applyFill="1" applyBorder="1" applyAlignment="1"/>
    <xf numFmtId="0" fontId="30" fillId="0" borderId="3" xfId="0" applyFont="1" applyFill="1" applyBorder="1" applyAlignment="1"/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165" fontId="30" fillId="0" borderId="4" xfId="0" applyNumberFormat="1" applyFont="1" applyFill="1" applyBorder="1" applyAlignment="1" applyProtection="1">
      <alignment horizontal="center" vertical="center" wrapText="1"/>
    </xf>
    <xf numFmtId="0" fontId="30" fillId="0" borderId="4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00000000-0008-0000-0100-00000D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00000000-0008-0000-0300-00000D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266699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00000000-0008-0000-0400-00000D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4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12900" cy="144145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</xdr:colOff>
      <xdr:row>0</xdr:row>
      <xdr:rowOff>0</xdr:rowOff>
    </xdr:from>
    <xdr:to>
      <xdr:col>1</xdr:col>
      <xdr:colOff>266699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00000000-0008-0000-0600-0000C52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0"/>
          <a:ext cx="16351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</xdr:rowOff>
    </xdr:from>
    <xdr:to>
      <xdr:col>1</xdr:col>
      <xdr:colOff>266700</xdr:colOff>
      <xdr:row>6</xdr:row>
      <xdr:rowOff>57150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"/>
          <a:ext cx="1654175" cy="147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53975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00000000-0008-0000-0800-00000D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238125</xdr:colOff>
      <xdr:row>7</xdr:row>
      <xdr:rowOff>73025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62877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3;&#1086;&#1076;%20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703810238000004230"/>
      <sheetName val="Лист1"/>
      <sheetName val="з пл"/>
    </sheetNames>
    <sheetDataSet>
      <sheetData sheetId="0">
        <row r="128">
          <cell r="I128">
            <v>20034500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3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5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284" t="s">
        <v>0</v>
      </c>
      <c r="C1" s="284"/>
    </row>
    <row r="2" spans="1:5" ht="18.75" x14ac:dyDescent="0.3">
      <c r="B2" s="284" t="s">
        <v>1</v>
      </c>
      <c r="C2" s="284"/>
    </row>
    <row r="3" spans="1:5" ht="18.75" x14ac:dyDescent="0.3">
      <c r="B3" s="13"/>
      <c r="C3" s="13"/>
    </row>
    <row r="4" spans="1:5" ht="18.75" x14ac:dyDescent="0.3">
      <c r="B4" s="281" t="s">
        <v>2</v>
      </c>
      <c r="C4" s="281"/>
    </row>
    <row r="5" spans="1:5" ht="18.75" x14ac:dyDescent="0.3">
      <c r="B5" s="281" t="s">
        <v>3</v>
      </c>
      <c r="C5" s="281"/>
    </row>
    <row r="6" spans="1:5" ht="18.75" x14ac:dyDescent="0.25">
      <c r="B6" s="285" t="s">
        <v>916</v>
      </c>
      <c r="C6" s="285"/>
    </row>
    <row r="7" spans="1:5" ht="15" customHeight="1" x14ac:dyDescent="0.25">
      <c r="B7" s="14"/>
      <c r="C7" s="14"/>
    </row>
    <row r="9" spans="1:5" ht="15" customHeight="1" x14ac:dyDescent="0.25">
      <c r="A9" s="277" t="s">
        <v>944</v>
      </c>
      <c r="B9" s="278"/>
      <c r="C9" s="71">
        <v>31770779.959999997</v>
      </c>
      <c r="E9" s="7"/>
    </row>
    <row r="10" spans="1:5" ht="15" customHeight="1" x14ac:dyDescent="0.25">
      <c r="A10" s="72"/>
      <c r="B10" s="73"/>
      <c r="C10" s="74"/>
      <c r="E10" s="7"/>
    </row>
    <row r="11" spans="1:5" ht="15" customHeight="1" x14ac:dyDescent="0.25">
      <c r="A11" s="277" t="s">
        <v>947</v>
      </c>
      <c r="B11" s="278"/>
      <c r="C11" s="75">
        <f>SUM(C12:C18)</f>
        <v>2570107.83</v>
      </c>
    </row>
    <row r="12" spans="1:5" ht="15" customHeight="1" x14ac:dyDescent="0.25">
      <c r="A12" s="279" t="s">
        <v>4</v>
      </c>
      <c r="B12" s="280"/>
      <c r="C12" s="76">
        <f>CloudPayments!C1180</f>
        <v>713471.21</v>
      </c>
    </row>
    <row r="13" spans="1:5" ht="15" customHeight="1" x14ac:dyDescent="0.25">
      <c r="A13" s="279" t="s">
        <v>5</v>
      </c>
      <c r="B13" s="280"/>
      <c r="C13" s="76">
        <f>PayPal!C11</f>
        <v>1392.16</v>
      </c>
    </row>
    <row r="14" spans="1:5" ht="15" customHeight="1" x14ac:dyDescent="0.25">
      <c r="A14" s="279" t="s">
        <v>326</v>
      </c>
      <c r="B14" s="280"/>
      <c r="C14" s="77">
        <f>ЮMoney!C21</f>
        <v>7814.88</v>
      </c>
    </row>
    <row r="15" spans="1:5" ht="15" customHeight="1" x14ac:dyDescent="0.25">
      <c r="A15" s="280" t="s">
        <v>6</v>
      </c>
      <c r="B15" s="280"/>
      <c r="C15" s="78">
        <f>'Qiwi '!C46</f>
        <v>14178.25</v>
      </c>
    </row>
    <row r="16" spans="1:5" x14ac:dyDescent="0.25">
      <c r="A16" s="79" t="s">
        <v>7</v>
      </c>
      <c r="B16" s="80"/>
      <c r="C16" s="76">
        <f>Смс!C49</f>
        <v>11014.08</v>
      </c>
    </row>
    <row r="17" spans="1:5" s="23" customFormat="1" x14ac:dyDescent="0.25">
      <c r="A17" s="79" t="s">
        <v>940</v>
      </c>
      <c r="B17" s="80"/>
      <c r="C17" s="76">
        <f>ВТБ!C12</f>
        <v>988.5</v>
      </c>
    </row>
    <row r="18" spans="1:5" ht="15" customHeight="1" x14ac:dyDescent="0.25">
      <c r="A18" s="81" t="s">
        <v>8</v>
      </c>
      <c r="B18" s="81"/>
      <c r="C18" s="76">
        <f>Сбербанк!B544</f>
        <v>1821248.7500000002</v>
      </c>
    </row>
    <row r="19" spans="1:5" ht="15" customHeight="1" x14ac:dyDescent="0.25">
      <c r="A19" s="83"/>
      <c r="B19" s="83"/>
      <c r="C19" s="84"/>
    </row>
    <row r="20" spans="1:5" ht="15" customHeight="1" x14ac:dyDescent="0.25">
      <c r="A20" s="277" t="s">
        <v>945</v>
      </c>
      <c r="B20" s="278"/>
      <c r="C20" s="85">
        <f>SUM(C21:C28)</f>
        <v>3196299.9400000004</v>
      </c>
    </row>
    <row r="21" spans="1:5" ht="15" customHeight="1" x14ac:dyDescent="0.25">
      <c r="A21" s="86" t="s">
        <v>9</v>
      </c>
      <c r="B21" s="87"/>
      <c r="C21" s="88">
        <f>Расходы!B19</f>
        <v>501157.88</v>
      </c>
    </row>
    <row r="22" spans="1:5" ht="15" customHeight="1" x14ac:dyDescent="0.25">
      <c r="A22" s="81" t="s">
        <v>10</v>
      </c>
      <c r="B22" s="82"/>
      <c r="C22" s="88">
        <f>Расходы!B22</f>
        <v>13603.5</v>
      </c>
    </row>
    <row r="23" spans="1:5" ht="14.25" customHeight="1" x14ac:dyDescent="0.25">
      <c r="A23" s="282" t="s">
        <v>943</v>
      </c>
      <c r="B23" s="283"/>
      <c r="C23" s="88">
        <f>Расходы!B38</f>
        <v>225079.40000000002</v>
      </c>
    </row>
    <row r="24" spans="1:5" ht="15.75" customHeight="1" x14ac:dyDescent="0.25">
      <c r="A24" s="282" t="s">
        <v>38</v>
      </c>
      <c r="B24" s="283"/>
      <c r="C24" s="88">
        <f>Расходы!B49</f>
        <v>406178</v>
      </c>
    </row>
    <row r="25" spans="1:5" ht="42.75" customHeight="1" x14ac:dyDescent="0.25">
      <c r="A25" s="282" t="s">
        <v>962</v>
      </c>
      <c r="B25" s="283"/>
      <c r="C25" s="88">
        <f>Расходы!B59</f>
        <v>325876</v>
      </c>
    </row>
    <row r="26" spans="1:5" ht="15" customHeight="1" x14ac:dyDescent="0.25">
      <c r="A26" s="282" t="s">
        <v>40</v>
      </c>
      <c r="B26" s="283"/>
      <c r="C26" s="88">
        <f>Расходы!B65</f>
        <v>235739.74</v>
      </c>
      <c r="D26" s="19"/>
    </row>
    <row r="27" spans="1:5" ht="15" customHeight="1" x14ac:dyDescent="0.25">
      <c r="A27" s="89" t="s">
        <v>351</v>
      </c>
      <c r="B27" s="90"/>
      <c r="C27" s="88">
        <f>Расходы!B69</f>
        <v>76086.600000000006</v>
      </c>
      <c r="D27" s="19"/>
    </row>
    <row r="28" spans="1:5" ht="15" customHeight="1" x14ac:dyDescent="0.25">
      <c r="A28" s="81" t="s">
        <v>11</v>
      </c>
      <c r="B28" s="82"/>
      <c r="C28" s="88">
        <f>Расходы!B82</f>
        <v>1412578.82</v>
      </c>
      <c r="D28" s="19"/>
    </row>
    <row r="29" spans="1:5" ht="15" customHeight="1" x14ac:dyDescent="0.25">
      <c r="A29" s="72"/>
      <c r="B29" s="73"/>
      <c r="C29" s="74"/>
      <c r="D29" s="19"/>
      <c r="E29" s="19"/>
    </row>
    <row r="30" spans="1:5" ht="15" customHeight="1" x14ac:dyDescent="0.25">
      <c r="A30" s="277" t="s">
        <v>946</v>
      </c>
      <c r="B30" s="278"/>
      <c r="C30" s="85">
        <f>C9+C11-C20</f>
        <v>31144587.849999998</v>
      </c>
      <c r="E30" s="7"/>
    </row>
    <row r="31" spans="1:5" ht="15" customHeight="1" x14ac:dyDescent="0.25">
      <c r="A31" s="91" t="s">
        <v>12</v>
      </c>
      <c r="B31" s="92"/>
      <c r="C31" s="259">
        <v>28641000</v>
      </c>
      <c r="E31" s="7"/>
    </row>
    <row r="32" spans="1:5" x14ac:dyDescent="0.25">
      <c r="C32" s="11"/>
    </row>
    <row r="33" spans="1:5" x14ac:dyDescent="0.25">
      <c r="A33" s="57"/>
      <c r="E33" s="7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20:B20"/>
    <mergeCell ref="B4:C4"/>
    <mergeCell ref="B2:C2"/>
    <mergeCell ref="B6:C6"/>
    <mergeCell ref="A13:B13"/>
    <mergeCell ref="A9:B9"/>
    <mergeCell ref="A30:B30"/>
    <mergeCell ref="A11:B11"/>
    <mergeCell ref="A14:B14"/>
    <mergeCell ref="B5:C5"/>
    <mergeCell ref="A15:B15"/>
    <mergeCell ref="A12:B12"/>
    <mergeCell ref="A24:B24"/>
    <mergeCell ref="A26:B26"/>
    <mergeCell ref="A25:B25"/>
    <mergeCell ref="A23:B23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92"/>
  <sheetViews>
    <sheetView showGridLines="0" zoomScaleNormal="100" workbookViewId="0">
      <selection activeCell="C18" sqref="C18"/>
    </sheetView>
  </sheetViews>
  <sheetFormatPr defaultColWidth="11.42578125" defaultRowHeight="15" x14ac:dyDescent="0.25"/>
  <cols>
    <col min="1" max="1" width="14.85546875" style="28" customWidth="1"/>
    <col min="2" max="2" width="21.42578125" style="61" customWidth="1"/>
    <col min="3" max="3" width="140.85546875" customWidth="1"/>
    <col min="4" max="205" width="8.85546875" customWidth="1"/>
  </cols>
  <sheetData>
    <row r="1" spans="1:3" ht="18.75" x14ac:dyDescent="0.3">
      <c r="B1" s="284" t="s">
        <v>0</v>
      </c>
      <c r="C1" s="284"/>
    </row>
    <row r="2" spans="1:3" ht="18.75" x14ac:dyDescent="0.3">
      <c r="B2" s="284" t="s">
        <v>1</v>
      </c>
      <c r="C2" s="284"/>
    </row>
    <row r="3" spans="1:3" ht="18.75" x14ac:dyDescent="0.3">
      <c r="B3" s="281"/>
      <c r="C3" s="281"/>
    </row>
    <row r="4" spans="1:3" ht="18.75" x14ac:dyDescent="0.3">
      <c r="A4" s="28" t="s">
        <v>13</v>
      </c>
      <c r="B4" s="281" t="s">
        <v>14</v>
      </c>
      <c r="C4" s="281"/>
    </row>
    <row r="5" spans="1:3" ht="18.75" x14ac:dyDescent="0.25">
      <c r="B5" s="285" t="s">
        <v>916</v>
      </c>
      <c r="C5" s="285"/>
    </row>
    <row r="6" spans="1:3" ht="15.75" x14ac:dyDescent="0.25">
      <c r="B6" s="60"/>
      <c r="C6" s="3"/>
    </row>
    <row r="8" spans="1:3" ht="15" customHeight="1" x14ac:dyDescent="0.25">
      <c r="A8" s="93" t="s">
        <v>15</v>
      </c>
      <c r="B8" s="125" t="s">
        <v>16</v>
      </c>
      <c r="C8" s="93" t="s">
        <v>17</v>
      </c>
    </row>
    <row r="9" spans="1:3" s="23" customFormat="1" ht="15" customHeight="1" x14ac:dyDescent="0.25">
      <c r="A9" s="94" t="s">
        <v>9</v>
      </c>
      <c r="B9" s="95"/>
      <c r="C9" s="96"/>
    </row>
    <row r="10" spans="1:3" s="23" customFormat="1" ht="15" customHeight="1" x14ac:dyDescent="0.25">
      <c r="A10" s="126">
        <v>44623.761215277947</v>
      </c>
      <c r="B10" s="127">
        <v>5200</v>
      </c>
      <c r="C10" s="97" t="s">
        <v>969</v>
      </c>
    </row>
    <row r="11" spans="1:3" s="22" customFormat="1" ht="15" customHeight="1" x14ac:dyDescent="0.25">
      <c r="A11" s="67">
        <v>44623.764189814683</v>
      </c>
      <c r="B11" s="128">
        <v>5250</v>
      </c>
      <c r="C11" s="98" t="s">
        <v>970</v>
      </c>
    </row>
    <row r="12" spans="1:3" s="22" customFormat="1" ht="15" customHeight="1" x14ac:dyDescent="0.25">
      <c r="A12" s="67">
        <v>44624.448437499814</v>
      </c>
      <c r="B12" s="128">
        <v>20597.2</v>
      </c>
      <c r="C12" s="98" t="s">
        <v>677</v>
      </c>
    </row>
    <row r="13" spans="1:3" s="22" customFormat="1" ht="15" customHeight="1" x14ac:dyDescent="0.25">
      <c r="A13" s="67">
        <v>44627.771423611324</v>
      </c>
      <c r="B13" s="128">
        <v>61334</v>
      </c>
      <c r="C13" s="98" t="s">
        <v>678</v>
      </c>
    </row>
    <row r="14" spans="1:3" s="23" customFormat="1" ht="15" customHeight="1" x14ac:dyDescent="0.25">
      <c r="A14" s="129">
        <v>44631.735254629515</v>
      </c>
      <c r="B14" s="130">
        <v>157500</v>
      </c>
      <c r="C14" s="99" t="s">
        <v>904</v>
      </c>
    </row>
    <row r="15" spans="1:3" s="22" customFormat="1" ht="15" customHeight="1" x14ac:dyDescent="0.25">
      <c r="A15" s="67">
        <v>44635.669641203713</v>
      </c>
      <c r="B15" s="128">
        <v>26000</v>
      </c>
      <c r="C15" s="98" t="s">
        <v>948</v>
      </c>
    </row>
    <row r="16" spans="1:3" s="22" customFormat="1" ht="15" customHeight="1" x14ac:dyDescent="0.25">
      <c r="A16" s="67">
        <v>44636.794895833358</v>
      </c>
      <c r="B16" s="128">
        <v>28185</v>
      </c>
      <c r="C16" s="98" t="s">
        <v>968</v>
      </c>
    </row>
    <row r="17" spans="1:3" s="22" customFormat="1" ht="15" customHeight="1" x14ac:dyDescent="0.25">
      <c r="A17" s="67">
        <v>44636.808043981437</v>
      </c>
      <c r="B17" s="128">
        <v>105124</v>
      </c>
      <c r="C17" s="98" t="s">
        <v>679</v>
      </c>
    </row>
    <row r="18" spans="1:3" s="23" customFormat="1" ht="15" customHeight="1" x14ac:dyDescent="0.25">
      <c r="A18" s="67">
        <v>44637.701400463004</v>
      </c>
      <c r="B18" s="128">
        <v>91967.679999999993</v>
      </c>
      <c r="C18" s="98" t="s">
        <v>680</v>
      </c>
    </row>
    <row r="19" spans="1:3" s="23" customFormat="1" ht="15" customHeight="1" x14ac:dyDescent="0.25">
      <c r="A19" s="131" t="s">
        <v>18</v>
      </c>
      <c r="B19" s="132">
        <f>SUM(B10:B18)</f>
        <v>501157.88</v>
      </c>
      <c r="C19" s="100"/>
    </row>
    <row r="20" spans="1:3" ht="15" customHeight="1" x14ac:dyDescent="0.25">
      <c r="A20" s="101" t="s">
        <v>10</v>
      </c>
      <c r="B20" s="102"/>
      <c r="C20" s="103"/>
    </row>
    <row r="21" spans="1:3" s="23" customFormat="1" ht="15" customHeight="1" x14ac:dyDescent="0.25">
      <c r="A21" s="135">
        <v>44635.430555555504</v>
      </c>
      <c r="B21" s="134">
        <v>13603.5</v>
      </c>
      <c r="C21" s="104" t="s">
        <v>949</v>
      </c>
    </row>
    <row r="22" spans="1:3" ht="15" customHeight="1" x14ac:dyDescent="0.25">
      <c r="A22" s="131" t="s">
        <v>18</v>
      </c>
      <c r="B22" s="133">
        <f>SUM(B21)</f>
        <v>13603.5</v>
      </c>
      <c r="C22" s="105"/>
    </row>
    <row r="23" spans="1:3" ht="15" customHeight="1" x14ac:dyDescent="0.25">
      <c r="A23" s="101" t="s">
        <v>943</v>
      </c>
      <c r="B23" s="102"/>
      <c r="C23" s="103"/>
    </row>
    <row r="24" spans="1:3" s="23" customFormat="1" ht="15" customHeight="1" x14ac:dyDescent="0.25">
      <c r="A24" s="135">
        <v>44624.612812499981</v>
      </c>
      <c r="B24" s="134">
        <v>3000</v>
      </c>
      <c r="C24" s="104" t="s">
        <v>950</v>
      </c>
    </row>
    <row r="25" spans="1:3" s="23" customFormat="1" ht="15" customHeight="1" x14ac:dyDescent="0.25">
      <c r="A25" s="67">
        <v>44624.776342592668</v>
      </c>
      <c r="B25" s="128">
        <v>4300</v>
      </c>
      <c r="C25" s="106" t="s">
        <v>951</v>
      </c>
    </row>
    <row r="26" spans="1:3" s="23" customFormat="1" ht="15" customHeight="1" x14ac:dyDescent="0.25">
      <c r="A26" s="67">
        <v>44624.797361111268</v>
      </c>
      <c r="B26" s="128">
        <v>4300</v>
      </c>
      <c r="C26" s="106" t="s">
        <v>681</v>
      </c>
    </row>
    <row r="27" spans="1:3" s="23" customFormat="1" ht="15" customHeight="1" x14ac:dyDescent="0.25">
      <c r="A27" s="67">
        <v>44624.770254629664</v>
      </c>
      <c r="B27" s="128">
        <v>7100</v>
      </c>
      <c r="C27" s="106" t="s">
        <v>952</v>
      </c>
    </row>
    <row r="28" spans="1:3" s="23" customFormat="1" ht="29.1" customHeight="1" x14ac:dyDescent="0.25">
      <c r="A28" s="67">
        <v>44624.768611111213</v>
      </c>
      <c r="B28" s="128">
        <v>15360</v>
      </c>
      <c r="C28" s="106" t="s">
        <v>971</v>
      </c>
    </row>
    <row r="29" spans="1:3" s="23" customFormat="1" ht="15" customHeight="1" x14ac:dyDescent="0.25">
      <c r="A29" s="67">
        <v>44624.809722222388</v>
      </c>
      <c r="B29" s="128">
        <v>15500</v>
      </c>
      <c r="C29" s="106" t="s">
        <v>682</v>
      </c>
    </row>
    <row r="30" spans="1:3" s="23" customFormat="1" ht="15" customHeight="1" x14ac:dyDescent="0.25">
      <c r="A30" s="67">
        <v>44642.734409722034</v>
      </c>
      <c r="B30" s="128">
        <v>12500</v>
      </c>
      <c r="C30" s="106" t="s">
        <v>683</v>
      </c>
    </row>
    <row r="31" spans="1:3" s="23" customFormat="1" ht="27.6" customHeight="1" x14ac:dyDescent="0.25">
      <c r="A31" s="67">
        <v>44642.730983796064</v>
      </c>
      <c r="B31" s="128">
        <v>27800</v>
      </c>
      <c r="C31" s="106" t="s">
        <v>953</v>
      </c>
    </row>
    <row r="32" spans="1:3" s="23" customFormat="1" ht="15" customHeight="1" x14ac:dyDescent="0.25">
      <c r="A32" s="67">
        <v>44645.444039351773</v>
      </c>
      <c r="B32" s="128">
        <v>5800</v>
      </c>
      <c r="C32" s="106" t="s">
        <v>684</v>
      </c>
    </row>
    <row r="33" spans="1:3" s="23" customFormat="1" ht="15" customHeight="1" x14ac:dyDescent="0.25">
      <c r="A33" s="67">
        <v>44645.735300926026</v>
      </c>
      <c r="B33" s="128">
        <v>13080</v>
      </c>
      <c r="C33" s="106" t="s">
        <v>685</v>
      </c>
    </row>
    <row r="34" spans="1:3" s="23" customFormat="1" ht="15" customHeight="1" x14ac:dyDescent="0.25">
      <c r="A34" s="67">
        <v>44645.74168981472</v>
      </c>
      <c r="B34" s="128">
        <v>15180</v>
      </c>
      <c r="C34" s="106" t="s">
        <v>954</v>
      </c>
    </row>
    <row r="35" spans="1:3" s="23" customFormat="1" ht="27" customHeight="1" x14ac:dyDescent="0.25">
      <c r="A35" s="67">
        <v>44649.82064814819</v>
      </c>
      <c r="B35" s="128">
        <v>20950</v>
      </c>
      <c r="C35" s="106" t="s">
        <v>955</v>
      </c>
    </row>
    <row r="36" spans="1:3" s="23" customFormat="1" ht="15" customHeight="1" x14ac:dyDescent="0.25">
      <c r="A36" s="287">
        <v>44621</v>
      </c>
      <c r="B36" s="136">
        <v>66729.95</v>
      </c>
      <c r="C36" s="107" t="s">
        <v>911</v>
      </c>
    </row>
    <row r="37" spans="1:3" s="23" customFormat="1" ht="15" customHeight="1" x14ac:dyDescent="0.25">
      <c r="A37" s="287"/>
      <c r="B37" s="136">
        <v>13479.45</v>
      </c>
      <c r="C37" s="107" t="s">
        <v>912</v>
      </c>
    </row>
    <row r="38" spans="1:3" s="23" customFormat="1" ht="15" customHeight="1" x14ac:dyDescent="0.25">
      <c r="A38" s="137" t="s">
        <v>18</v>
      </c>
      <c r="B38" s="138">
        <f>SUM(B24:B37)</f>
        <v>225079.40000000002</v>
      </c>
      <c r="C38" s="108"/>
    </row>
    <row r="39" spans="1:3" s="9" customFormat="1" ht="15" customHeight="1" x14ac:dyDescent="0.25">
      <c r="A39" s="109" t="s">
        <v>39</v>
      </c>
      <c r="B39" s="110"/>
      <c r="C39" s="111"/>
    </row>
    <row r="40" spans="1:3" s="9" customFormat="1" ht="15" customHeight="1" x14ac:dyDescent="0.25">
      <c r="A40" s="135">
        <v>44622.465347222053</v>
      </c>
      <c r="B40" s="134">
        <v>109575</v>
      </c>
      <c r="C40" s="104" t="s">
        <v>686</v>
      </c>
    </row>
    <row r="41" spans="1:3" s="9" customFormat="1" ht="15" customHeight="1" x14ac:dyDescent="0.25">
      <c r="A41" s="67">
        <v>44630</v>
      </c>
      <c r="B41" s="128">
        <v>6783</v>
      </c>
      <c r="C41" s="106" t="s">
        <v>905</v>
      </c>
    </row>
    <row r="42" spans="1:3" s="9" customFormat="1" ht="15" customHeight="1" x14ac:dyDescent="0.25">
      <c r="A42" s="141">
        <v>44632.779525463004</v>
      </c>
      <c r="B42" s="142">
        <v>8885</v>
      </c>
      <c r="C42" s="112" t="s">
        <v>905</v>
      </c>
    </row>
    <row r="43" spans="1:3" s="9" customFormat="1" ht="15" customHeight="1" x14ac:dyDescent="0.25">
      <c r="A43" s="67">
        <v>44634.499895833433</v>
      </c>
      <c r="B43" s="128">
        <v>43790</v>
      </c>
      <c r="C43" s="106" t="s">
        <v>686</v>
      </c>
    </row>
    <row r="44" spans="1:3" s="9" customFormat="1" ht="15" customHeight="1" x14ac:dyDescent="0.25">
      <c r="A44" s="67">
        <v>44643</v>
      </c>
      <c r="B44" s="128">
        <v>5423</v>
      </c>
      <c r="C44" s="106" t="s">
        <v>906</v>
      </c>
    </row>
    <row r="45" spans="1:3" s="9" customFormat="1" ht="15" customHeight="1" x14ac:dyDescent="0.25">
      <c r="A45" s="67">
        <v>44649.652071759105</v>
      </c>
      <c r="B45" s="128">
        <v>90060</v>
      </c>
      <c r="C45" s="106" t="s">
        <v>687</v>
      </c>
    </row>
    <row r="46" spans="1:3" s="29" customFormat="1" ht="15" customHeight="1" x14ac:dyDescent="0.25">
      <c r="A46" s="67">
        <v>44650.515231481288</v>
      </c>
      <c r="B46" s="128">
        <v>57522</v>
      </c>
      <c r="C46" s="106" t="s">
        <v>972</v>
      </c>
    </row>
    <row r="47" spans="1:3" s="9" customFormat="1" ht="15" customHeight="1" x14ac:dyDescent="0.25">
      <c r="A47" s="287">
        <v>44621</v>
      </c>
      <c r="B47" s="143">
        <v>70000</v>
      </c>
      <c r="C47" s="113" t="s">
        <v>911</v>
      </c>
    </row>
    <row r="48" spans="1:3" s="9" customFormat="1" ht="15" customHeight="1" x14ac:dyDescent="0.25">
      <c r="A48" s="287"/>
      <c r="B48" s="143">
        <v>14140</v>
      </c>
      <c r="C48" s="107" t="s">
        <v>912</v>
      </c>
    </row>
    <row r="49" spans="1:3" s="9" customFormat="1" ht="15" customHeight="1" x14ac:dyDescent="0.25">
      <c r="A49" s="139" t="s">
        <v>18</v>
      </c>
      <c r="B49" s="140">
        <f>SUM(B40:B48)</f>
        <v>406178</v>
      </c>
      <c r="C49" s="114"/>
    </row>
    <row r="50" spans="1:3" s="9" customFormat="1" ht="15" customHeight="1" x14ac:dyDescent="0.25">
      <c r="A50" s="115" t="s">
        <v>960</v>
      </c>
      <c r="B50" s="116"/>
      <c r="C50" s="117"/>
    </row>
    <row r="51" spans="1:3" s="9" customFormat="1" ht="15" customHeight="1" x14ac:dyDescent="0.25">
      <c r="A51" s="141">
        <v>44623.678541666828</v>
      </c>
      <c r="B51" s="142">
        <v>63559</v>
      </c>
      <c r="C51" s="118" t="s">
        <v>542</v>
      </c>
    </row>
    <row r="52" spans="1:3" s="29" customFormat="1" ht="15" customHeight="1" x14ac:dyDescent="0.25">
      <c r="A52" s="129">
        <v>44625.52151620388</v>
      </c>
      <c r="B52" s="130">
        <v>27600</v>
      </c>
      <c r="C52" s="99" t="s">
        <v>907</v>
      </c>
    </row>
    <row r="53" spans="1:3" s="29" customFormat="1" ht="15" customHeight="1" x14ac:dyDescent="0.25">
      <c r="A53" s="141">
        <v>44635.66289351834</v>
      </c>
      <c r="B53" s="142">
        <v>2856</v>
      </c>
      <c r="C53" s="118" t="s">
        <v>908</v>
      </c>
    </row>
    <row r="54" spans="1:3" s="29" customFormat="1" ht="15" customHeight="1" x14ac:dyDescent="0.25">
      <c r="A54" s="141">
        <v>44641.793425926007</v>
      </c>
      <c r="B54" s="142">
        <v>17000</v>
      </c>
      <c r="C54" s="118" t="s">
        <v>909</v>
      </c>
    </row>
    <row r="55" spans="1:3" s="29" customFormat="1" ht="15" customHeight="1" x14ac:dyDescent="0.25">
      <c r="A55" s="141">
        <v>44641.542569444515</v>
      </c>
      <c r="B55" s="142">
        <v>110000</v>
      </c>
      <c r="C55" s="118" t="s">
        <v>973</v>
      </c>
    </row>
    <row r="56" spans="1:3" s="29" customFormat="1" ht="15" customHeight="1" x14ac:dyDescent="0.25">
      <c r="A56" s="141">
        <v>44641.440162037034</v>
      </c>
      <c r="B56" s="142">
        <v>1489</v>
      </c>
      <c r="C56" s="119" t="s">
        <v>910</v>
      </c>
    </row>
    <row r="57" spans="1:3" s="9" customFormat="1" ht="15" customHeight="1" x14ac:dyDescent="0.25">
      <c r="A57" s="287">
        <v>44621</v>
      </c>
      <c r="B57" s="143">
        <v>86000</v>
      </c>
      <c r="C57" s="113" t="s">
        <v>913</v>
      </c>
    </row>
    <row r="58" spans="1:3" s="9" customFormat="1" ht="15" customHeight="1" x14ac:dyDescent="0.25">
      <c r="A58" s="287"/>
      <c r="B58" s="143">
        <v>17372</v>
      </c>
      <c r="C58" s="107" t="s">
        <v>912</v>
      </c>
    </row>
    <row r="59" spans="1:3" s="20" customFormat="1" ht="15.75" customHeight="1" x14ac:dyDescent="0.25">
      <c r="A59" s="139" t="s">
        <v>18</v>
      </c>
      <c r="B59" s="140">
        <f>SUM(B51:B58)</f>
        <v>325876</v>
      </c>
      <c r="C59" s="114"/>
    </row>
    <row r="60" spans="1:3" ht="15" customHeight="1" x14ac:dyDescent="0.25">
      <c r="A60" s="115" t="s">
        <v>40</v>
      </c>
      <c r="B60" s="115"/>
      <c r="C60" s="120"/>
    </row>
    <row r="61" spans="1:3" s="23" customFormat="1" ht="15" customHeight="1" x14ac:dyDescent="0.25">
      <c r="A61" s="67">
        <v>44625.042731481604</v>
      </c>
      <c r="B61" s="128">
        <v>45681.74</v>
      </c>
      <c r="C61" s="106" t="s">
        <v>688</v>
      </c>
    </row>
    <row r="62" spans="1:3" s="23" customFormat="1" ht="15" customHeight="1" x14ac:dyDescent="0.25">
      <c r="A62" s="289">
        <v>44621</v>
      </c>
      <c r="B62" s="128">
        <v>22980</v>
      </c>
      <c r="C62" s="106" t="s">
        <v>689</v>
      </c>
    </row>
    <row r="63" spans="1:3" s="23" customFormat="1" ht="15" customHeight="1" x14ac:dyDescent="0.25">
      <c r="A63" s="290"/>
      <c r="B63" s="144">
        <v>139000</v>
      </c>
      <c r="C63" s="113" t="s">
        <v>914</v>
      </c>
    </row>
    <row r="64" spans="1:3" s="23" customFormat="1" ht="15" customHeight="1" x14ac:dyDescent="0.25">
      <c r="A64" s="288"/>
      <c r="B64" s="144">
        <v>28078</v>
      </c>
      <c r="C64" s="107" t="s">
        <v>912</v>
      </c>
    </row>
    <row r="65" spans="1:3" ht="15" customHeight="1" x14ac:dyDescent="0.25">
      <c r="A65" s="131" t="s">
        <v>18</v>
      </c>
      <c r="B65" s="145">
        <f>SUM(B61:B64)</f>
        <v>235739.74</v>
      </c>
      <c r="C65" s="121"/>
    </row>
    <row r="66" spans="1:3" s="21" customFormat="1" ht="15" customHeight="1" x14ac:dyDescent="0.25">
      <c r="A66" s="109" t="s">
        <v>350</v>
      </c>
      <c r="B66" s="110"/>
      <c r="C66" s="111"/>
    </row>
    <row r="67" spans="1:3" s="23" customFormat="1" ht="15" customHeight="1" x14ac:dyDescent="0.25">
      <c r="A67" s="288">
        <v>44621</v>
      </c>
      <c r="B67" s="146">
        <v>63300</v>
      </c>
      <c r="C67" s="122" t="s">
        <v>911</v>
      </c>
    </row>
    <row r="68" spans="1:3" s="23" customFormat="1" ht="15" customHeight="1" x14ac:dyDescent="0.25">
      <c r="A68" s="287"/>
      <c r="B68" s="147">
        <v>12786.6</v>
      </c>
      <c r="C68" s="107" t="s">
        <v>912</v>
      </c>
    </row>
    <row r="69" spans="1:3" ht="15" customHeight="1" x14ac:dyDescent="0.25">
      <c r="A69" s="148" t="s">
        <v>18</v>
      </c>
      <c r="B69" s="140">
        <f>SUM(B67:B68)</f>
        <v>76086.600000000006</v>
      </c>
      <c r="C69" s="114"/>
    </row>
    <row r="70" spans="1:3" ht="15" customHeight="1" x14ac:dyDescent="0.25">
      <c r="A70" s="123" t="s">
        <v>11</v>
      </c>
      <c r="B70" s="123"/>
      <c r="C70" s="123"/>
    </row>
    <row r="71" spans="1:3" s="23" customFormat="1" ht="15" customHeight="1" x14ac:dyDescent="0.25">
      <c r="A71" s="129">
        <v>44622.580659722444</v>
      </c>
      <c r="B71" s="130">
        <v>1900</v>
      </c>
      <c r="C71" s="112" t="s">
        <v>963</v>
      </c>
    </row>
    <row r="72" spans="1:3" s="23" customFormat="1" ht="15" customHeight="1" x14ac:dyDescent="0.25">
      <c r="A72" s="129">
        <v>44625</v>
      </c>
      <c r="B72" s="142">
        <v>3910.04</v>
      </c>
      <c r="C72" s="118" t="s">
        <v>647</v>
      </c>
    </row>
    <row r="73" spans="1:3" s="23" customFormat="1" x14ac:dyDescent="0.25">
      <c r="A73" s="129">
        <v>44638</v>
      </c>
      <c r="B73" s="130">
        <v>600</v>
      </c>
      <c r="C73" s="99" t="s">
        <v>290</v>
      </c>
    </row>
    <row r="74" spans="1:3" s="23" customFormat="1" x14ac:dyDescent="0.25">
      <c r="A74" s="286">
        <v>44621</v>
      </c>
      <c r="B74" s="130">
        <v>103600</v>
      </c>
      <c r="C74" s="99" t="s">
        <v>974</v>
      </c>
    </row>
    <row r="75" spans="1:3" s="23" customFormat="1" x14ac:dyDescent="0.25">
      <c r="A75" s="286"/>
      <c r="B75" s="149">
        <v>114943.5</v>
      </c>
      <c r="C75" s="99" t="s">
        <v>90</v>
      </c>
    </row>
    <row r="76" spans="1:3" s="22" customFormat="1" x14ac:dyDescent="0.25">
      <c r="A76" s="286"/>
      <c r="B76" s="142">
        <v>397838.9</v>
      </c>
      <c r="C76" s="118" t="s">
        <v>648</v>
      </c>
    </row>
    <row r="77" spans="1:3" s="23" customFormat="1" x14ac:dyDescent="0.25">
      <c r="A77" s="286"/>
      <c r="B77" s="150">
        <v>559343.82999999996</v>
      </c>
      <c r="C77" s="124" t="s">
        <v>915</v>
      </c>
    </row>
    <row r="78" spans="1:3" s="23" customFormat="1" x14ac:dyDescent="0.25">
      <c r="A78" s="286"/>
      <c r="B78" s="150">
        <v>112940.47</v>
      </c>
      <c r="C78" s="107" t="s">
        <v>912</v>
      </c>
    </row>
    <row r="79" spans="1:3" s="23" customFormat="1" x14ac:dyDescent="0.25">
      <c r="A79" s="286"/>
      <c r="B79" s="151">
        <v>109428.34</v>
      </c>
      <c r="C79" s="99" t="s">
        <v>690</v>
      </c>
    </row>
    <row r="80" spans="1:3" s="23" customFormat="1" x14ac:dyDescent="0.25">
      <c r="A80" s="286"/>
      <c r="B80" s="151">
        <v>384.56</v>
      </c>
      <c r="C80" s="99" t="s">
        <v>964</v>
      </c>
    </row>
    <row r="81" spans="1:5" s="23" customFormat="1" x14ac:dyDescent="0.25">
      <c r="A81" s="286"/>
      <c r="B81" s="149">
        <v>7689.18</v>
      </c>
      <c r="C81" s="99" t="s">
        <v>89</v>
      </c>
    </row>
    <row r="82" spans="1:5" s="19" customFormat="1" x14ac:dyDescent="0.25">
      <c r="A82" s="152" t="s">
        <v>18</v>
      </c>
      <c r="B82" s="153">
        <f>SUM(B71:B81)</f>
        <v>1412578.82</v>
      </c>
      <c r="C82" s="114"/>
    </row>
    <row r="83" spans="1:5" s="19" customFormat="1" x14ac:dyDescent="0.25">
      <c r="A83" s="154" t="s">
        <v>37</v>
      </c>
      <c r="B83" s="155">
        <f>B19+B22+B38+B49+B59+B65+B69+B82</f>
        <v>3196299.9400000004</v>
      </c>
      <c r="C83" s="66"/>
    </row>
    <row r="85" spans="1:5" s="22" customFormat="1" ht="25.5" customHeight="1" x14ac:dyDescent="0.25">
      <c r="C85" s="257"/>
      <c r="D85" s="256"/>
      <c r="E85" s="257"/>
    </row>
    <row r="86" spans="1:5" s="22" customFormat="1" ht="25.5" customHeight="1" x14ac:dyDescent="0.25">
      <c r="C86" s="257"/>
      <c r="D86" s="256"/>
      <c r="E86" s="257"/>
    </row>
    <row r="87" spans="1:5" s="22" customFormat="1" ht="25.5" customHeight="1" x14ac:dyDescent="0.25">
      <c r="C87" s="257"/>
      <c r="D87" s="256"/>
      <c r="E87" s="257"/>
    </row>
    <row r="88" spans="1:5" s="22" customFormat="1" ht="25.5" customHeight="1" x14ac:dyDescent="0.25">
      <c r="C88" s="257"/>
      <c r="D88" s="291"/>
      <c r="E88" s="257"/>
    </row>
    <row r="89" spans="1:5" s="22" customFormat="1" ht="25.5" customHeight="1" x14ac:dyDescent="0.25">
      <c r="C89" s="257"/>
      <c r="D89" s="291"/>
      <c r="E89" s="257"/>
    </row>
    <row r="90" spans="1:5" s="22" customFormat="1" x14ac:dyDescent="0.25"/>
    <row r="91" spans="1:5" s="22" customFormat="1" x14ac:dyDescent="0.25">
      <c r="A91" s="253"/>
      <c r="B91" s="254"/>
    </row>
    <row r="92" spans="1:5" s="22" customFormat="1" x14ac:dyDescent="0.25">
      <c r="A92" s="255" t="s">
        <v>933</v>
      </c>
      <c r="B92" s="254">
        <f>B83+'[1]40703810238000004230'!I128</f>
        <v>23230799.940000001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D88:D89"/>
    <mergeCell ref="B1:C1"/>
    <mergeCell ref="B2:C2"/>
    <mergeCell ref="B3:C3"/>
    <mergeCell ref="B4:C4"/>
    <mergeCell ref="B5:C5"/>
    <mergeCell ref="A74:A81"/>
    <mergeCell ref="A36:A37"/>
    <mergeCell ref="A47:A48"/>
    <mergeCell ref="A57:A58"/>
    <mergeCell ref="A67:A68"/>
    <mergeCell ref="A62:A64"/>
  </mergeCells>
  <conditionalFormatting sqref="C59 C81 C76 C73:C74">
    <cfRule type="containsText" dxfId="17" priority="316" operator="containsText" text="стерилизация">
      <formula>NOT(ISERROR(SEARCH("стерилизация",C59)))</formula>
    </cfRule>
    <cfRule type="containsText" dxfId="16" priority="317" operator="containsText" text="стерилизация">
      <formula>NOT(ISERROR(SEARCH("стерилизация",C59)))</formula>
    </cfRule>
    <cfRule type="containsText" dxfId="15" priority="318" operator="containsText" text="лечение">
      <formula>NOT(ISERROR(SEARCH("лечение",C59)))</formula>
    </cfRule>
  </conditionalFormatting>
  <conditionalFormatting sqref="C49">
    <cfRule type="containsText" dxfId="14" priority="193" operator="containsText" text="стерилизация">
      <formula>NOT(ISERROR(SEARCH("стерилизация",C49)))</formula>
    </cfRule>
    <cfRule type="containsText" dxfId="13" priority="194" operator="containsText" text="стерилизация">
      <formula>NOT(ISERROR(SEARCH("стерилизация",C49)))</formula>
    </cfRule>
    <cfRule type="containsText" dxfId="12" priority="195" operator="containsText" text="лечение">
      <formula>NOT(ISERROR(SEARCH("лечение",C49)))</formula>
    </cfRule>
  </conditionalFormatting>
  <conditionalFormatting sqref="C79:C80">
    <cfRule type="containsText" dxfId="11" priority="79" operator="containsText" text="стерилизация">
      <formula>NOT(ISERROR(SEARCH("стерилизация",C79)))</formula>
    </cfRule>
    <cfRule type="containsText" dxfId="10" priority="80" operator="containsText" text="стерилизация">
      <formula>NOT(ISERROR(SEARCH("стерилизация",C79)))</formula>
    </cfRule>
    <cfRule type="containsText" dxfId="9" priority="81" operator="containsText" text="лечение">
      <formula>NOT(ISERROR(SEARCH("лечение",C79)))</formula>
    </cfRule>
  </conditionalFormatting>
  <conditionalFormatting sqref="C75">
    <cfRule type="containsText" dxfId="8" priority="40" operator="containsText" text="стерилизация">
      <formula>NOT(ISERROR(SEARCH("стерилизация",C75)))</formula>
    </cfRule>
    <cfRule type="containsText" dxfId="7" priority="41" operator="containsText" text="стерилизация">
      <formula>NOT(ISERROR(SEARCH("стерилизация",C75)))</formula>
    </cfRule>
    <cfRule type="containsText" dxfId="6" priority="42" operator="containsText" text="лечение">
      <formula>NOT(ISERROR(SEARCH("лечение",C75)))</formula>
    </cfRule>
  </conditionalFormatting>
  <conditionalFormatting sqref="C77">
    <cfRule type="containsText" dxfId="5" priority="7" operator="containsText" text="стерилизация">
      <formula>NOT(ISERROR(SEARCH("стерилизация",C77)))</formula>
    </cfRule>
    <cfRule type="containsText" dxfId="4" priority="8" operator="containsText" text="стерилизация">
      <formula>NOT(ISERROR(SEARCH("стерилизация",C77)))</formula>
    </cfRule>
    <cfRule type="containsText" dxfId="3" priority="9" operator="containsText" text="лечение">
      <formula>NOT(ISERROR(SEARCH("лечение",C77)))</formula>
    </cfRule>
  </conditionalFormatting>
  <conditionalFormatting sqref="C72">
    <cfRule type="containsText" dxfId="2" priority="1" operator="containsText" text="стерилизация">
      <formula>NOT(ISERROR(SEARCH("стерилизация",C72)))</formula>
    </cfRule>
    <cfRule type="containsText" dxfId="1" priority="2" operator="containsText" text="стерилизация">
      <formula>NOT(ISERROR(SEARCH("стерилизация",C72)))</formula>
    </cfRule>
    <cfRule type="containsText" dxfId="0" priority="3" operator="containsText" text="лечение">
      <formula>NOT(ISERROR(SEARCH("лечение",C72)))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181"/>
  <sheetViews>
    <sheetView showGridLines="0" zoomScaleNormal="100" workbookViewId="0">
      <selection activeCell="E13" sqref="E13"/>
    </sheetView>
  </sheetViews>
  <sheetFormatPr defaultColWidth="11.42578125" defaultRowHeight="15" x14ac:dyDescent="0.25"/>
  <cols>
    <col min="1" max="1" width="21.7109375" style="1" customWidth="1"/>
    <col min="2" max="2" width="27.85546875" style="30" customWidth="1"/>
    <col min="3" max="3" width="17.7109375" style="33" customWidth="1"/>
    <col min="4" max="4" width="31.85546875" style="5" customWidth="1"/>
    <col min="5" max="5" width="58.7109375" customWidth="1"/>
    <col min="6" max="252" width="8.85546875" customWidth="1"/>
  </cols>
  <sheetData>
    <row r="1" spans="1:5" ht="18.75" x14ac:dyDescent="0.3">
      <c r="C1" s="293" t="s">
        <v>0</v>
      </c>
      <c r="D1" s="293"/>
      <c r="E1" s="293"/>
    </row>
    <row r="2" spans="1:5" ht="18.75" x14ac:dyDescent="0.3">
      <c r="C2" s="293" t="s">
        <v>1</v>
      </c>
      <c r="D2" s="293"/>
      <c r="E2" s="293"/>
    </row>
    <row r="3" spans="1:5" ht="18" customHeight="1" x14ac:dyDescent="0.3">
      <c r="C3" s="32"/>
      <c r="D3" s="258"/>
    </row>
    <row r="4" spans="1:5" ht="18.75" x14ac:dyDescent="0.25">
      <c r="C4" s="294" t="s">
        <v>19</v>
      </c>
      <c r="D4" s="294"/>
      <c r="E4" s="294"/>
    </row>
    <row r="5" spans="1:5" ht="18.75" x14ac:dyDescent="0.25">
      <c r="C5" s="294" t="s">
        <v>20</v>
      </c>
      <c r="D5" s="294"/>
      <c r="E5" s="294"/>
    </row>
    <row r="6" spans="1:5" ht="18.75" x14ac:dyDescent="0.3">
      <c r="C6" s="295" t="s">
        <v>916</v>
      </c>
      <c r="D6" s="295"/>
      <c r="E6" s="295"/>
    </row>
    <row r="8" spans="1:5" x14ac:dyDescent="0.25">
      <c r="A8" s="164" t="s">
        <v>21</v>
      </c>
      <c r="B8" s="165" t="s">
        <v>25</v>
      </c>
      <c r="C8" s="166" t="s">
        <v>16</v>
      </c>
      <c r="D8" s="167" t="s">
        <v>22</v>
      </c>
      <c r="E8" s="168" t="s">
        <v>17</v>
      </c>
    </row>
    <row r="9" spans="1:5" s="23" customFormat="1" x14ac:dyDescent="0.25">
      <c r="A9" s="160">
        <v>44620.021944444445</v>
      </c>
      <c r="B9" s="161">
        <v>44621.534502314869</v>
      </c>
      <c r="C9" s="162">
        <v>100</v>
      </c>
      <c r="D9" s="268"/>
      <c r="E9" s="163" t="s">
        <v>23</v>
      </c>
    </row>
    <row r="10" spans="1:5" s="23" customFormat="1" x14ac:dyDescent="0.25">
      <c r="A10" s="156">
        <v>44620.125983796293</v>
      </c>
      <c r="B10" s="62">
        <v>44621.534502314869</v>
      </c>
      <c r="C10" s="157">
        <v>200</v>
      </c>
      <c r="D10" s="269" t="s">
        <v>480</v>
      </c>
      <c r="E10" s="158" t="s">
        <v>23</v>
      </c>
    </row>
    <row r="11" spans="1:5" s="23" customFormat="1" x14ac:dyDescent="0.25">
      <c r="A11" s="156">
        <v>44620.284328703703</v>
      </c>
      <c r="B11" s="62">
        <v>44621.534502314869</v>
      </c>
      <c r="C11" s="157">
        <v>1000</v>
      </c>
      <c r="D11" s="269" t="s">
        <v>490</v>
      </c>
      <c r="E11" s="158" t="s">
        <v>23</v>
      </c>
    </row>
    <row r="12" spans="1:5" s="23" customFormat="1" x14ac:dyDescent="0.25">
      <c r="A12" s="156">
        <v>44620.367337962962</v>
      </c>
      <c r="B12" s="62">
        <v>44621</v>
      </c>
      <c r="C12" s="157">
        <v>300</v>
      </c>
      <c r="D12" s="269"/>
      <c r="E12" s="158" t="s">
        <v>23</v>
      </c>
    </row>
    <row r="13" spans="1:5" s="23" customFormat="1" x14ac:dyDescent="0.25">
      <c r="A13" s="156">
        <v>44620.39875</v>
      </c>
      <c r="B13" s="62">
        <v>44621</v>
      </c>
      <c r="C13" s="157">
        <v>1000</v>
      </c>
      <c r="D13" s="269" t="s">
        <v>219</v>
      </c>
      <c r="E13" s="158" t="s">
        <v>23</v>
      </c>
    </row>
    <row r="14" spans="1:5" s="23" customFormat="1" x14ac:dyDescent="0.25">
      <c r="A14" s="156">
        <v>44620.402789351851</v>
      </c>
      <c r="B14" s="62">
        <v>44621</v>
      </c>
      <c r="C14" s="157">
        <v>50</v>
      </c>
      <c r="D14" s="269" t="s">
        <v>674</v>
      </c>
      <c r="E14" s="158" t="s">
        <v>23</v>
      </c>
    </row>
    <row r="15" spans="1:5" s="23" customFormat="1" x14ac:dyDescent="0.25">
      <c r="A15" s="156">
        <v>44620.418796296297</v>
      </c>
      <c r="B15" s="62">
        <v>44621</v>
      </c>
      <c r="C15" s="157">
        <v>300</v>
      </c>
      <c r="D15" s="269" t="s">
        <v>212</v>
      </c>
      <c r="E15" s="158" t="s">
        <v>23</v>
      </c>
    </row>
    <row r="16" spans="1:5" s="23" customFormat="1" x14ac:dyDescent="0.25">
      <c r="A16" s="156">
        <v>44620.419687499998</v>
      </c>
      <c r="B16" s="62">
        <v>44621</v>
      </c>
      <c r="C16" s="157">
        <v>1000</v>
      </c>
      <c r="D16" s="269" t="s">
        <v>412</v>
      </c>
      <c r="E16" s="158" t="s">
        <v>23</v>
      </c>
    </row>
    <row r="17" spans="1:5" s="23" customFormat="1" x14ac:dyDescent="0.25">
      <c r="A17" s="156">
        <v>44620.425578703704</v>
      </c>
      <c r="B17" s="62">
        <v>44621</v>
      </c>
      <c r="C17" s="157">
        <v>500</v>
      </c>
      <c r="D17" s="269" t="s">
        <v>481</v>
      </c>
      <c r="E17" s="158" t="s">
        <v>23</v>
      </c>
    </row>
    <row r="18" spans="1:5" s="23" customFormat="1" x14ac:dyDescent="0.25">
      <c r="A18" s="156">
        <v>44620.426516203705</v>
      </c>
      <c r="B18" s="62">
        <v>44621</v>
      </c>
      <c r="C18" s="157">
        <v>1000</v>
      </c>
      <c r="D18" s="269"/>
      <c r="E18" s="158" t="s">
        <v>23</v>
      </c>
    </row>
    <row r="19" spans="1:5" s="23" customFormat="1" x14ac:dyDescent="0.25">
      <c r="A19" s="156">
        <v>44620.426712962966</v>
      </c>
      <c r="B19" s="62">
        <v>44621</v>
      </c>
      <c r="C19" s="157">
        <v>200</v>
      </c>
      <c r="D19" s="269" t="s">
        <v>324</v>
      </c>
      <c r="E19" s="158" t="s">
        <v>23</v>
      </c>
    </row>
    <row r="20" spans="1:5" s="23" customFormat="1" x14ac:dyDescent="0.25">
      <c r="A20" s="156">
        <v>44620.428113425929</v>
      </c>
      <c r="B20" s="62">
        <v>44621</v>
      </c>
      <c r="C20" s="157">
        <v>100</v>
      </c>
      <c r="D20" s="269" t="s">
        <v>213</v>
      </c>
      <c r="E20" s="158" t="s">
        <v>23</v>
      </c>
    </row>
    <row r="21" spans="1:5" s="23" customFormat="1" x14ac:dyDescent="0.25">
      <c r="A21" s="156">
        <v>44620.4371875</v>
      </c>
      <c r="B21" s="62">
        <v>44621</v>
      </c>
      <c r="C21" s="157">
        <v>3000</v>
      </c>
      <c r="D21" s="269" t="s">
        <v>225</v>
      </c>
      <c r="E21" s="158" t="s">
        <v>23</v>
      </c>
    </row>
    <row r="22" spans="1:5" s="23" customFormat="1" x14ac:dyDescent="0.25">
      <c r="A22" s="156">
        <v>44620.443703703706</v>
      </c>
      <c r="B22" s="62">
        <v>44621</v>
      </c>
      <c r="C22" s="157">
        <v>100</v>
      </c>
      <c r="D22" s="269" t="s">
        <v>364</v>
      </c>
      <c r="E22" s="158" t="s">
        <v>23</v>
      </c>
    </row>
    <row r="23" spans="1:5" s="23" customFormat="1" x14ac:dyDescent="0.25">
      <c r="A23" s="156">
        <v>44620.447245370371</v>
      </c>
      <c r="B23" s="62">
        <v>44621</v>
      </c>
      <c r="C23" s="157">
        <v>500</v>
      </c>
      <c r="D23" s="269" t="s">
        <v>379</v>
      </c>
      <c r="E23" s="158" t="s">
        <v>23</v>
      </c>
    </row>
    <row r="24" spans="1:5" s="23" customFormat="1" x14ac:dyDescent="0.25">
      <c r="A24" s="156">
        <v>44620.452453703707</v>
      </c>
      <c r="B24" s="62">
        <v>44621</v>
      </c>
      <c r="C24" s="157">
        <v>500</v>
      </c>
      <c r="D24" s="269"/>
      <c r="E24" s="158" t="s">
        <v>23</v>
      </c>
    </row>
    <row r="25" spans="1:5" s="23" customFormat="1" x14ac:dyDescent="0.25">
      <c r="A25" s="156">
        <v>44620.452627314815</v>
      </c>
      <c r="B25" s="62">
        <v>44621</v>
      </c>
      <c r="C25" s="157">
        <v>1500</v>
      </c>
      <c r="D25" s="269" t="s">
        <v>675</v>
      </c>
      <c r="E25" s="158" t="s">
        <v>23</v>
      </c>
    </row>
    <row r="26" spans="1:5" s="23" customFormat="1" x14ac:dyDescent="0.25">
      <c r="A26" s="156">
        <v>44620.454664351855</v>
      </c>
      <c r="B26" s="62">
        <v>44621</v>
      </c>
      <c r="C26" s="157">
        <v>300</v>
      </c>
      <c r="D26" s="269"/>
      <c r="E26" s="158" t="s">
        <v>23</v>
      </c>
    </row>
    <row r="27" spans="1:5" s="23" customFormat="1" x14ac:dyDescent="0.25">
      <c r="A27" s="156">
        <v>44620.459849537037</v>
      </c>
      <c r="B27" s="62">
        <v>44621</v>
      </c>
      <c r="C27" s="157">
        <v>300</v>
      </c>
      <c r="D27" s="269" t="s">
        <v>431</v>
      </c>
      <c r="E27" s="158" t="s">
        <v>23</v>
      </c>
    </row>
    <row r="28" spans="1:5" s="23" customFormat="1" x14ac:dyDescent="0.25">
      <c r="A28" s="156">
        <v>44620.47552083333</v>
      </c>
      <c r="B28" s="62">
        <v>44621</v>
      </c>
      <c r="C28" s="157">
        <v>1000</v>
      </c>
      <c r="D28" s="269"/>
      <c r="E28" s="158" t="s">
        <v>23</v>
      </c>
    </row>
    <row r="29" spans="1:5" s="23" customFormat="1" x14ac:dyDescent="0.25">
      <c r="A29" s="156">
        <v>44620.488576388889</v>
      </c>
      <c r="B29" s="62">
        <v>44621</v>
      </c>
      <c r="C29" s="157">
        <v>100</v>
      </c>
      <c r="D29" s="269" t="s">
        <v>676</v>
      </c>
      <c r="E29" s="158" t="s">
        <v>23</v>
      </c>
    </row>
    <row r="30" spans="1:5" s="23" customFormat="1" x14ac:dyDescent="0.25">
      <c r="A30" s="156">
        <v>44620.494398148148</v>
      </c>
      <c r="B30" s="62">
        <v>44621</v>
      </c>
      <c r="C30" s="157">
        <v>300</v>
      </c>
      <c r="D30" s="269"/>
      <c r="E30" s="158" t="s">
        <v>23</v>
      </c>
    </row>
    <row r="31" spans="1:5" s="23" customFormat="1" x14ac:dyDescent="0.25">
      <c r="A31" s="156">
        <v>44620.498645833337</v>
      </c>
      <c r="B31" s="62">
        <v>44621</v>
      </c>
      <c r="C31" s="157">
        <v>10</v>
      </c>
      <c r="D31" s="269" t="s">
        <v>224</v>
      </c>
      <c r="E31" s="158" t="s">
        <v>23</v>
      </c>
    </row>
    <row r="32" spans="1:5" s="23" customFormat="1" x14ac:dyDescent="0.25">
      <c r="A32" s="156">
        <v>44620.506689814814</v>
      </c>
      <c r="B32" s="62">
        <v>44621</v>
      </c>
      <c r="C32" s="157">
        <v>500</v>
      </c>
      <c r="D32" s="269"/>
      <c r="E32" s="158" t="s">
        <v>23</v>
      </c>
    </row>
    <row r="33" spans="1:5" s="23" customFormat="1" x14ac:dyDescent="0.25">
      <c r="A33" s="156">
        <v>44620.520057870373</v>
      </c>
      <c r="B33" s="62">
        <v>44621</v>
      </c>
      <c r="C33" s="157">
        <v>100</v>
      </c>
      <c r="D33" s="269" t="s">
        <v>445</v>
      </c>
      <c r="E33" s="158" t="s">
        <v>23</v>
      </c>
    </row>
    <row r="34" spans="1:5" s="23" customFormat="1" x14ac:dyDescent="0.25">
      <c r="A34" s="156">
        <v>44620.520173611112</v>
      </c>
      <c r="B34" s="62">
        <v>44621</v>
      </c>
      <c r="C34" s="157">
        <v>1000</v>
      </c>
      <c r="D34" s="269"/>
      <c r="E34" s="158" t="s">
        <v>23</v>
      </c>
    </row>
    <row r="35" spans="1:5" s="23" customFormat="1" x14ac:dyDescent="0.25">
      <c r="A35" s="156">
        <v>44620.520879629628</v>
      </c>
      <c r="B35" s="62">
        <v>44621</v>
      </c>
      <c r="C35" s="157">
        <v>300</v>
      </c>
      <c r="D35" s="269"/>
      <c r="E35" s="158" t="s">
        <v>23</v>
      </c>
    </row>
    <row r="36" spans="1:5" s="23" customFormat="1" x14ac:dyDescent="0.25">
      <c r="A36" s="156">
        <v>44620.522361111114</v>
      </c>
      <c r="B36" s="62">
        <v>44621</v>
      </c>
      <c r="C36" s="157">
        <v>60</v>
      </c>
      <c r="D36" s="269" t="s">
        <v>510</v>
      </c>
      <c r="E36" s="158" t="s">
        <v>23</v>
      </c>
    </row>
    <row r="37" spans="1:5" s="23" customFormat="1" x14ac:dyDescent="0.25">
      <c r="A37" s="156">
        <v>44620.524664351855</v>
      </c>
      <c r="B37" s="62">
        <v>44621</v>
      </c>
      <c r="C37" s="157">
        <v>100</v>
      </c>
      <c r="D37" s="269"/>
      <c r="E37" s="158" t="s">
        <v>23</v>
      </c>
    </row>
    <row r="38" spans="1:5" s="23" customFormat="1" x14ac:dyDescent="0.25">
      <c r="A38" s="156">
        <v>44620.527037037034</v>
      </c>
      <c r="B38" s="62">
        <v>44621</v>
      </c>
      <c r="C38" s="157">
        <v>300</v>
      </c>
      <c r="D38" s="269"/>
      <c r="E38" s="158" t="s">
        <v>23</v>
      </c>
    </row>
    <row r="39" spans="1:5" s="23" customFormat="1" x14ac:dyDescent="0.25">
      <c r="A39" s="156">
        <v>44620.535601851851</v>
      </c>
      <c r="B39" s="62">
        <v>44621</v>
      </c>
      <c r="C39" s="157">
        <v>1000</v>
      </c>
      <c r="D39" s="269"/>
      <c r="E39" s="158" t="s">
        <v>23</v>
      </c>
    </row>
    <row r="40" spans="1:5" s="23" customFormat="1" x14ac:dyDescent="0.25">
      <c r="A40" s="156">
        <v>44620.543587962966</v>
      </c>
      <c r="B40" s="62">
        <v>44621</v>
      </c>
      <c r="C40" s="157">
        <v>500</v>
      </c>
      <c r="D40" s="269" t="s">
        <v>378</v>
      </c>
      <c r="E40" s="158" t="s">
        <v>23</v>
      </c>
    </row>
    <row r="41" spans="1:5" s="23" customFormat="1" x14ac:dyDescent="0.25">
      <c r="A41" s="156">
        <v>44620.544108796297</v>
      </c>
      <c r="B41" s="62">
        <v>44621</v>
      </c>
      <c r="C41" s="157">
        <v>300</v>
      </c>
      <c r="D41" s="269"/>
      <c r="E41" s="158" t="s">
        <v>23</v>
      </c>
    </row>
    <row r="42" spans="1:5" s="23" customFormat="1" x14ac:dyDescent="0.25">
      <c r="A42" s="156">
        <v>44620.553020833337</v>
      </c>
      <c r="B42" s="62">
        <v>44621</v>
      </c>
      <c r="C42" s="157">
        <v>500</v>
      </c>
      <c r="D42" s="269"/>
      <c r="E42" s="158" t="s">
        <v>23</v>
      </c>
    </row>
    <row r="43" spans="1:5" s="23" customFormat="1" x14ac:dyDescent="0.25">
      <c r="A43" s="156">
        <v>44620.557152777779</v>
      </c>
      <c r="B43" s="62">
        <v>44621</v>
      </c>
      <c r="C43" s="157">
        <v>500</v>
      </c>
      <c r="D43" s="269" t="s">
        <v>220</v>
      </c>
      <c r="E43" s="158" t="s">
        <v>23</v>
      </c>
    </row>
    <row r="44" spans="1:5" s="23" customFormat="1" x14ac:dyDescent="0.25">
      <c r="A44" s="156">
        <v>44620.575057870374</v>
      </c>
      <c r="B44" s="62">
        <v>44621</v>
      </c>
      <c r="C44" s="157">
        <v>3000</v>
      </c>
      <c r="D44" s="269"/>
      <c r="E44" s="158" t="s">
        <v>23</v>
      </c>
    </row>
    <row r="45" spans="1:5" s="23" customFormat="1" x14ac:dyDescent="0.25">
      <c r="A45" s="156">
        <v>44620.590949074074</v>
      </c>
      <c r="B45" s="62">
        <v>44621</v>
      </c>
      <c r="C45" s="157">
        <v>600</v>
      </c>
      <c r="D45" s="269"/>
      <c r="E45" s="158" t="s">
        <v>23</v>
      </c>
    </row>
    <row r="46" spans="1:5" s="23" customFormat="1" x14ac:dyDescent="0.25">
      <c r="A46" s="156">
        <v>44620.593969907408</v>
      </c>
      <c r="B46" s="62">
        <v>44621</v>
      </c>
      <c r="C46" s="157">
        <v>500</v>
      </c>
      <c r="D46" s="269"/>
      <c r="E46" s="158" t="s">
        <v>23</v>
      </c>
    </row>
    <row r="47" spans="1:5" s="23" customFormat="1" x14ac:dyDescent="0.25">
      <c r="A47" s="156">
        <v>44620.611724537041</v>
      </c>
      <c r="B47" s="62">
        <v>44621</v>
      </c>
      <c r="C47" s="157">
        <v>100</v>
      </c>
      <c r="D47" s="269" t="s">
        <v>471</v>
      </c>
      <c r="E47" s="158" t="s">
        <v>23</v>
      </c>
    </row>
    <row r="48" spans="1:5" s="23" customFormat="1" x14ac:dyDescent="0.25">
      <c r="A48" s="156">
        <v>44620.616053240738</v>
      </c>
      <c r="B48" s="62">
        <v>44621</v>
      </c>
      <c r="C48" s="157">
        <v>200</v>
      </c>
      <c r="D48" s="269" t="s">
        <v>216</v>
      </c>
      <c r="E48" s="158" t="s">
        <v>23</v>
      </c>
    </row>
    <row r="49" spans="1:5" s="23" customFormat="1" x14ac:dyDescent="0.25">
      <c r="A49" s="156">
        <v>44620.625115740739</v>
      </c>
      <c r="B49" s="62">
        <v>44621</v>
      </c>
      <c r="C49" s="157">
        <v>100</v>
      </c>
      <c r="D49" s="269"/>
      <c r="E49" s="158" t="s">
        <v>23</v>
      </c>
    </row>
    <row r="50" spans="1:5" s="23" customFormat="1" x14ac:dyDescent="0.25">
      <c r="A50" s="156">
        <v>44620.63009259259</v>
      </c>
      <c r="B50" s="62">
        <v>44621</v>
      </c>
      <c r="C50" s="157">
        <v>10000</v>
      </c>
      <c r="D50" s="269"/>
      <c r="E50" s="158" t="s">
        <v>23</v>
      </c>
    </row>
    <row r="51" spans="1:5" s="23" customFormat="1" x14ac:dyDescent="0.25">
      <c r="A51" s="156">
        <v>44620.644166666665</v>
      </c>
      <c r="B51" s="62">
        <v>44621</v>
      </c>
      <c r="C51" s="157">
        <v>500</v>
      </c>
      <c r="D51" s="269"/>
      <c r="E51" s="158" t="s">
        <v>23</v>
      </c>
    </row>
    <row r="52" spans="1:5" s="23" customFormat="1" x14ac:dyDescent="0.25">
      <c r="A52" s="156">
        <v>44620.64949074074</v>
      </c>
      <c r="B52" s="62">
        <v>44621</v>
      </c>
      <c r="C52" s="157">
        <v>100</v>
      </c>
      <c r="D52" s="269"/>
      <c r="E52" s="158" t="s">
        <v>23</v>
      </c>
    </row>
    <row r="53" spans="1:5" s="23" customFormat="1" x14ac:dyDescent="0.25">
      <c r="A53" s="156">
        <v>44620.663113425922</v>
      </c>
      <c r="B53" s="62">
        <v>44621</v>
      </c>
      <c r="C53" s="157">
        <v>1000</v>
      </c>
      <c r="D53" s="269" t="s">
        <v>226</v>
      </c>
      <c r="E53" s="158" t="s">
        <v>23</v>
      </c>
    </row>
    <row r="54" spans="1:5" s="23" customFormat="1" x14ac:dyDescent="0.25">
      <c r="A54" s="156">
        <v>44620.690509259257</v>
      </c>
      <c r="B54" s="62">
        <v>44621</v>
      </c>
      <c r="C54" s="157">
        <v>300</v>
      </c>
      <c r="D54" s="269" t="s">
        <v>227</v>
      </c>
      <c r="E54" s="158" t="s">
        <v>23</v>
      </c>
    </row>
    <row r="55" spans="1:5" s="23" customFormat="1" x14ac:dyDescent="0.25">
      <c r="A55" s="156">
        <v>44620.694166666668</v>
      </c>
      <c r="B55" s="62">
        <v>44621</v>
      </c>
      <c r="C55" s="157">
        <v>50</v>
      </c>
      <c r="D55" s="269" t="s">
        <v>563</v>
      </c>
      <c r="E55" s="158" t="s">
        <v>23</v>
      </c>
    </row>
    <row r="56" spans="1:5" s="23" customFormat="1" x14ac:dyDescent="0.25">
      <c r="A56" s="156">
        <v>44620.69935185185</v>
      </c>
      <c r="B56" s="62">
        <v>44621</v>
      </c>
      <c r="C56" s="157">
        <v>500</v>
      </c>
      <c r="D56" s="269" t="s">
        <v>384</v>
      </c>
      <c r="E56" s="158" t="s">
        <v>23</v>
      </c>
    </row>
    <row r="57" spans="1:5" s="23" customFormat="1" x14ac:dyDescent="0.25">
      <c r="A57" s="156">
        <v>44620.700706018521</v>
      </c>
      <c r="B57" s="62">
        <v>44621</v>
      </c>
      <c r="C57" s="157">
        <v>500</v>
      </c>
      <c r="D57" s="269" t="s">
        <v>353</v>
      </c>
      <c r="E57" s="158" t="s">
        <v>23</v>
      </c>
    </row>
    <row r="58" spans="1:5" s="23" customFormat="1" x14ac:dyDescent="0.25">
      <c r="A58" s="156">
        <v>44620.70988425926</v>
      </c>
      <c r="B58" s="62">
        <v>44621</v>
      </c>
      <c r="C58" s="157">
        <v>300</v>
      </c>
      <c r="D58" s="269" t="s">
        <v>323</v>
      </c>
      <c r="E58" s="158" t="s">
        <v>23</v>
      </c>
    </row>
    <row r="59" spans="1:5" s="23" customFormat="1" x14ac:dyDescent="0.25">
      <c r="A59" s="156">
        <v>44620.712557870371</v>
      </c>
      <c r="B59" s="62">
        <v>44621</v>
      </c>
      <c r="C59" s="157">
        <v>500</v>
      </c>
      <c r="D59" s="269"/>
      <c r="E59" s="158" t="s">
        <v>23</v>
      </c>
    </row>
    <row r="60" spans="1:5" s="23" customFormat="1" x14ac:dyDescent="0.25">
      <c r="A60" s="156">
        <v>44620.714398148149</v>
      </c>
      <c r="B60" s="62">
        <v>44621</v>
      </c>
      <c r="C60" s="157">
        <v>1000</v>
      </c>
      <c r="D60" s="269"/>
      <c r="E60" s="158" t="s">
        <v>23</v>
      </c>
    </row>
    <row r="61" spans="1:5" s="23" customFormat="1" x14ac:dyDescent="0.25">
      <c r="A61" s="156">
        <v>44620.719259259262</v>
      </c>
      <c r="B61" s="62">
        <v>44621</v>
      </c>
      <c r="C61" s="157">
        <v>100</v>
      </c>
      <c r="D61" s="269"/>
      <c r="E61" s="158" t="s">
        <v>23</v>
      </c>
    </row>
    <row r="62" spans="1:5" s="23" customFormat="1" x14ac:dyDescent="0.25">
      <c r="A62" s="156">
        <v>44620.740694444445</v>
      </c>
      <c r="B62" s="62">
        <v>44621</v>
      </c>
      <c r="C62" s="157">
        <v>250</v>
      </c>
      <c r="D62" s="269" t="s">
        <v>367</v>
      </c>
      <c r="E62" s="158" t="s">
        <v>23</v>
      </c>
    </row>
    <row r="63" spans="1:5" s="23" customFormat="1" x14ac:dyDescent="0.25">
      <c r="A63" s="156">
        <v>44620.742476851854</v>
      </c>
      <c r="B63" s="62">
        <v>44621</v>
      </c>
      <c r="C63" s="157">
        <v>100</v>
      </c>
      <c r="D63" s="269" t="s">
        <v>126</v>
      </c>
      <c r="E63" s="158" t="s">
        <v>23</v>
      </c>
    </row>
    <row r="64" spans="1:5" s="23" customFormat="1" x14ac:dyDescent="0.25">
      <c r="A64" s="156">
        <v>44620.743634259263</v>
      </c>
      <c r="B64" s="62">
        <v>44621</v>
      </c>
      <c r="C64" s="157">
        <v>500</v>
      </c>
      <c r="D64" s="269" t="s">
        <v>446</v>
      </c>
      <c r="E64" s="158" t="s">
        <v>23</v>
      </c>
    </row>
    <row r="65" spans="1:5" s="23" customFormat="1" x14ac:dyDescent="0.25">
      <c r="A65" s="156">
        <v>44620.746412037035</v>
      </c>
      <c r="B65" s="62">
        <v>44621</v>
      </c>
      <c r="C65" s="157">
        <v>500</v>
      </c>
      <c r="D65" s="269"/>
      <c r="E65" s="158" t="s">
        <v>23</v>
      </c>
    </row>
    <row r="66" spans="1:5" s="23" customFormat="1" x14ac:dyDescent="0.25">
      <c r="A66" s="156">
        <v>44620.747210648151</v>
      </c>
      <c r="B66" s="62">
        <v>44621</v>
      </c>
      <c r="C66" s="157">
        <v>250</v>
      </c>
      <c r="D66" s="269"/>
      <c r="E66" s="158" t="s">
        <v>23</v>
      </c>
    </row>
    <row r="67" spans="1:5" s="23" customFormat="1" x14ac:dyDescent="0.25">
      <c r="A67" s="156">
        <v>44620.750138888892</v>
      </c>
      <c r="B67" s="62">
        <v>44621</v>
      </c>
      <c r="C67" s="157">
        <v>500</v>
      </c>
      <c r="D67" s="269" t="s">
        <v>267</v>
      </c>
      <c r="E67" s="158" t="s">
        <v>23</v>
      </c>
    </row>
    <row r="68" spans="1:5" s="23" customFormat="1" x14ac:dyDescent="0.25">
      <c r="A68" s="156">
        <v>44620.75403935185</v>
      </c>
      <c r="B68" s="62">
        <v>44621</v>
      </c>
      <c r="C68" s="157">
        <v>50</v>
      </c>
      <c r="D68" s="269" t="s">
        <v>508</v>
      </c>
      <c r="E68" s="158" t="s">
        <v>23</v>
      </c>
    </row>
    <row r="69" spans="1:5" s="23" customFormat="1" x14ac:dyDescent="0.25">
      <c r="A69" s="156">
        <v>44620.76295138889</v>
      </c>
      <c r="B69" s="62">
        <v>44621</v>
      </c>
      <c r="C69" s="157">
        <v>2000</v>
      </c>
      <c r="D69" s="269" t="s">
        <v>252</v>
      </c>
      <c r="E69" s="158" t="s">
        <v>23</v>
      </c>
    </row>
    <row r="70" spans="1:5" s="23" customFormat="1" x14ac:dyDescent="0.25">
      <c r="A70" s="156">
        <v>44620.766631944447</v>
      </c>
      <c r="B70" s="62">
        <v>44621</v>
      </c>
      <c r="C70" s="157">
        <v>500</v>
      </c>
      <c r="D70" s="269" t="s">
        <v>217</v>
      </c>
      <c r="E70" s="158" t="s">
        <v>23</v>
      </c>
    </row>
    <row r="71" spans="1:5" s="23" customFormat="1" x14ac:dyDescent="0.25">
      <c r="A71" s="156">
        <v>44620.772766203707</v>
      </c>
      <c r="B71" s="62">
        <v>44621</v>
      </c>
      <c r="C71" s="157">
        <v>200</v>
      </c>
      <c r="D71" s="269" t="s">
        <v>221</v>
      </c>
      <c r="E71" s="158" t="s">
        <v>23</v>
      </c>
    </row>
    <row r="72" spans="1:5" s="23" customFormat="1" x14ac:dyDescent="0.25">
      <c r="A72" s="156">
        <v>44620.778043981481</v>
      </c>
      <c r="B72" s="62">
        <v>44621</v>
      </c>
      <c r="C72" s="157">
        <v>300</v>
      </c>
      <c r="D72" s="269" t="s">
        <v>311</v>
      </c>
      <c r="E72" s="158" t="s">
        <v>23</v>
      </c>
    </row>
    <row r="73" spans="1:5" s="23" customFormat="1" x14ac:dyDescent="0.25">
      <c r="A73" s="156">
        <v>44620.791562500002</v>
      </c>
      <c r="B73" s="62">
        <v>44621</v>
      </c>
      <c r="C73" s="157">
        <v>100</v>
      </c>
      <c r="D73" s="269"/>
      <c r="E73" s="158" t="s">
        <v>23</v>
      </c>
    </row>
    <row r="74" spans="1:5" s="23" customFormat="1" x14ac:dyDescent="0.25">
      <c r="A74" s="156">
        <v>44620.807986111111</v>
      </c>
      <c r="B74" s="62">
        <v>44621</v>
      </c>
      <c r="C74" s="157">
        <v>500</v>
      </c>
      <c r="D74" s="269" t="s">
        <v>564</v>
      </c>
      <c r="E74" s="158" t="s">
        <v>23</v>
      </c>
    </row>
    <row r="75" spans="1:5" s="23" customFormat="1" x14ac:dyDescent="0.25">
      <c r="A75" s="156">
        <v>44620.808194444442</v>
      </c>
      <c r="B75" s="62">
        <v>44621</v>
      </c>
      <c r="C75" s="157">
        <v>500</v>
      </c>
      <c r="D75" s="269" t="s">
        <v>139</v>
      </c>
      <c r="E75" s="158" t="s">
        <v>23</v>
      </c>
    </row>
    <row r="76" spans="1:5" s="23" customFormat="1" x14ac:dyDescent="0.25">
      <c r="A76" s="156">
        <v>44620.812222222223</v>
      </c>
      <c r="B76" s="62">
        <v>44621</v>
      </c>
      <c r="C76" s="157">
        <v>2000</v>
      </c>
      <c r="D76" s="269"/>
      <c r="E76" s="158" t="s">
        <v>23</v>
      </c>
    </row>
    <row r="77" spans="1:5" s="23" customFormat="1" x14ac:dyDescent="0.25">
      <c r="A77" s="156">
        <v>44620.813796296294</v>
      </c>
      <c r="B77" s="62">
        <v>44621</v>
      </c>
      <c r="C77" s="157">
        <v>400</v>
      </c>
      <c r="D77" s="269"/>
      <c r="E77" s="158" t="s">
        <v>23</v>
      </c>
    </row>
    <row r="78" spans="1:5" s="23" customFormat="1" x14ac:dyDescent="0.25">
      <c r="A78" s="156">
        <v>44620.815625000003</v>
      </c>
      <c r="B78" s="62">
        <v>44621</v>
      </c>
      <c r="C78" s="157">
        <v>100</v>
      </c>
      <c r="D78" s="269" t="s">
        <v>268</v>
      </c>
      <c r="E78" s="158" t="s">
        <v>23</v>
      </c>
    </row>
    <row r="79" spans="1:5" s="23" customFormat="1" x14ac:dyDescent="0.25">
      <c r="A79" s="156">
        <v>44620.819861111115</v>
      </c>
      <c r="B79" s="62">
        <v>44621</v>
      </c>
      <c r="C79" s="157">
        <v>100</v>
      </c>
      <c r="D79" s="269" t="s">
        <v>482</v>
      </c>
      <c r="E79" s="158" t="s">
        <v>23</v>
      </c>
    </row>
    <row r="80" spans="1:5" s="23" customFormat="1" x14ac:dyDescent="0.25">
      <c r="A80" s="156">
        <v>44620.858472222222</v>
      </c>
      <c r="B80" s="62">
        <v>44621</v>
      </c>
      <c r="C80" s="157">
        <v>100</v>
      </c>
      <c r="D80" s="269"/>
      <c r="E80" s="158" t="s">
        <v>23</v>
      </c>
    </row>
    <row r="81" spans="1:5" s="23" customFormat="1" x14ac:dyDescent="0.25">
      <c r="A81" s="156">
        <v>44620.865266203706</v>
      </c>
      <c r="B81" s="62">
        <v>44621</v>
      </c>
      <c r="C81" s="157">
        <v>500</v>
      </c>
      <c r="D81" s="269" t="s">
        <v>222</v>
      </c>
      <c r="E81" s="158" t="s">
        <v>23</v>
      </c>
    </row>
    <row r="82" spans="1:5" s="23" customFormat="1" x14ac:dyDescent="0.25">
      <c r="A82" s="156">
        <v>44620.868888888886</v>
      </c>
      <c r="B82" s="62">
        <v>44621</v>
      </c>
      <c r="C82" s="157">
        <v>100</v>
      </c>
      <c r="D82" s="269" t="s">
        <v>509</v>
      </c>
      <c r="E82" s="158" t="s">
        <v>23</v>
      </c>
    </row>
    <row r="83" spans="1:5" s="23" customFormat="1" x14ac:dyDescent="0.25">
      <c r="A83" s="156">
        <v>44620.875543981485</v>
      </c>
      <c r="B83" s="62">
        <v>44621</v>
      </c>
      <c r="C83" s="157">
        <v>100</v>
      </c>
      <c r="D83" s="269"/>
      <c r="E83" s="158" t="s">
        <v>23</v>
      </c>
    </row>
    <row r="84" spans="1:5" s="23" customFormat="1" x14ac:dyDescent="0.25">
      <c r="A84" s="156">
        <v>44620.888831018521</v>
      </c>
      <c r="B84" s="62">
        <v>44621</v>
      </c>
      <c r="C84" s="157">
        <v>500</v>
      </c>
      <c r="D84" s="269" t="s">
        <v>446</v>
      </c>
      <c r="E84" s="158" t="s">
        <v>23</v>
      </c>
    </row>
    <row r="85" spans="1:5" s="23" customFormat="1" x14ac:dyDescent="0.25">
      <c r="A85" s="156">
        <v>44620.896203703705</v>
      </c>
      <c r="B85" s="62">
        <v>44621</v>
      </c>
      <c r="C85" s="157">
        <v>15000</v>
      </c>
      <c r="D85" s="269"/>
      <c r="E85" s="158" t="s">
        <v>23</v>
      </c>
    </row>
    <row r="86" spans="1:5" s="23" customFormat="1" x14ac:dyDescent="0.25">
      <c r="A86" s="156">
        <v>44620.910763888889</v>
      </c>
      <c r="B86" s="62">
        <v>44621</v>
      </c>
      <c r="C86" s="157">
        <v>50</v>
      </c>
      <c r="D86" s="269"/>
      <c r="E86" s="158" t="s">
        <v>23</v>
      </c>
    </row>
    <row r="87" spans="1:5" s="23" customFormat="1" x14ac:dyDescent="0.25">
      <c r="A87" s="156">
        <v>44620.932500000003</v>
      </c>
      <c r="B87" s="62">
        <v>44621</v>
      </c>
      <c r="C87" s="157">
        <v>1000</v>
      </c>
      <c r="D87" s="269" t="s">
        <v>165</v>
      </c>
      <c r="E87" s="158" t="s">
        <v>23</v>
      </c>
    </row>
    <row r="88" spans="1:5" s="23" customFormat="1" x14ac:dyDescent="0.25">
      <c r="A88" s="156">
        <v>44620.949166666665</v>
      </c>
      <c r="B88" s="62">
        <v>44621</v>
      </c>
      <c r="C88" s="157">
        <v>200</v>
      </c>
      <c r="D88" s="269" t="s">
        <v>218</v>
      </c>
      <c r="E88" s="158" t="s">
        <v>23</v>
      </c>
    </row>
    <row r="89" spans="1:5" s="23" customFormat="1" x14ac:dyDescent="0.25">
      <c r="A89" s="156">
        <v>44620.957199074073</v>
      </c>
      <c r="B89" s="62">
        <v>44621</v>
      </c>
      <c r="C89" s="157">
        <v>300</v>
      </c>
      <c r="D89" s="269" t="s">
        <v>447</v>
      </c>
      <c r="E89" s="158" t="s">
        <v>23</v>
      </c>
    </row>
    <row r="90" spans="1:5" s="23" customFormat="1" x14ac:dyDescent="0.25">
      <c r="A90" s="156">
        <v>44620.973680555559</v>
      </c>
      <c r="B90" s="62">
        <v>44621</v>
      </c>
      <c r="C90" s="157">
        <v>100</v>
      </c>
      <c r="D90" s="269"/>
      <c r="E90" s="158" t="s">
        <v>23</v>
      </c>
    </row>
    <row r="91" spans="1:5" s="23" customFormat="1" x14ac:dyDescent="0.25">
      <c r="A91" s="156">
        <v>44620.983043981483</v>
      </c>
      <c r="B91" s="62">
        <v>44621</v>
      </c>
      <c r="C91" s="157">
        <v>1000</v>
      </c>
      <c r="D91" s="269"/>
      <c r="E91" s="158" t="s">
        <v>23</v>
      </c>
    </row>
    <row r="92" spans="1:5" s="23" customFormat="1" x14ac:dyDescent="0.25">
      <c r="A92" s="156">
        <v>44620.988321759258</v>
      </c>
      <c r="B92" s="62">
        <v>44621</v>
      </c>
      <c r="C92" s="157">
        <v>100</v>
      </c>
      <c r="D92" s="269" t="s">
        <v>291</v>
      </c>
      <c r="E92" s="158" t="s">
        <v>23</v>
      </c>
    </row>
    <row r="93" spans="1:5" s="23" customFormat="1" x14ac:dyDescent="0.25">
      <c r="A93" s="63">
        <v>44621.010891203703</v>
      </c>
      <c r="B93" s="63">
        <v>44622.010891203703</v>
      </c>
      <c r="C93" s="64">
        <v>500</v>
      </c>
      <c r="D93" s="199"/>
      <c r="E93" s="159" t="s">
        <v>23</v>
      </c>
    </row>
    <row r="94" spans="1:5" s="23" customFormat="1" x14ac:dyDescent="0.25">
      <c r="A94" s="63">
        <v>44621.024826388886</v>
      </c>
      <c r="B94" s="63">
        <v>44622.010891203703</v>
      </c>
      <c r="C94" s="64">
        <v>500</v>
      </c>
      <c r="D94" s="199"/>
      <c r="E94" s="159" t="s">
        <v>23</v>
      </c>
    </row>
    <row r="95" spans="1:5" s="23" customFormat="1" x14ac:dyDescent="0.25">
      <c r="A95" s="63">
        <v>44621.107812499999</v>
      </c>
      <c r="B95" s="63">
        <v>44622.010891203703</v>
      </c>
      <c r="C95" s="64">
        <v>500</v>
      </c>
      <c r="D95" s="199"/>
      <c r="E95" s="159" t="s">
        <v>23</v>
      </c>
    </row>
    <row r="96" spans="1:5" s="23" customFormat="1" x14ac:dyDescent="0.25">
      <c r="A96" s="63">
        <v>44621.122604166667</v>
      </c>
      <c r="B96" s="63">
        <v>44622</v>
      </c>
      <c r="C96" s="64">
        <v>5000</v>
      </c>
      <c r="D96" s="199"/>
      <c r="E96" s="159" t="s">
        <v>23</v>
      </c>
    </row>
    <row r="97" spans="1:5" s="23" customFormat="1" x14ac:dyDescent="0.25">
      <c r="A97" s="63">
        <v>44621.258553240739</v>
      </c>
      <c r="B97" s="63">
        <v>44622</v>
      </c>
      <c r="C97" s="64">
        <v>7995</v>
      </c>
      <c r="D97" s="199"/>
      <c r="E97" s="159" t="s">
        <v>23</v>
      </c>
    </row>
    <row r="98" spans="1:5" s="23" customFormat="1" x14ac:dyDescent="0.25">
      <c r="A98" s="63">
        <v>44621.296446759261</v>
      </c>
      <c r="B98" s="63">
        <v>44622</v>
      </c>
      <c r="C98" s="64">
        <v>122</v>
      </c>
      <c r="D98" s="199"/>
      <c r="E98" s="159" t="s">
        <v>23</v>
      </c>
    </row>
    <row r="99" spans="1:5" s="23" customFormat="1" x14ac:dyDescent="0.25">
      <c r="A99" s="63">
        <v>44621.297037037039</v>
      </c>
      <c r="B99" s="63">
        <v>44622</v>
      </c>
      <c r="C99" s="64">
        <v>133</v>
      </c>
      <c r="D99" s="199"/>
      <c r="E99" s="159" t="s">
        <v>23</v>
      </c>
    </row>
    <row r="100" spans="1:5" s="23" customFormat="1" x14ac:dyDescent="0.25">
      <c r="A100" s="63">
        <v>44621.305763888886</v>
      </c>
      <c r="B100" s="63">
        <v>44622</v>
      </c>
      <c r="C100" s="64">
        <v>1000</v>
      </c>
      <c r="D100" s="199" t="s">
        <v>233</v>
      </c>
      <c r="E100" s="159" t="s">
        <v>23</v>
      </c>
    </row>
    <row r="101" spans="1:5" s="23" customFormat="1" x14ac:dyDescent="0.25">
      <c r="A101" s="63">
        <v>44621.326319444444</v>
      </c>
      <c r="B101" s="63">
        <v>44622</v>
      </c>
      <c r="C101" s="64">
        <v>400</v>
      </c>
      <c r="D101" s="199" t="s">
        <v>649</v>
      </c>
      <c r="E101" s="159" t="s">
        <v>23</v>
      </c>
    </row>
    <row r="102" spans="1:5" s="23" customFormat="1" x14ac:dyDescent="0.25">
      <c r="A102" s="63">
        <v>44621.386365740742</v>
      </c>
      <c r="B102" s="63">
        <v>44622</v>
      </c>
      <c r="C102" s="64">
        <v>200</v>
      </c>
      <c r="D102" s="199"/>
      <c r="E102" s="159" t="s">
        <v>23</v>
      </c>
    </row>
    <row r="103" spans="1:5" s="23" customFormat="1" x14ac:dyDescent="0.25">
      <c r="A103" s="63">
        <v>44621.408831018518</v>
      </c>
      <c r="B103" s="63">
        <v>44622</v>
      </c>
      <c r="C103" s="64">
        <v>100</v>
      </c>
      <c r="D103" s="199"/>
      <c r="E103" s="159" t="s">
        <v>23</v>
      </c>
    </row>
    <row r="104" spans="1:5" s="23" customFormat="1" x14ac:dyDescent="0.25">
      <c r="A104" s="63">
        <v>44621.409328703703</v>
      </c>
      <c r="B104" s="63">
        <v>44622</v>
      </c>
      <c r="C104" s="64">
        <v>5000</v>
      </c>
      <c r="D104" s="199"/>
      <c r="E104" s="159" t="s">
        <v>23</v>
      </c>
    </row>
    <row r="105" spans="1:5" s="23" customFormat="1" x14ac:dyDescent="0.25">
      <c r="A105" s="63">
        <v>44621.424780092595</v>
      </c>
      <c r="B105" s="63">
        <v>44622</v>
      </c>
      <c r="C105" s="64">
        <v>50</v>
      </c>
      <c r="D105" s="199"/>
      <c r="E105" s="159" t="s">
        <v>23</v>
      </c>
    </row>
    <row r="106" spans="1:5" s="23" customFormat="1" x14ac:dyDescent="0.25">
      <c r="A106" s="63">
        <v>44621.499664351853</v>
      </c>
      <c r="B106" s="63">
        <v>44622</v>
      </c>
      <c r="C106" s="64">
        <v>500</v>
      </c>
      <c r="D106" s="199" t="s">
        <v>366</v>
      </c>
      <c r="E106" s="159" t="s">
        <v>23</v>
      </c>
    </row>
    <row r="107" spans="1:5" s="23" customFormat="1" x14ac:dyDescent="0.25">
      <c r="A107" s="63">
        <v>44621.512615740743</v>
      </c>
      <c r="B107" s="63">
        <v>44622</v>
      </c>
      <c r="C107" s="64">
        <v>500</v>
      </c>
      <c r="D107" s="199"/>
      <c r="E107" s="159" t="s">
        <v>23</v>
      </c>
    </row>
    <row r="108" spans="1:5" s="23" customFormat="1" x14ac:dyDescent="0.25">
      <c r="A108" s="63">
        <v>44621.516562500001</v>
      </c>
      <c r="B108" s="63">
        <v>44622</v>
      </c>
      <c r="C108" s="64">
        <v>300</v>
      </c>
      <c r="D108" s="199" t="s">
        <v>91</v>
      </c>
      <c r="E108" s="159" t="s">
        <v>23</v>
      </c>
    </row>
    <row r="109" spans="1:5" s="23" customFormat="1" x14ac:dyDescent="0.25">
      <c r="A109" s="63">
        <v>44621.517048611109</v>
      </c>
      <c r="B109" s="63">
        <v>44622</v>
      </c>
      <c r="C109" s="64">
        <v>1500</v>
      </c>
      <c r="D109" s="199"/>
      <c r="E109" s="159" t="s">
        <v>23</v>
      </c>
    </row>
    <row r="110" spans="1:5" s="23" customFormat="1" x14ac:dyDescent="0.25">
      <c r="A110" s="63">
        <v>44621.537245370368</v>
      </c>
      <c r="B110" s="63">
        <v>44622</v>
      </c>
      <c r="C110" s="64">
        <v>300</v>
      </c>
      <c r="D110" s="199" t="s">
        <v>377</v>
      </c>
      <c r="E110" s="159" t="s">
        <v>23</v>
      </c>
    </row>
    <row r="111" spans="1:5" s="23" customFormat="1" x14ac:dyDescent="0.25">
      <c r="A111" s="63">
        <v>44621.543391203704</v>
      </c>
      <c r="B111" s="63">
        <v>44622</v>
      </c>
      <c r="C111" s="64">
        <v>300</v>
      </c>
      <c r="D111" s="199" t="s">
        <v>214</v>
      </c>
      <c r="E111" s="159" t="s">
        <v>23</v>
      </c>
    </row>
    <row r="112" spans="1:5" s="23" customFormat="1" x14ac:dyDescent="0.25">
      <c r="A112" s="63">
        <v>44621.550578703704</v>
      </c>
      <c r="B112" s="63">
        <v>44622</v>
      </c>
      <c r="C112" s="64">
        <v>1000</v>
      </c>
      <c r="D112" s="199" t="s">
        <v>457</v>
      </c>
      <c r="E112" s="159" t="s">
        <v>23</v>
      </c>
    </row>
    <row r="113" spans="1:5" s="23" customFormat="1" x14ac:dyDescent="0.25">
      <c r="A113" s="63">
        <v>44621.584664351853</v>
      </c>
      <c r="B113" s="63">
        <v>44622</v>
      </c>
      <c r="C113" s="64">
        <v>500</v>
      </c>
      <c r="D113" s="199" t="s">
        <v>92</v>
      </c>
      <c r="E113" s="159" t="s">
        <v>23</v>
      </c>
    </row>
    <row r="114" spans="1:5" s="23" customFormat="1" x14ac:dyDescent="0.25">
      <c r="A114" s="63">
        <v>44621.601793981485</v>
      </c>
      <c r="B114" s="63">
        <v>44622</v>
      </c>
      <c r="C114" s="64">
        <v>2000</v>
      </c>
      <c r="D114" s="199" t="s">
        <v>491</v>
      </c>
      <c r="E114" s="159" t="s">
        <v>23</v>
      </c>
    </row>
    <row r="115" spans="1:5" s="23" customFormat="1" x14ac:dyDescent="0.25">
      <c r="A115" s="63">
        <v>44621.633842592593</v>
      </c>
      <c r="B115" s="63">
        <v>44622</v>
      </c>
      <c r="C115" s="64">
        <v>300</v>
      </c>
      <c r="D115" s="199"/>
      <c r="E115" s="159" t="s">
        <v>23</v>
      </c>
    </row>
    <row r="116" spans="1:5" s="23" customFormat="1" x14ac:dyDescent="0.25">
      <c r="A116" s="63">
        <v>44621.653240740743</v>
      </c>
      <c r="B116" s="63">
        <v>44622</v>
      </c>
      <c r="C116" s="64">
        <v>100</v>
      </c>
      <c r="D116" s="199" t="s">
        <v>458</v>
      </c>
      <c r="E116" s="159" t="s">
        <v>23</v>
      </c>
    </row>
    <row r="117" spans="1:5" s="23" customFormat="1" x14ac:dyDescent="0.25">
      <c r="A117" s="63">
        <v>44621.663414351853</v>
      </c>
      <c r="B117" s="63">
        <v>44622</v>
      </c>
      <c r="C117" s="64">
        <v>200</v>
      </c>
      <c r="D117" s="199" t="s">
        <v>314</v>
      </c>
      <c r="E117" s="159" t="s">
        <v>23</v>
      </c>
    </row>
    <row r="118" spans="1:5" s="23" customFormat="1" x14ac:dyDescent="0.25">
      <c r="A118" s="63">
        <v>44621.709629629629</v>
      </c>
      <c r="B118" s="63">
        <v>44622</v>
      </c>
      <c r="C118" s="64">
        <v>100</v>
      </c>
      <c r="D118" s="199"/>
      <c r="E118" s="159" t="s">
        <v>23</v>
      </c>
    </row>
    <row r="119" spans="1:5" s="23" customFormat="1" x14ac:dyDescent="0.25">
      <c r="A119" s="63">
        <v>44621.715312499997</v>
      </c>
      <c r="B119" s="63">
        <v>44622</v>
      </c>
      <c r="C119" s="64">
        <v>1000</v>
      </c>
      <c r="D119" s="199" t="s">
        <v>420</v>
      </c>
      <c r="E119" s="159" t="s">
        <v>23</v>
      </c>
    </row>
    <row r="120" spans="1:5" s="23" customFormat="1" x14ac:dyDescent="0.25">
      <c r="A120" s="63">
        <v>44621.735000000001</v>
      </c>
      <c r="B120" s="63">
        <v>44622</v>
      </c>
      <c r="C120" s="64">
        <v>250</v>
      </c>
      <c r="D120" s="199"/>
      <c r="E120" s="159" t="s">
        <v>23</v>
      </c>
    </row>
    <row r="121" spans="1:5" s="23" customFormat="1" x14ac:dyDescent="0.25">
      <c r="A121" s="63">
        <v>44621.813472222224</v>
      </c>
      <c r="B121" s="63">
        <v>44622</v>
      </c>
      <c r="C121" s="64">
        <v>1000</v>
      </c>
      <c r="D121" s="199"/>
      <c r="E121" s="159" t="s">
        <v>23</v>
      </c>
    </row>
    <row r="122" spans="1:5" s="23" customFormat="1" x14ac:dyDescent="0.25">
      <c r="A122" s="63">
        <v>44621.830300925925</v>
      </c>
      <c r="B122" s="63">
        <v>44622</v>
      </c>
      <c r="C122" s="64">
        <v>300</v>
      </c>
      <c r="D122" s="199" t="s">
        <v>543</v>
      </c>
      <c r="E122" s="159" t="s">
        <v>23</v>
      </c>
    </row>
    <row r="123" spans="1:5" s="23" customFormat="1" x14ac:dyDescent="0.25">
      <c r="A123" s="63">
        <v>44621.853946759256</v>
      </c>
      <c r="B123" s="63">
        <v>44622</v>
      </c>
      <c r="C123" s="64">
        <v>300</v>
      </c>
      <c r="D123" s="199"/>
      <c r="E123" s="159" t="s">
        <v>23</v>
      </c>
    </row>
    <row r="124" spans="1:5" s="23" customFormat="1" x14ac:dyDescent="0.25">
      <c r="A124" s="63">
        <v>44621.856215277781</v>
      </c>
      <c r="B124" s="63">
        <v>44622</v>
      </c>
      <c r="C124" s="64">
        <v>50</v>
      </c>
      <c r="D124" s="199" t="s">
        <v>94</v>
      </c>
      <c r="E124" s="159" t="s">
        <v>23</v>
      </c>
    </row>
    <row r="125" spans="1:5" s="23" customFormat="1" x14ac:dyDescent="0.25">
      <c r="A125" s="63">
        <v>44621.892858796295</v>
      </c>
      <c r="B125" s="63">
        <v>44622</v>
      </c>
      <c r="C125" s="64">
        <v>500</v>
      </c>
      <c r="D125" s="199" t="s">
        <v>200</v>
      </c>
      <c r="E125" s="159" t="s">
        <v>23</v>
      </c>
    </row>
    <row r="126" spans="1:5" s="23" customFormat="1" x14ac:dyDescent="0.25">
      <c r="A126" s="63">
        <v>44621.902442129627</v>
      </c>
      <c r="B126" s="63">
        <v>44622</v>
      </c>
      <c r="C126" s="64">
        <v>100</v>
      </c>
      <c r="D126" s="199"/>
      <c r="E126" s="159" t="s">
        <v>23</v>
      </c>
    </row>
    <row r="127" spans="1:5" s="23" customFormat="1" x14ac:dyDescent="0.25">
      <c r="A127" s="63">
        <v>44621.907476851855</v>
      </c>
      <c r="B127" s="63">
        <v>44622</v>
      </c>
      <c r="C127" s="64">
        <v>100</v>
      </c>
      <c r="D127" s="199"/>
      <c r="E127" s="159" t="s">
        <v>23</v>
      </c>
    </row>
    <row r="128" spans="1:5" s="23" customFormat="1" x14ac:dyDescent="0.25">
      <c r="A128" s="63">
        <v>44621.915601851855</v>
      </c>
      <c r="B128" s="63">
        <v>44622</v>
      </c>
      <c r="C128" s="64">
        <v>300</v>
      </c>
      <c r="D128" s="199" t="s">
        <v>315</v>
      </c>
      <c r="E128" s="159" t="s">
        <v>23</v>
      </c>
    </row>
    <row r="129" spans="1:5" s="23" customFormat="1" x14ac:dyDescent="0.25">
      <c r="A129" s="63">
        <v>44621.917141203703</v>
      </c>
      <c r="B129" s="63">
        <v>44622</v>
      </c>
      <c r="C129" s="64">
        <v>500</v>
      </c>
      <c r="D129" s="199" t="s">
        <v>95</v>
      </c>
      <c r="E129" s="159" t="s">
        <v>23</v>
      </c>
    </row>
    <row r="130" spans="1:5" s="23" customFormat="1" x14ac:dyDescent="0.25">
      <c r="A130" s="63">
        <v>44621.946817129632</v>
      </c>
      <c r="B130" s="63">
        <v>44622</v>
      </c>
      <c r="C130" s="64">
        <v>500</v>
      </c>
      <c r="D130" s="199" t="s">
        <v>333</v>
      </c>
      <c r="E130" s="159" t="s">
        <v>23</v>
      </c>
    </row>
    <row r="131" spans="1:5" s="23" customFormat="1" x14ac:dyDescent="0.25">
      <c r="A131" s="63">
        <v>44621.948576388888</v>
      </c>
      <c r="B131" s="63">
        <v>44622</v>
      </c>
      <c r="C131" s="64">
        <v>500</v>
      </c>
      <c r="D131" s="199"/>
      <c r="E131" s="159" t="s">
        <v>23</v>
      </c>
    </row>
    <row r="132" spans="1:5" s="23" customFormat="1" x14ac:dyDescent="0.25">
      <c r="A132" s="63">
        <v>44621.978125000001</v>
      </c>
      <c r="B132" s="63">
        <v>44622</v>
      </c>
      <c r="C132" s="64">
        <v>500</v>
      </c>
      <c r="D132" s="199"/>
      <c r="E132" s="159" t="s">
        <v>23</v>
      </c>
    </row>
    <row r="133" spans="1:5" s="23" customFormat="1" x14ac:dyDescent="0.25">
      <c r="A133" s="63">
        <v>44621.986678240741</v>
      </c>
      <c r="B133" s="63">
        <v>44622</v>
      </c>
      <c r="C133" s="64">
        <v>500</v>
      </c>
      <c r="D133" s="199" t="s">
        <v>292</v>
      </c>
      <c r="E133" s="159" t="s">
        <v>23</v>
      </c>
    </row>
    <row r="134" spans="1:5" s="23" customFormat="1" x14ac:dyDescent="0.25">
      <c r="A134" s="63">
        <v>44621.99627314815</v>
      </c>
      <c r="B134" s="63">
        <v>44622</v>
      </c>
      <c r="C134" s="64">
        <v>100</v>
      </c>
      <c r="D134" s="199" t="s">
        <v>97</v>
      </c>
      <c r="E134" s="159" t="s">
        <v>23</v>
      </c>
    </row>
    <row r="135" spans="1:5" s="23" customFormat="1" x14ac:dyDescent="0.25">
      <c r="A135" s="63">
        <v>44622.00577546296</v>
      </c>
      <c r="B135" s="63">
        <v>44623</v>
      </c>
      <c r="C135" s="64">
        <v>1000</v>
      </c>
      <c r="D135" s="199"/>
      <c r="E135" s="159" t="s">
        <v>23</v>
      </c>
    </row>
    <row r="136" spans="1:5" s="23" customFormat="1" x14ac:dyDescent="0.25">
      <c r="A136" s="63">
        <v>44622.007430555554</v>
      </c>
      <c r="B136" s="63">
        <v>44623</v>
      </c>
      <c r="C136" s="64">
        <v>100</v>
      </c>
      <c r="D136" s="199"/>
      <c r="E136" s="159" t="s">
        <v>23</v>
      </c>
    </row>
    <row r="137" spans="1:5" s="23" customFormat="1" x14ac:dyDescent="0.25">
      <c r="A137" s="63">
        <v>44622.024409722224</v>
      </c>
      <c r="B137" s="63">
        <v>44623</v>
      </c>
      <c r="C137" s="64">
        <v>100</v>
      </c>
      <c r="D137" s="199" t="s">
        <v>238</v>
      </c>
      <c r="E137" s="159" t="s">
        <v>23</v>
      </c>
    </row>
    <row r="138" spans="1:5" s="23" customFormat="1" x14ac:dyDescent="0.25">
      <c r="A138" s="63">
        <v>44622.048761574071</v>
      </c>
      <c r="B138" s="63">
        <v>44623</v>
      </c>
      <c r="C138" s="64">
        <v>1000</v>
      </c>
      <c r="D138" s="199"/>
      <c r="E138" s="159" t="s">
        <v>23</v>
      </c>
    </row>
    <row r="139" spans="1:5" s="23" customFormat="1" x14ac:dyDescent="0.25">
      <c r="A139" s="63">
        <v>44622.05096064815</v>
      </c>
      <c r="B139" s="63">
        <v>44623</v>
      </c>
      <c r="C139" s="64">
        <v>1000</v>
      </c>
      <c r="D139" s="199"/>
      <c r="E139" s="159" t="s">
        <v>23</v>
      </c>
    </row>
    <row r="140" spans="1:5" s="23" customFormat="1" x14ac:dyDescent="0.25">
      <c r="A140" s="63">
        <v>44622.368807870371</v>
      </c>
      <c r="B140" s="63">
        <v>44623</v>
      </c>
      <c r="C140" s="64">
        <v>300</v>
      </c>
      <c r="D140" s="199"/>
      <c r="E140" s="159" t="s">
        <v>23</v>
      </c>
    </row>
    <row r="141" spans="1:5" s="23" customFormat="1" x14ac:dyDescent="0.25">
      <c r="A141" s="63">
        <v>44622.37096064815</v>
      </c>
      <c r="B141" s="63">
        <v>44623</v>
      </c>
      <c r="C141" s="64">
        <v>500</v>
      </c>
      <c r="D141" s="199"/>
      <c r="E141" s="159" t="s">
        <v>23</v>
      </c>
    </row>
    <row r="142" spans="1:5" s="23" customFormat="1" x14ac:dyDescent="0.25">
      <c r="A142" s="63">
        <v>44622.395601851851</v>
      </c>
      <c r="B142" s="63">
        <v>44623</v>
      </c>
      <c r="C142" s="64">
        <v>500</v>
      </c>
      <c r="D142" s="199" t="s">
        <v>368</v>
      </c>
      <c r="E142" s="159" t="s">
        <v>23</v>
      </c>
    </row>
    <row r="143" spans="1:5" s="23" customFormat="1" x14ac:dyDescent="0.25">
      <c r="A143" s="63">
        <v>44622.405127314814</v>
      </c>
      <c r="B143" s="63">
        <v>44623</v>
      </c>
      <c r="C143" s="64">
        <v>100</v>
      </c>
      <c r="D143" s="199"/>
      <c r="E143" s="159" t="s">
        <v>23</v>
      </c>
    </row>
    <row r="144" spans="1:5" s="23" customFormat="1" x14ac:dyDescent="0.25">
      <c r="A144" s="63">
        <v>44622.435023148151</v>
      </c>
      <c r="B144" s="63">
        <v>44623</v>
      </c>
      <c r="C144" s="64">
        <v>500</v>
      </c>
      <c r="D144" s="199" t="s">
        <v>459</v>
      </c>
      <c r="E144" s="159" t="s">
        <v>23</v>
      </c>
    </row>
    <row r="145" spans="1:5" s="23" customFormat="1" x14ac:dyDescent="0.25">
      <c r="A145" s="63">
        <v>44622.440995370373</v>
      </c>
      <c r="B145" s="63">
        <v>44623</v>
      </c>
      <c r="C145" s="64">
        <v>2000</v>
      </c>
      <c r="D145" s="199"/>
      <c r="E145" s="159" t="s">
        <v>23</v>
      </c>
    </row>
    <row r="146" spans="1:5" s="23" customFormat="1" x14ac:dyDescent="0.25">
      <c r="A146" s="63">
        <v>44622.477685185186</v>
      </c>
      <c r="B146" s="63">
        <v>44623</v>
      </c>
      <c r="C146" s="64">
        <v>1000</v>
      </c>
      <c r="D146" s="199"/>
      <c r="E146" s="159" t="s">
        <v>23</v>
      </c>
    </row>
    <row r="147" spans="1:5" s="23" customFormat="1" x14ac:dyDescent="0.25">
      <c r="A147" s="63">
        <v>44622.495798611111</v>
      </c>
      <c r="B147" s="63">
        <v>44623</v>
      </c>
      <c r="C147" s="64">
        <v>500</v>
      </c>
      <c r="D147" s="199"/>
      <c r="E147" s="159" t="s">
        <v>23</v>
      </c>
    </row>
    <row r="148" spans="1:5" s="23" customFormat="1" x14ac:dyDescent="0.25">
      <c r="A148" s="63">
        <v>44622.512349537035</v>
      </c>
      <c r="B148" s="63">
        <v>44623</v>
      </c>
      <c r="C148" s="64">
        <v>1000</v>
      </c>
      <c r="D148" s="199"/>
      <c r="E148" s="159" t="s">
        <v>23</v>
      </c>
    </row>
    <row r="149" spans="1:5" s="23" customFormat="1" x14ac:dyDescent="0.25">
      <c r="A149" s="63">
        <v>44622.547071759262</v>
      </c>
      <c r="B149" s="63">
        <v>44623</v>
      </c>
      <c r="C149" s="64">
        <v>500</v>
      </c>
      <c r="D149" s="199"/>
      <c r="E149" s="159" t="s">
        <v>23</v>
      </c>
    </row>
    <row r="150" spans="1:5" s="23" customFormat="1" x14ac:dyDescent="0.25">
      <c r="A150" s="63">
        <v>44622.570601851854</v>
      </c>
      <c r="B150" s="63">
        <v>44623</v>
      </c>
      <c r="C150" s="64">
        <v>500</v>
      </c>
      <c r="D150" s="199"/>
      <c r="E150" s="159" t="s">
        <v>23</v>
      </c>
    </row>
    <row r="151" spans="1:5" s="23" customFormat="1" x14ac:dyDescent="0.25">
      <c r="A151" s="63">
        <v>44622.640208333331</v>
      </c>
      <c r="B151" s="63">
        <v>44623</v>
      </c>
      <c r="C151" s="64">
        <v>1000</v>
      </c>
      <c r="D151" s="199"/>
      <c r="E151" s="159" t="s">
        <v>23</v>
      </c>
    </row>
    <row r="152" spans="1:5" s="23" customFormat="1" x14ac:dyDescent="0.25">
      <c r="A152" s="63">
        <v>44622.640636574077</v>
      </c>
      <c r="B152" s="63">
        <v>44623</v>
      </c>
      <c r="C152" s="64">
        <v>500</v>
      </c>
      <c r="D152" s="199"/>
      <c r="E152" s="159" t="s">
        <v>23</v>
      </c>
    </row>
    <row r="153" spans="1:5" s="23" customFormat="1" x14ac:dyDescent="0.25">
      <c r="A153" s="63">
        <v>44622.651180555556</v>
      </c>
      <c r="B153" s="63">
        <v>44623</v>
      </c>
      <c r="C153" s="64">
        <v>100</v>
      </c>
      <c r="D153" s="199" t="s">
        <v>98</v>
      </c>
      <c r="E153" s="159" t="s">
        <v>23</v>
      </c>
    </row>
    <row r="154" spans="1:5" s="23" customFormat="1" x14ac:dyDescent="0.25">
      <c r="A154" s="63">
        <v>44622.662210648145</v>
      </c>
      <c r="B154" s="63">
        <v>44623</v>
      </c>
      <c r="C154" s="64">
        <v>300</v>
      </c>
      <c r="D154" s="199"/>
      <c r="E154" s="159" t="s">
        <v>23</v>
      </c>
    </row>
    <row r="155" spans="1:5" s="23" customFormat="1" x14ac:dyDescent="0.25">
      <c r="A155" s="63">
        <v>44622.670902777776</v>
      </c>
      <c r="B155" s="63">
        <v>44623</v>
      </c>
      <c r="C155" s="64">
        <v>100</v>
      </c>
      <c r="D155" s="199" t="s">
        <v>433</v>
      </c>
      <c r="E155" s="159" t="s">
        <v>23</v>
      </c>
    </row>
    <row r="156" spans="1:5" s="23" customFormat="1" x14ac:dyDescent="0.25">
      <c r="A156" s="63">
        <v>44622.685798611114</v>
      </c>
      <c r="B156" s="63">
        <v>44623</v>
      </c>
      <c r="C156" s="64">
        <v>200</v>
      </c>
      <c r="D156" s="199" t="s">
        <v>99</v>
      </c>
      <c r="E156" s="159" t="s">
        <v>23</v>
      </c>
    </row>
    <row r="157" spans="1:5" s="23" customFormat="1" x14ac:dyDescent="0.25">
      <c r="A157" s="63">
        <v>44622.697291666664</v>
      </c>
      <c r="B157" s="63">
        <v>44623</v>
      </c>
      <c r="C157" s="64">
        <v>100</v>
      </c>
      <c r="D157" s="199"/>
      <c r="E157" s="159" t="s">
        <v>23</v>
      </c>
    </row>
    <row r="158" spans="1:5" s="23" customFormat="1" x14ac:dyDescent="0.25">
      <c r="A158" s="63">
        <v>44622.743402777778</v>
      </c>
      <c r="B158" s="63">
        <v>44623</v>
      </c>
      <c r="C158" s="64">
        <v>100</v>
      </c>
      <c r="D158" s="199" t="s">
        <v>651</v>
      </c>
      <c r="E158" s="159" t="s">
        <v>23</v>
      </c>
    </row>
    <row r="159" spans="1:5" s="23" customFormat="1" x14ac:dyDescent="0.25">
      <c r="A159" s="63">
        <v>44622.753657407404</v>
      </c>
      <c r="B159" s="63">
        <v>44623</v>
      </c>
      <c r="C159" s="64">
        <v>1000</v>
      </c>
      <c r="D159" s="199" t="s">
        <v>434</v>
      </c>
      <c r="E159" s="159" t="s">
        <v>23</v>
      </c>
    </row>
    <row r="160" spans="1:5" s="23" customFormat="1" x14ac:dyDescent="0.25">
      <c r="A160" s="63">
        <v>44622.777708333335</v>
      </c>
      <c r="B160" s="63">
        <v>44623</v>
      </c>
      <c r="C160" s="64">
        <v>500</v>
      </c>
      <c r="D160" s="199" t="s">
        <v>100</v>
      </c>
      <c r="E160" s="159" t="s">
        <v>23</v>
      </c>
    </row>
    <row r="161" spans="1:5" s="23" customFormat="1" x14ac:dyDescent="0.25">
      <c r="A161" s="63">
        <v>44622.800925925927</v>
      </c>
      <c r="B161" s="63">
        <v>44623</v>
      </c>
      <c r="C161" s="64">
        <v>50</v>
      </c>
      <c r="D161" s="199"/>
      <c r="E161" s="159" t="s">
        <v>23</v>
      </c>
    </row>
    <row r="162" spans="1:5" s="23" customFormat="1" x14ac:dyDescent="0.25">
      <c r="A162" s="63">
        <v>44622.826770833337</v>
      </c>
      <c r="B162" s="63">
        <v>44623</v>
      </c>
      <c r="C162" s="64">
        <v>200</v>
      </c>
      <c r="D162" s="199" t="s">
        <v>544</v>
      </c>
      <c r="E162" s="159" t="s">
        <v>23</v>
      </c>
    </row>
    <row r="163" spans="1:5" s="23" customFormat="1" x14ac:dyDescent="0.25">
      <c r="A163" s="63">
        <v>44622.828217592592</v>
      </c>
      <c r="B163" s="63">
        <v>44623</v>
      </c>
      <c r="C163" s="64">
        <v>500</v>
      </c>
      <c r="D163" s="199" t="s">
        <v>545</v>
      </c>
      <c r="E163" s="159" t="s">
        <v>23</v>
      </c>
    </row>
    <row r="164" spans="1:5" s="23" customFormat="1" x14ac:dyDescent="0.25">
      <c r="A164" s="63">
        <v>44622.923113425924</v>
      </c>
      <c r="B164" s="63">
        <v>44623</v>
      </c>
      <c r="C164" s="64">
        <v>500</v>
      </c>
      <c r="D164" s="199" t="s">
        <v>876</v>
      </c>
      <c r="E164" s="159" t="s">
        <v>23</v>
      </c>
    </row>
    <row r="165" spans="1:5" s="23" customFormat="1" x14ac:dyDescent="0.25">
      <c r="A165" s="63">
        <v>44622.928622685184</v>
      </c>
      <c r="B165" s="63">
        <v>44623</v>
      </c>
      <c r="C165" s="64">
        <v>500</v>
      </c>
      <c r="D165" s="199"/>
      <c r="E165" s="159" t="s">
        <v>23</v>
      </c>
    </row>
    <row r="166" spans="1:5" s="23" customFormat="1" x14ac:dyDescent="0.25">
      <c r="A166" s="63">
        <v>44622.936724537038</v>
      </c>
      <c r="B166" s="63">
        <v>44623</v>
      </c>
      <c r="C166" s="64">
        <v>100</v>
      </c>
      <c r="D166" s="199" t="s">
        <v>101</v>
      </c>
      <c r="E166" s="159" t="s">
        <v>23</v>
      </c>
    </row>
    <row r="167" spans="1:5" s="23" customFormat="1" x14ac:dyDescent="0.25">
      <c r="A167" s="63">
        <v>44622.951620370368</v>
      </c>
      <c r="B167" s="63">
        <v>44623</v>
      </c>
      <c r="C167" s="64">
        <v>100</v>
      </c>
      <c r="D167" s="199"/>
      <c r="E167" s="159" t="s">
        <v>23</v>
      </c>
    </row>
    <row r="168" spans="1:5" s="23" customFormat="1" x14ac:dyDescent="0.25">
      <c r="A168" s="63">
        <v>44622.956319444442</v>
      </c>
      <c r="B168" s="63">
        <v>44623</v>
      </c>
      <c r="C168" s="64">
        <v>333</v>
      </c>
      <c r="D168" s="199"/>
      <c r="E168" s="159" t="s">
        <v>23</v>
      </c>
    </row>
    <row r="169" spans="1:5" s="23" customFormat="1" x14ac:dyDescent="0.25">
      <c r="A169" s="63">
        <v>44622.960578703707</v>
      </c>
      <c r="B169" s="63">
        <v>44623</v>
      </c>
      <c r="C169" s="64">
        <v>100</v>
      </c>
      <c r="D169" s="199"/>
      <c r="E169" s="159" t="s">
        <v>23</v>
      </c>
    </row>
    <row r="170" spans="1:5" s="23" customFormat="1" x14ac:dyDescent="0.25">
      <c r="A170" s="63">
        <v>44622.973923611113</v>
      </c>
      <c r="B170" s="63">
        <v>44623</v>
      </c>
      <c r="C170" s="64">
        <v>1000</v>
      </c>
      <c r="D170" s="199" t="s">
        <v>435</v>
      </c>
      <c r="E170" s="159" t="s">
        <v>23</v>
      </c>
    </row>
    <row r="171" spans="1:5" s="23" customFormat="1" x14ac:dyDescent="0.25">
      <c r="A171" s="63">
        <v>44623.001226851855</v>
      </c>
      <c r="B171" s="63">
        <v>44624</v>
      </c>
      <c r="C171" s="64">
        <v>300</v>
      </c>
      <c r="D171" s="199"/>
      <c r="E171" s="159" t="s">
        <v>23</v>
      </c>
    </row>
    <row r="172" spans="1:5" s="23" customFormat="1" x14ac:dyDescent="0.25">
      <c r="A172" s="63">
        <v>44623.027546296296</v>
      </c>
      <c r="B172" s="63">
        <v>44624</v>
      </c>
      <c r="C172" s="64">
        <v>1000</v>
      </c>
      <c r="D172" s="199"/>
      <c r="E172" s="159" t="s">
        <v>23</v>
      </c>
    </row>
    <row r="173" spans="1:5" s="23" customFormat="1" x14ac:dyDescent="0.25">
      <c r="A173" s="63">
        <v>44623.047858796293</v>
      </c>
      <c r="B173" s="63">
        <v>44624</v>
      </c>
      <c r="C173" s="64">
        <v>500</v>
      </c>
      <c r="D173" s="199"/>
      <c r="E173" s="159" t="s">
        <v>23</v>
      </c>
    </row>
    <row r="174" spans="1:5" s="23" customFormat="1" x14ac:dyDescent="0.25">
      <c r="A174" s="63">
        <v>44623.080127314817</v>
      </c>
      <c r="B174" s="63">
        <v>44624</v>
      </c>
      <c r="C174" s="64">
        <v>500</v>
      </c>
      <c r="D174" s="199" t="s">
        <v>293</v>
      </c>
      <c r="E174" s="159" t="s">
        <v>23</v>
      </c>
    </row>
    <row r="175" spans="1:5" s="23" customFormat="1" x14ac:dyDescent="0.25">
      <c r="A175" s="63">
        <v>44623.392094907409</v>
      </c>
      <c r="B175" s="63">
        <v>44624</v>
      </c>
      <c r="C175" s="64">
        <v>300</v>
      </c>
      <c r="D175" s="199" t="s">
        <v>242</v>
      </c>
      <c r="E175" s="159" t="s">
        <v>23</v>
      </c>
    </row>
    <row r="176" spans="1:5" s="23" customFormat="1" x14ac:dyDescent="0.25">
      <c r="A176" s="63">
        <v>44623.432060185187</v>
      </c>
      <c r="B176" s="63">
        <v>44624</v>
      </c>
      <c r="C176" s="64">
        <v>100</v>
      </c>
      <c r="D176" s="199"/>
      <c r="E176" s="159" t="s">
        <v>23</v>
      </c>
    </row>
    <row r="177" spans="1:5" s="23" customFormat="1" x14ac:dyDescent="0.25">
      <c r="A177" s="63">
        <v>44623.443657407406</v>
      </c>
      <c r="B177" s="63">
        <v>44624</v>
      </c>
      <c r="C177" s="64">
        <v>500</v>
      </c>
      <c r="D177" s="199" t="s">
        <v>877</v>
      </c>
      <c r="E177" s="159" t="s">
        <v>23</v>
      </c>
    </row>
    <row r="178" spans="1:5" s="23" customFormat="1" x14ac:dyDescent="0.25">
      <c r="A178" s="63">
        <v>44623.484305555554</v>
      </c>
      <c r="B178" s="63">
        <v>44624</v>
      </c>
      <c r="C178" s="64">
        <v>1000</v>
      </c>
      <c r="D178" s="199"/>
      <c r="E178" s="159" t="s">
        <v>23</v>
      </c>
    </row>
    <row r="179" spans="1:5" s="23" customFormat="1" x14ac:dyDescent="0.25">
      <c r="A179" s="63">
        <v>44623.496527777781</v>
      </c>
      <c r="B179" s="63">
        <v>44624</v>
      </c>
      <c r="C179" s="64">
        <v>50</v>
      </c>
      <c r="D179" s="199"/>
      <c r="E179" s="159" t="s">
        <v>23</v>
      </c>
    </row>
    <row r="180" spans="1:5" s="23" customFormat="1" x14ac:dyDescent="0.25">
      <c r="A180" s="63">
        <v>44623.517847222225</v>
      </c>
      <c r="B180" s="63">
        <v>44624</v>
      </c>
      <c r="C180" s="64">
        <v>100</v>
      </c>
      <c r="D180" s="199"/>
      <c r="E180" s="159" t="s">
        <v>23</v>
      </c>
    </row>
    <row r="181" spans="1:5" s="23" customFormat="1" x14ac:dyDescent="0.25">
      <c r="A181" s="63">
        <v>44623.518622685187</v>
      </c>
      <c r="B181" s="63">
        <v>44624</v>
      </c>
      <c r="C181" s="64">
        <v>300</v>
      </c>
      <c r="D181" s="199"/>
      <c r="E181" s="159" t="s">
        <v>23</v>
      </c>
    </row>
    <row r="182" spans="1:5" s="23" customFormat="1" x14ac:dyDescent="0.25">
      <c r="A182" s="63">
        <v>44623.525254629632</v>
      </c>
      <c r="B182" s="63">
        <v>44624</v>
      </c>
      <c r="C182" s="64">
        <v>150</v>
      </c>
      <c r="D182" s="199"/>
      <c r="E182" s="159" t="s">
        <v>23</v>
      </c>
    </row>
    <row r="183" spans="1:5" s="23" customFormat="1" x14ac:dyDescent="0.25">
      <c r="A183" s="63">
        <v>44623.53769675926</v>
      </c>
      <c r="B183" s="63">
        <v>44624</v>
      </c>
      <c r="C183" s="64">
        <v>100</v>
      </c>
      <c r="D183" s="199" t="s">
        <v>102</v>
      </c>
      <c r="E183" s="159" t="s">
        <v>23</v>
      </c>
    </row>
    <row r="184" spans="1:5" s="23" customFormat="1" x14ac:dyDescent="0.25">
      <c r="A184" s="63">
        <v>44623.552893518521</v>
      </c>
      <c r="B184" s="63">
        <v>44624</v>
      </c>
      <c r="C184" s="64">
        <v>100</v>
      </c>
      <c r="D184" s="199" t="s">
        <v>243</v>
      </c>
      <c r="E184" s="159" t="s">
        <v>23</v>
      </c>
    </row>
    <row r="185" spans="1:5" s="23" customFormat="1" x14ac:dyDescent="0.25">
      <c r="A185" s="63">
        <v>44623.553981481484</v>
      </c>
      <c r="B185" s="63">
        <v>44624</v>
      </c>
      <c r="C185" s="64">
        <v>100</v>
      </c>
      <c r="D185" s="199"/>
      <c r="E185" s="159" t="s">
        <v>23</v>
      </c>
    </row>
    <row r="186" spans="1:5" s="23" customFormat="1" x14ac:dyDescent="0.25">
      <c r="A186" s="63">
        <v>44623.59615740741</v>
      </c>
      <c r="B186" s="63">
        <v>44624</v>
      </c>
      <c r="C186" s="64">
        <v>100</v>
      </c>
      <c r="D186" s="199"/>
      <c r="E186" s="159" t="s">
        <v>23</v>
      </c>
    </row>
    <row r="187" spans="1:5" s="23" customFormat="1" x14ac:dyDescent="0.25">
      <c r="A187" s="63">
        <v>44623.615682870368</v>
      </c>
      <c r="B187" s="63">
        <v>44624</v>
      </c>
      <c r="C187" s="64">
        <v>200</v>
      </c>
      <c r="D187" s="199" t="s">
        <v>460</v>
      </c>
      <c r="E187" s="159" t="s">
        <v>23</v>
      </c>
    </row>
    <row r="188" spans="1:5" s="23" customFormat="1" x14ac:dyDescent="0.25">
      <c r="A188" s="63">
        <v>44623.655844907407</v>
      </c>
      <c r="B188" s="63">
        <v>44624</v>
      </c>
      <c r="C188" s="64">
        <v>10000</v>
      </c>
      <c r="D188" s="199"/>
      <c r="E188" s="159" t="s">
        <v>23</v>
      </c>
    </row>
    <row r="189" spans="1:5" s="23" customFormat="1" x14ac:dyDescent="0.25">
      <c r="A189" s="63">
        <v>44623.657175925924</v>
      </c>
      <c r="B189" s="63">
        <v>44624</v>
      </c>
      <c r="C189" s="64">
        <v>250</v>
      </c>
      <c r="D189" s="199"/>
      <c r="E189" s="159" t="s">
        <v>23</v>
      </c>
    </row>
    <row r="190" spans="1:5" s="23" customFormat="1" x14ac:dyDescent="0.25">
      <c r="A190" s="63">
        <v>44623.690428240741</v>
      </c>
      <c r="B190" s="63">
        <v>44624</v>
      </c>
      <c r="C190" s="64">
        <v>500</v>
      </c>
      <c r="D190" s="199" t="s">
        <v>546</v>
      </c>
      <c r="E190" s="159" t="s">
        <v>23</v>
      </c>
    </row>
    <row r="191" spans="1:5" s="23" customFormat="1" x14ac:dyDescent="0.25">
      <c r="A191" s="63">
        <v>44623.731192129628</v>
      </c>
      <c r="B191" s="63">
        <v>44624</v>
      </c>
      <c r="C191" s="64">
        <v>100</v>
      </c>
      <c r="D191" s="199" t="s">
        <v>334</v>
      </c>
      <c r="E191" s="159" t="s">
        <v>23</v>
      </c>
    </row>
    <row r="192" spans="1:5" s="23" customFormat="1" x14ac:dyDescent="0.25">
      <c r="A192" s="63">
        <v>44623.765092592592</v>
      </c>
      <c r="B192" s="63">
        <v>44624</v>
      </c>
      <c r="C192" s="64">
        <v>100</v>
      </c>
      <c r="D192" s="199" t="s">
        <v>547</v>
      </c>
      <c r="E192" s="159" t="s">
        <v>23</v>
      </c>
    </row>
    <row r="193" spans="1:5" s="23" customFormat="1" x14ac:dyDescent="0.25">
      <c r="A193" s="63">
        <v>44623.791539351849</v>
      </c>
      <c r="B193" s="63">
        <v>44624</v>
      </c>
      <c r="C193" s="64">
        <v>696</v>
      </c>
      <c r="D193" s="199"/>
      <c r="E193" s="159" t="s">
        <v>23</v>
      </c>
    </row>
    <row r="194" spans="1:5" s="23" customFormat="1" x14ac:dyDescent="0.25">
      <c r="A194" s="63">
        <v>44623.8046875</v>
      </c>
      <c r="B194" s="63">
        <v>44624</v>
      </c>
      <c r="C194" s="64">
        <v>1000</v>
      </c>
      <c r="D194" s="199"/>
      <c r="E194" s="159" t="s">
        <v>23</v>
      </c>
    </row>
    <row r="195" spans="1:5" s="23" customFormat="1" x14ac:dyDescent="0.25">
      <c r="A195" s="63">
        <v>44623.80846064815</v>
      </c>
      <c r="B195" s="63">
        <v>44624</v>
      </c>
      <c r="C195" s="64">
        <v>300</v>
      </c>
      <c r="D195" s="199"/>
      <c r="E195" s="159" t="s">
        <v>23</v>
      </c>
    </row>
    <row r="196" spans="1:5" s="23" customFormat="1" x14ac:dyDescent="0.25">
      <c r="A196" s="63">
        <v>44623.808680555558</v>
      </c>
      <c r="B196" s="63">
        <v>44624</v>
      </c>
      <c r="C196" s="64">
        <v>1000</v>
      </c>
      <c r="D196" s="199"/>
      <c r="E196" s="159" t="s">
        <v>23</v>
      </c>
    </row>
    <row r="197" spans="1:5" s="23" customFormat="1" x14ac:dyDescent="0.25">
      <c r="A197" s="63">
        <v>44623.836111111108</v>
      </c>
      <c r="B197" s="63">
        <v>44624</v>
      </c>
      <c r="C197" s="64">
        <v>300</v>
      </c>
      <c r="D197" s="199"/>
      <c r="E197" s="159" t="s">
        <v>23</v>
      </c>
    </row>
    <row r="198" spans="1:5" s="23" customFormat="1" x14ac:dyDescent="0.25">
      <c r="A198" s="63">
        <v>44623.856006944443</v>
      </c>
      <c r="B198" s="63">
        <v>44624</v>
      </c>
      <c r="C198" s="64">
        <v>2000</v>
      </c>
      <c r="D198" s="199" t="s">
        <v>104</v>
      </c>
      <c r="E198" s="159" t="s">
        <v>23</v>
      </c>
    </row>
    <row r="199" spans="1:5" s="23" customFormat="1" x14ac:dyDescent="0.25">
      <c r="A199" s="63">
        <v>44623.886203703703</v>
      </c>
      <c r="B199" s="63">
        <v>44624</v>
      </c>
      <c r="C199" s="64">
        <v>500</v>
      </c>
      <c r="D199" s="199"/>
      <c r="E199" s="159" t="s">
        <v>23</v>
      </c>
    </row>
    <row r="200" spans="1:5" s="23" customFormat="1" x14ac:dyDescent="0.25">
      <c r="A200" s="63">
        <v>44623.909050925926</v>
      </c>
      <c r="B200" s="63">
        <v>44624</v>
      </c>
      <c r="C200" s="64">
        <v>500</v>
      </c>
      <c r="D200" s="199" t="s">
        <v>103</v>
      </c>
      <c r="E200" s="159" t="s">
        <v>23</v>
      </c>
    </row>
    <row r="201" spans="1:5" s="23" customFormat="1" x14ac:dyDescent="0.25">
      <c r="A201" s="63">
        <v>44623.919004629628</v>
      </c>
      <c r="B201" s="63">
        <v>44624</v>
      </c>
      <c r="C201" s="64">
        <v>200</v>
      </c>
      <c r="D201" s="199" t="s">
        <v>105</v>
      </c>
      <c r="E201" s="159" t="s">
        <v>23</v>
      </c>
    </row>
    <row r="202" spans="1:5" s="23" customFormat="1" x14ac:dyDescent="0.25">
      <c r="A202" s="63">
        <v>44623.934699074074</v>
      </c>
      <c r="B202" s="63">
        <v>44624</v>
      </c>
      <c r="C202" s="64">
        <v>500</v>
      </c>
      <c r="D202" s="199"/>
      <c r="E202" s="159" t="s">
        <v>23</v>
      </c>
    </row>
    <row r="203" spans="1:5" s="23" customFormat="1" x14ac:dyDescent="0.25">
      <c r="A203" s="63">
        <v>44623.940115740741</v>
      </c>
      <c r="B203" s="63">
        <v>44624</v>
      </c>
      <c r="C203" s="64">
        <v>500</v>
      </c>
      <c r="D203" s="199"/>
      <c r="E203" s="159" t="s">
        <v>23</v>
      </c>
    </row>
    <row r="204" spans="1:5" s="23" customFormat="1" x14ac:dyDescent="0.25">
      <c r="A204" s="63">
        <v>44623.989872685182</v>
      </c>
      <c r="B204" s="63">
        <v>44624</v>
      </c>
      <c r="C204" s="64">
        <v>500</v>
      </c>
      <c r="D204" s="199"/>
      <c r="E204" s="159" t="s">
        <v>23</v>
      </c>
    </row>
    <row r="205" spans="1:5" s="23" customFormat="1" x14ac:dyDescent="0.25">
      <c r="A205" s="63">
        <v>44623.993634259263</v>
      </c>
      <c r="B205" s="63">
        <v>44624</v>
      </c>
      <c r="C205" s="64">
        <v>1000</v>
      </c>
      <c r="D205" s="199"/>
      <c r="E205" s="159" t="s">
        <v>23</v>
      </c>
    </row>
    <row r="206" spans="1:5" s="23" customFormat="1" x14ac:dyDescent="0.25">
      <c r="A206" s="63">
        <v>44623.999965277777</v>
      </c>
      <c r="B206" s="63">
        <v>44624</v>
      </c>
      <c r="C206" s="64">
        <v>500</v>
      </c>
      <c r="D206" s="199" t="s">
        <v>492</v>
      </c>
      <c r="E206" s="159" t="s">
        <v>23</v>
      </c>
    </row>
    <row r="207" spans="1:5" s="23" customFormat="1" x14ac:dyDescent="0.25">
      <c r="A207" s="63">
        <v>44624.050833333335</v>
      </c>
      <c r="B207" s="63">
        <v>44625</v>
      </c>
      <c r="C207" s="64">
        <v>500</v>
      </c>
      <c r="D207" s="199" t="s">
        <v>652</v>
      </c>
      <c r="E207" s="159" t="s">
        <v>23</v>
      </c>
    </row>
    <row r="208" spans="1:5" s="23" customFormat="1" x14ac:dyDescent="0.25">
      <c r="A208" s="63">
        <v>44624.183541666665</v>
      </c>
      <c r="B208" s="63">
        <v>44625</v>
      </c>
      <c r="C208" s="64">
        <v>300</v>
      </c>
      <c r="D208" s="199" t="s">
        <v>237</v>
      </c>
      <c r="E208" s="159" t="s">
        <v>23</v>
      </c>
    </row>
    <row r="209" spans="1:5" s="23" customFormat="1" x14ac:dyDescent="0.25">
      <c r="A209" s="63">
        <v>44624.218935185185</v>
      </c>
      <c r="B209" s="63">
        <v>44625</v>
      </c>
      <c r="C209" s="64">
        <v>200</v>
      </c>
      <c r="D209" s="199"/>
      <c r="E209" s="159" t="s">
        <v>23</v>
      </c>
    </row>
    <row r="210" spans="1:5" s="23" customFormat="1" x14ac:dyDescent="0.25">
      <c r="A210" s="63">
        <v>44624.385196759256</v>
      </c>
      <c r="B210" s="63">
        <v>44625</v>
      </c>
      <c r="C210" s="64">
        <v>300</v>
      </c>
      <c r="D210" s="199" t="s">
        <v>106</v>
      </c>
      <c r="E210" s="159" t="s">
        <v>23</v>
      </c>
    </row>
    <row r="211" spans="1:5" s="23" customFormat="1" x14ac:dyDescent="0.25">
      <c r="A211" s="63">
        <v>44624.387361111112</v>
      </c>
      <c r="B211" s="63">
        <v>44625</v>
      </c>
      <c r="C211" s="64">
        <v>500</v>
      </c>
      <c r="D211" s="199"/>
      <c r="E211" s="159" t="s">
        <v>23</v>
      </c>
    </row>
    <row r="212" spans="1:5" s="23" customFormat="1" x14ac:dyDescent="0.25">
      <c r="A212" s="63">
        <v>44624.387650462966</v>
      </c>
      <c r="B212" s="63">
        <v>44625</v>
      </c>
      <c r="C212" s="64">
        <v>500</v>
      </c>
      <c r="D212" s="199"/>
      <c r="E212" s="159" t="s">
        <v>23</v>
      </c>
    </row>
    <row r="213" spans="1:5" s="23" customFormat="1" x14ac:dyDescent="0.25">
      <c r="A213" s="63">
        <v>44624.42560185185</v>
      </c>
      <c r="B213" s="63">
        <v>44625</v>
      </c>
      <c r="C213" s="64">
        <v>200</v>
      </c>
      <c r="D213" s="199" t="s">
        <v>107</v>
      </c>
      <c r="E213" s="159" t="s">
        <v>23</v>
      </c>
    </row>
    <row r="214" spans="1:5" s="23" customFormat="1" x14ac:dyDescent="0.25">
      <c r="A214" s="63">
        <v>44624.435358796298</v>
      </c>
      <c r="B214" s="63">
        <v>44625</v>
      </c>
      <c r="C214" s="64">
        <v>500</v>
      </c>
      <c r="D214" s="199" t="s">
        <v>108</v>
      </c>
      <c r="E214" s="159" t="s">
        <v>23</v>
      </c>
    </row>
    <row r="215" spans="1:5" s="23" customFormat="1" x14ac:dyDescent="0.25">
      <c r="A215" s="63">
        <v>44624.460844907408</v>
      </c>
      <c r="B215" s="63">
        <v>44625</v>
      </c>
      <c r="C215" s="64">
        <v>500</v>
      </c>
      <c r="D215" s="199" t="s">
        <v>109</v>
      </c>
      <c r="E215" s="159" t="s">
        <v>23</v>
      </c>
    </row>
    <row r="216" spans="1:5" s="23" customFormat="1" x14ac:dyDescent="0.25">
      <c r="A216" s="63">
        <v>44624.463020833333</v>
      </c>
      <c r="B216" s="63">
        <v>44625</v>
      </c>
      <c r="C216" s="64">
        <v>200</v>
      </c>
      <c r="D216" s="199" t="s">
        <v>391</v>
      </c>
      <c r="E216" s="159" t="s">
        <v>23</v>
      </c>
    </row>
    <row r="217" spans="1:5" s="23" customFormat="1" x14ac:dyDescent="0.25">
      <c r="A217" s="63">
        <v>44624.477858796294</v>
      </c>
      <c r="B217" s="63">
        <v>44625</v>
      </c>
      <c r="C217" s="64">
        <v>1000</v>
      </c>
      <c r="D217" s="199" t="s">
        <v>110</v>
      </c>
      <c r="E217" s="159" t="s">
        <v>23</v>
      </c>
    </row>
    <row r="218" spans="1:5" s="23" customFormat="1" x14ac:dyDescent="0.25">
      <c r="A218" s="63">
        <v>44624.477881944447</v>
      </c>
      <c r="B218" s="63">
        <v>44625</v>
      </c>
      <c r="C218" s="64">
        <v>100</v>
      </c>
      <c r="D218" s="199"/>
      <c r="E218" s="159" t="s">
        <v>23</v>
      </c>
    </row>
    <row r="219" spans="1:5" s="23" customFormat="1" x14ac:dyDescent="0.25">
      <c r="A219" s="63">
        <v>44624.482997685183</v>
      </c>
      <c r="B219" s="63">
        <v>44625</v>
      </c>
      <c r="C219" s="64">
        <v>100</v>
      </c>
      <c r="D219" s="199"/>
      <c r="E219" s="159" t="s">
        <v>23</v>
      </c>
    </row>
    <row r="220" spans="1:5" s="23" customFormat="1" x14ac:dyDescent="0.25">
      <c r="A220" s="63">
        <v>44624.495173611111</v>
      </c>
      <c r="B220" s="63">
        <v>44625</v>
      </c>
      <c r="C220" s="64">
        <v>100</v>
      </c>
      <c r="D220" s="199" t="s">
        <v>335</v>
      </c>
      <c r="E220" s="159" t="s">
        <v>23</v>
      </c>
    </row>
    <row r="221" spans="1:5" s="23" customFormat="1" x14ac:dyDescent="0.25">
      <c r="A221" s="63">
        <v>44624.568622685183</v>
      </c>
      <c r="B221" s="63">
        <v>44625</v>
      </c>
      <c r="C221" s="64">
        <v>700</v>
      </c>
      <c r="D221" s="199"/>
      <c r="E221" s="159" t="s">
        <v>23</v>
      </c>
    </row>
    <row r="222" spans="1:5" s="23" customFormat="1" x14ac:dyDescent="0.25">
      <c r="A222" s="63">
        <v>44624.579398148147</v>
      </c>
      <c r="B222" s="63">
        <v>44625</v>
      </c>
      <c r="C222" s="64">
        <v>10</v>
      </c>
      <c r="D222" s="199" t="s">
        <v>878</v>
      </c>
      <c r="E222" s="159" t="s">
        <v>23</v>
      </c>
    </row>
    <row r="223" spans="1:5" s="23" customFormat="1" x14ac:dyDescent="0.25">
      <c r="A223" s="63">
        <v>44624.633680555555</v>
      </c>
      <c r="B223" s="63">
        <v>44625</v>
      </c>
      <c r="C223" s="64">
        <v>50</v>
      </c>
      <c r="D223" s="199"/>
      <c r="E223" s="159" t="s">
        <v>23</v>
      </c>
    </row>
    <row r="224" spans="1:5" s="23" customFormat="1" x14ac:dyDescent="0.25">
      <c r="A224" s="63">
        <v>44624.638993055552</v>
      </c>
      <c r="B224" s="63">
        <v>44625</v>
      </c>
      <c r="C224" s="64">
        <v>500</v>
      </c>
      <c r="D224" s="199"/>
      <c r="E224" s="159" t="s">
        <v>23</v>
      </c>
    </row>
    <row r="225" spans="1:5" s="23" customFormat="1" x14ac:dyDescent="0.25">
      <c r="A225" s="63">
        <v>44624.654062499998</v>
      </c>
      <c r="B225" s="63">
        <v>44625</v>
      </c>
      <c r="C225" s="64">
        <v>300</v>
      </c>
      <c r="D225" s="199"/>
      <c r="E225" s="159" t="s">
        <v>23</v>
      </c>
    </row>
    <row r="226" spans="1:5" s="23" customFormat="1" x14ac:dyDescent="0.25">
      <c r="A226" s="63">
        <v>44624.689768518518</v>
      </c>
      <c r="B226" s="63">
        <v>44625</v>
      </c>
      <c r="C226" s="64">
        <v>3000</v>
      </c>
      <c r="D226" s="199"/>
      <c r="E226" s="159" t="s">
        <v>23</v>
      </c>
    </row>
    <row r="227" spans="1:5" s="23" customFormat="1" x14ac:dyDescent="0.25">
      <c r="A227" s="63">
        <v>44624.690208333333</v>
      </c>
      <c r="B227" s="63">
        <v>44625</v>
      </c>
      <c r="C227" s="64">
        <v>500</v>
      </c>
      <c r="D227" s="199" t="s">
        <v>111</v>
      </c>
      <c r="E227" s="159" t="s">
        <v>23</v>
      </c>
    </row>
    <row r="228" spans="1:5" s="23" customFormat="1" x14ac:dyDescent="0.25">
      <c r="A228" s="63">
        <v>44624.756736111114</v>
      </c>
      <c r="B228" s="63">
        <v>44625</v>
      </c>
      <c r="C228" s="64">
        <v>500</v>
      </c>
      <c r="D228" s="199"/>
      <c r="E228" s="159" t="s">
        <v>23</v>
      </c>
    </row>
    <row r="229" spans="1:5" s="23" customFormat="1" x14ac:dyDescent="0.25">
      <c r="A229" s="63">
        <v>44624.770127314812</v>
      </c>
      <c r="B229" s="63">
        <v>44625</v>
      </c>
      <c r="C229" s="64">
        <v>100</v>
      </c>
      <c r="D229" s="199" t="s">
        <v>655</v>
      </c>
      <c r="E229" s="159" t="s">
        <v>23</v>
      </c>
    </row>
    <row r="230" spans="1:5" s="23" customFormat="1" x14ac:dyDescent="0.25">
      <c r="A230" s="63">
        <v>44624.770844907405</v>
      </c>
      <c r="B230" s="63">
        <v>44625</v>
      </c>
      <c r="C230" s="64">
        <v>2500</v>
      </c>
      <c r="D230" s="199"/>
      <c r="E230" s="159" t="s">
        <v>23</v>
      </c>
    </row>
    <row r="231" spans="1:5" s="23" customFormat="1" x14ac:dyDescent="0.25">
      <c r="A231" s="63">
        <v>44624.780150462961</v>
      </c>
      <c r="B231" s="63">
        <v>44625</v>
      </c>
      <c r="C231" s="64">
        <v>1000</v>
      </c>
      <c r="D231" s="199" t="s">
        <v>336</v>
      </c>
      <c r="E231" s="159" t="s">
        <v>23</v>
      </c>
    </row>
    <row r="232" spans="1:5" s="23" customFormat="1" x14ac:dyDescent="0.25">
      <c r="A232" s="63">
        <v>44624.809502314813</v>
      </c>
      <c r="B232" s="63">
        <v>44625</v>
      </c>
      <c r="C232" s="64">
        <v>1000</v>
      </c>
      <c r="D232" s="199"/>
      <c r="E232" s="159" t="s">
        <v>23</v>
      </c>
    </row>
    <row r="233" spans="1:5" s="23" customFormat="1" x14ac:dyDescent="0.25">
      <c r="A233" s="63">
        <v>44624.811481481483</v>
      </c>
      <c r="B233" s="63">
        <v>44625</v>
      </c>
      <c r="C233" s="64">
        <v>1000</v>
      </c>
      <c r="D233" s="199"/>
      <c r="E233" s="159" t="s">
        <v>23</v>
      </c>
    </row>
    <row r="234" spans="1:5" s="23" customFormat="1" x14ac:dyDescent="0.25">
      <c r="A234" s="63">
        <v>44624.815798611111</v>
      </c>
      <c r="B234" s="63">
        <v>44625</v>
      </c>
      <c r="C234" s="64">
        <v>200</v>
      </c>
      <c r="D234" s="199" t="s">
        <v>146</v>
      </c>
      <c r="E234" s="159" t="s">
        <v>23</v>
      </c>
    </row>
    <row r="235" spans="1:5" s="23" customFormat="1" x14ac:dyDescent="0.25">
      <c r="A235" s="63">
        <v>44624.823229166665</v>
      </c>
      <c r="B235" s="63">
        <v>44625</v>
      </c>
      <c r="C235" s="64">
        <v>2000</v>
      </c>
      <c r="D235" s="199" t="s">
        <v>656</v>
      </c>
      <c r="E235" s="159" t="s">
        <v>23</v>
      </c>
    </row>
    <row r="236" spans="1:5" s="23" customFormat="1" x14ac:dyDescent="0.25">
      <c r="A236" s="63">
        <v>44624.82335648148</v>
      </c>
      <c r="B236" s="63">
        <v>44625</v>
      </c>
      <c r="C236" s="64">
        <v>2000</v>
      </c>
      <c r="D236" s="199"/>
      <c r="E236" s="159" t="s">
        <v>23</v>
      </c>
    </row>
    <row r="237" spans="1:5" s="23" customFormat="1" x14ac:dyDescent="0.25">
      <c r="A237" s="63">
        <v>44624.834062499998</v>
      </c>
      <c r="B237" s="63">
        <v>44625</v>
      </c>
      <c r="C237" s="64">
        <v>1000</v>
      </c>
      <c r="D237" s="199" t="s">
        <v>270</v>
      </c>
      <c r="E237" s="159" t="s">
        <v>23</v>
      </c>
    </row>
    <row r="238" spans="1:5" s="23" customFormat="1" x14ac:dyDescent="0.25">
      <c r="A238" s="63">
        <v>44624.836180555554</v>
      </c>
      <c r="B238" s="63">
        <v>44625</v>
      </c>
      <c r="C238" s="64">
        <v>150</v>
      </c>
      <c r="D238" s="199"/>
      <c r="E238" s="159" t="s">
        <v>23</v>
      </c>
    </row>
    <row r="239" spans="1:5" s="23" customFormat="1" x14ac:dyDescent="0.25">
      <c r="A239" s="63">
        <v>44624.846956018519</v>
      </c>
      <c r="B239" s="63">
        <v>44625</v>
      </c>
      <c r="C239" s="64">
        <v>300</v>
      </c>
      <c r="D239" s="199"/>
      <c r="E239" s="159" t="s">
        <v>23</v>
      </c>
    </row>
    <row r="240" spans="1:5" s="23" customFormat="1" x14ac:dyDescent="0.25">
      <c r="A240" s="63">
        <v>44624.855833333335</v>
      </c>
      <c r="B240" s="63">
        <v>44625</v>
      </c>
      <c r="C240" s="64">
        <v>150</v>
      </c>
      <c r="D240" s="199"/>
      <c r="E240" s="159" t="s">
        <v>23</v>
      </c>
    </row>
    <row r="241" spans="1:5" s="23" customFormat="1" x14ac:dyDescent="0.25">
      <c r="A241" s="63">
        <v>44624.856226851851</v>
      </c>
      <c r="B241" s="63">
        <v>44625</v>
      </c>
      <c r="C241" s="64">
        <v>10</v>
      </c>
      <c r="D241" s="199" t="s">
        <v>421</v>
      </c>
      <c r="E241" s="159" t="s">
        <v>23</v>
      </c>
    </row>
    <row r="242" spans="1:5" s="23" customFormat="1" x14ac:dyDescent="0.25">
      <c r="A242" s="63">
        <v>44624.910636574074</v>
      </c>
      <c r="B242" s="63">
        <v>44625</v>
      </c>
      <c r="C242" s="64">
        <v>300</v>
      </c>
      <c r="D242" s="199"/>
      <c r="E242" s="159" t="s">
        <v>23</v>
      </c>
    </row>
    <row r="243" spans="1:5" s="23" customFormat="1" x14ac:dyDescent="0.25">
      <c r="A243" s="63">
        <v>44624.915509259263</v>
      </c>
      <c r="B243" s="63">
        <v>44625</v>
      </c>
      <c r="C243" s="64">
        <v>100</v>
      </c>
      <c r="D243" s="199"/>
      <c r="E243" s="159" t="s">
        <v>23</v>
      </c>
    </row>
    <row r="244" spans="1:5" s="23" customFormat="1" x14ac:dyDescent="0.25">
      <c r="A244" s="63">
        <v>44624.962650462963</v>
      </c>
      <c r="B244" s="63">
        <v>44625</v>
      </c>
      <c r="C244" s="64">
        <v>500</v>
      </c>
      <c r="D244" s="199" t="s">
        <v>112</v>
      </c>
      <c r="E244" s="159" t="s">
        <v>23</v>
      </c>
    </row>
    <row r="245" spans="1:5" s="23" customFormat="1" x14ac:dyDescent="0.25">
      <c r="A245" s="63">
        <v>44624.967569444445</v>
      </c>
      <c r="B245" s="63">
        <v>44625</v>
      </c>
      <c r="C245" s="64">
        <v>500</v>
      </c>
      <c r="D245" s="199" t="s">
        <v>271</v>
      </c>
      <c r="E245" s="159" t="s">
        <v>23</v>
      </c>
    </row>
    <row r="246" spans="1:5" s="23" customFormat="1" x14ac:dyDescent="0.25">
      <c r="A246" s="63">
        <v>44624.970381944448</v>
      </c>
      <c r="B246" s="63">
        <v>44625</v>
      </c>
      <c r="C246" s="64">
        <v>30</v>
      </c>
      <c r="D246" s="199"/>
      <c r="E246" s="159" t="s">
        <v>23</v>
      </c>
    </row>
    <row r="247" spans="1:5" s="23" customFormat="1" x14ac:dyDescent="0.25">
      <c r="A247" s="63">
        <v>44624.976041666669</v>
      </c>
      <c r="B247" s="63">
        <v>44625</v>
      </c>
      <c r="C247" s="64">
        <v>100</v>
      </c>
      <c r="D247" s="199" t="s">
        <v>653</v>
      </c>
      <c r="E247" s="159" t="s">
        <v>23</v>
      </c>
    </row>
    <row r="248" spans="1:5" s="23" customFormat="1" x14ac:dyDescent="0.25">
      <c r="A248" s="63">
        <v>44624.997893518521</v>
      </c>
      <c r="B248" s="63">
        <v>44625</v>
      </c>
      <c r="C248" s="64">
        <v>300</v>
      </c>
      <c r="D248" s="199"/>
      <c r="E248" s="159" t="s">
        <v>23</v>
      </c>
    </row>
    <row r="249" spans="1:5" s="23" customFormat="1" x14ac:dyDescent="0.25">
      <c r="A249" s="63">
        <v>44625.000706018516</v>
      </c>
      <c r="B249" s="63">
        <v>44627</v>
      </c>
      <c r="C249" s="64">
        <v>100</v>
      </c>
      <c r="D249" s="199" t="s">
        <v>422</v>
      </c>
      <c r="E249" s="159" t="s">
        <v>23</v>
      </c>
    </row>
    <row r="250" spans="1:5" s="23" customFormat="1" x14ac:dyDescent="0.25">
      <c r="A250" s="63">
        <v>44625.391238425924</v>
      </c>
      <c r="B250" s="63">
        <v>44627</v>
      </c>
      <c r="C250" s="64">
        <v>100</v>
      </c>
      <c r="D250" s="199" t="s">
        <v>461</v>
      </c>
      <c r="E250" s="159" t="s">
        <v>23</v>
      </c>
    </row>
    <row r="251" spans="1:5" s="23" customFormat="1" x14ac:dyDescent="0.25">
      <c r="A251" s="63">
        <v>44625.393680555557</v>
      </c>
      <c r="B251" s="63">
        <v>44627</v>
      </c>
      <c r="C251" s="64">
        <v>50</v>
      </c>
      <c r="D251" s="199" t="s">
        <v>423</v>
      </c>
      <c r="E251" s="159" t="s">
        <v>23</v>
      </c>
    </row>
    <row r="252" spans="1:5" s="23" customFormat="1" x14ac:dyDescent="0.25">
      <c r="A252" s="63">
        <v>44625.404618055552</v>
      </c>
      <c r="B252" s="63">
        <v>44627</v>
      </c>
      <c r="C252" s="64">
        <v>500</v>
      </c>
      <c r="D252" s="199" t="s">
        <v>369</v>
      </c>
      <c r="E252" s="159" t="s">
        <v>23</v>
      </c>
    </row>
    <row r="253" spans="1:5" s="23" customFormat="1" x14ac:dyDescent="0.25">
      <c r="A253" s="63">
        <v>44625.440150462964</v>
      </c>
      <c r="B253" s="63">
        <v>44627</v>
      </c>
      <c r="C253" s="64">
        <v>20</v>
      </c>
      <c r="D253" s="199" t="s">
        <v>657</v>
      </c>
      <c r="E253" s="159" t="s">
        <v>23</v>
      </c>
    </row>
    <row r="254" spans="1:5" s="23" customFormat="1" x14ac:dyDescent="0.25">
      <c r="A254" s="63">
        <v>44625.440266203703</v>
      </c>
      <c r="B254" s="63">
        <v>44627</v>
      </c>
      <c r="C254" s="64">
        <v>1000</v>
      </c>
      <c r="D254" s="199"/>
      <c r="E254" s="159" t="s">
        <v>23</v>
      </c>
    </row>
    <row r="255" spans="1:5" s="23" customFormat="1" x14ac:dyDescent="0.25">
      <c r="A255" s="63">
        <v>44625.441574074073</v>
      </c>
      <c r="B255" s="63">
        <v>44627</v>
      </c>
      <c r="C255" s="64">
        <v>500</v>
      </c>
      <c r="D255" s="199" t="s">
        <v>493</v>
      </c>
      <c r="E255" s="159" t="s">
        <v>23</v>
      </c>
    </row>
    <row r="256" spans="1:5" s="23" customFormat="1" x14ac:dyDescent="0.25">
      <c r="A256" s="63">
        <v>44625.446122685185</v>
      </c>
      <c r="B256" s="63">
        <v>44627</v>
      </c>
      <c r="C256" s="64">
        <v>500</v>
      </c>
      <c r="D256" s="199"/>
      <c r="E256" s="159" t="s">
        <v>23</v>
      </c>
    </row>
    <row r="257" spans="1:5" s="23" customFormat="1" x14ac:dyDescent="0.25">
      <c r="A257" s="63">
        <v>44625.46230324074</v>
      </c>
      <c r="B257" s="63">
        <v>44627</v>
      </c>
      <c r="C257" s="64">
        <v>1000</v>
      </c>
      <c r="D257" s="199"/>
      <c r="E257" s="159" t="s">
        <v>23</v>
      </c>
    </row>
    <row r="258" spans="1:5" s="23" customFormat="1" x14ac:dyDescent="0.25">
      <c r="A258" s="63">
        <v>44625.464918981481</v>
      </c>
      <c r="B258" s="63">
        <v>44627</v>
      </c>
      <c r="C258" s="64">
        <v>500</v>
      </c>
      <c r="D258" s="199"/>
      <c r="E258" s="159" t="s">
        <v>23</v>
      </c>
    </row>
    <row r="259" spans="1:5" s="23" customFormat="1" x14ac:dyDescent="0.25">
      <c r="A259" s="63">
        <v>44625.471099537041</v>
      </c>
      <c r="B259" s="63">
        <v>44627</v>
      </c>
      <c r="C259" s="64">
        <v>100</v>
      </c>
      <c r="D259" s="199"/>
      <c r="E259" s="159" t="s">
        <v>23</v>
      </c>
    </row>
    <row r="260" spans="1:5" s="23" customFormat="1" x14ac:dyDescent="0.25">
      <c r="A260" s="63">
        <v>44625.478333333333</v>
      </c>
      <c r="B260" s="63">
        <v>44627</v>
      </c>
      <c r="C260" s="64">
        <v>500</v>
      </c>
      <c r="D260" s="199"/>
      <c r="E260" s="159" t="s">
        <v>23</v>
      </c>
    </row>
    <row r="261" spans="1:5" s="23" customFormat="1" x14ac:dyDescent="0.25">
      <c r="A261" s="63">
        <v>44625.493877314817</v>
      </c>
      <c r="B261" s="63">
        <v>44627</v>
      </c>
      <c r="C261" s="64">
        <v>300</v>
      </c>
      <c r="D261" s="199" t="s">
        <v>548</v>
      </c>
      <c r="E261" s="159" t="s">
        <v>23</v>
      </c>
    </row>
    <row r="262" spans="1:5" s="23" customFormat="1" x14ac:dyDescent="0.25">
      <c r="A262" s="63">
        <v>44625.498379629629</v>
      </c>
      <c r="B262" s="63">
        <v>44627</v>
      </c>
      <c r="C262" s="64">
        <v>150</v>
      </c>
      <c r="D262" s="199" t="s">
        <v>436</v>
      </c>
      <c r="E262" s="159" t="s">
        <v>23</v>
      </c>
    </row>
    <row r="263" spans="1:5" s="23" customFormat="1" x14ac:dyDescent="0.25">
      <c r="A263" s="63">
        <v>44625.524618055555</v>
      </c>
      <c r="B263" s="63">
        <v>44627</v>
      </c>
      <c r="C263" s="64">
        <v>1000</v>
      </c>
      <c r="D263" s="199" t="s">
        <v>352</v>
      </c>
      <c r="E263" s="159" t="s">
        <v>23</v>
      </c>
    </row>
    <row r="264" spans="1:5" s="23" customFormat="1" x14ac:dyDescent="0.25">
      <c r="A264" s="63">
        <v>44625.532719907409</v>
      </c>
      <c r="B264" s="63">
        <v>44627</v>
      </c>
      <c r="C264" s="64">
        <v>1000</v>
      </c>
      <c r="D264" s="199"/>
      <c r="E264" s="159" t="s">
        <v>23</v>
      </c>
    </row>
    <row r="265" spans="1:5" s="23" customFormat="1" x14ac:dyDescent="0.25">
      <c r="A265" s="63">
        <v>44625.570497685185</v>
      </c>
      <c r="B265" s="63">
        <v>44627</v>
      </c>
      <c r="C265" s="64">
        <v>500</v>
      </c>
      <c r="D265" s="199" t="s">
        <v>322</v>
      </c>
      <c r="E265" s="159" t="s">
        <v>23</v>
      </c>
    </row>
    <row r="266" spans="1:5" s="23" customFormat="1" x14ac:dyDescent="0.25">
      <c r="A266" s="63">
        <v>44625.619675925926</v>
      </c>
      <c r="B266" s="63">
        <v>44627</v>
      </c>
      <c r="C266" s="64">
        <v>1000</v>
      </c>
      <c r="D266" s="199" t="s">
        <v>294</v>
      </c>
      <c r="E266" s="159" t="s">
        <v>23</v>
      </c>
    </row>
    <row r="267" spans="1:5" s="23" customFormat="1" x14ac:dyDescent="0.25">
      <c r="A267" s="63">
        <v>44625.633842592593</v>
      </c>
      <c r="B267" s="63">
        <v>44627</v>
      </c>
      <c r="C267" s="64">
        <v>500</v>
      </c>
      <c r="D267" s="199" t="s">
        <v>114</v>
      </c>
      <c r="E267" s="159" t="s">
        <v>23</v>
      </c>
    </row>
    <row r="268" spans="1:5" s="23" customFormat="1" x14ac:dyDescent="0.25">
      <c r="A268" s="63">
        <v>44625.662083333336</v>
      </c>
      <c r="B268" s="63">
        <v>44627</v>
      </c>
      <c r="C268" s="64">
        <v>200</v>
      </c>
      <c r="D268" s="199" t="s">
        <v>115</v>
      </c>
      <c r="E268" s="159" t="s">
        <v>23</v>
      </c>
    </row>
    <row r="269" spans="1:5" s="23" customFormat="1" x14ac:dyDescent="0.25">
      <c r="A269" s="63">
        <v>44625.699282407404</v>
      </c>
      <c r="B269" s="63">
        <v>44627</v>
      </c>
      <c r="C269" s="64">
        <v>3000</v>
      </c>
      <c r="D269" s="199"/>
      <c r="E269" s="159" t="s">
        <v>23</v>
      </c>
    </row>
    <row r="270" spans="1:5" s="23" customFormat="1" x14ac:dyDescent="0.25">
      <c r="A270" s="63">
        <v>44625.709374999999</v>
      </c>
      <c r="B270" s="63">
        <v>44627</v>
      </c>
      <c r="C270" s="64">
        <v>300</v>
      </c>
      <c r="D270" s="199" t="s">
        <v>658</v>
      </c>
      <c r="E270" s="159" t="s">
        <v>23</v>
      </c>
    </row>
    <row r="271" spans="1:5" s="23" customFormat="1" x14ac:dyDescent="0.25">
      <c r="A271" s="63">
        <v>44625.740706018521</v>
      </c>
      <c r="B271" s="63">
        <v>44627</v>
      </c>
      <c r="C271" s="64">
        <v>300</v>
      </c>
      <c r="D271" s="199"/>
      <c r="E271" s="159" t="s">
        <v>23</v>
      </c>
    </row>
    <row r="272" spans="1:5" s="23" customFormat="1" x14ac:dyDescent="0.25">
      <c r="A272" s="63">
        <v>44625.740925925929</v>
      </c>
      <c r="B272" s="63">
        <v>44627</v>
      </c>
      <c r="C272" s="64">
        <v>1000</v>
      </c>
      <c r="D272" s="199" t="s">
        <v>117</v>
      </c>
      <c r="E272" s="159" t="s">
        <v>23</v>
      </c>
    </row>
    <row r="273" spans="1:5" s="23" customFormat="1" x14ac:dyDescent="0.25">
      <c r="A273" s="63">
        <v>44625.767905092594</v>
      </c>
      <c r="B273" s="63">
        <v>44627</v>
      </c>
      <c r="C273" s="64">
        <v>300</v>
      </c>
      <c r="D273" s="199"/>
      <c r="E273" s="159" t="s">
        <v>23</v>
      </c>
    </row>
    <row r="274" spans="1:5" s="23" customFormat="1" x14ac:dyDescent="0.25">
      <c r="A274" s="63">
        <v>44625.770046296297</v>
      </c>
      <c r="B274" s="63">
        <v>44627</v>
      </c>
      <c r="C274" s="64">
        <v>1000</v>
      </c>
      <c r="D274" s="199" t="s">
        <v>462</v>
      </c>
      <c r="E274" s="159" t="s">
        <v>23</v>
      </c>
    </row>
    <row r="275" spans="1:5" s="23" customFormat="1" x14ac:dyDescent="0.25">
      <c r="A275" s="63">
        <v>44625.780486111114</v>
      </c>
      <c r="B275" s="63">
        <v>44627</v>
      </c>
      <c r="C275" s="64">
        <v>300</v>
      </c>
      <c r="D275" s="199"/>
      <c r="E275" s="159" t="s">
        <v>23</v>
      </c>
    </row>
    <row r="276" spans="1:5" s="23" customFormat="1" x14ac:dyDescent="0.25">
      <c r="A276" s="63">
        <v>44625.79409722222</v>
      </c>
      <c r="B276" s="63">
        <v>44627</v>
      </c>
      <c r="C276" s="64">
        <v>100</v>
      </c>
      <c r="D276" s="199"/>
      <c r="E276" s="159" t="s">
        <v>23</v>
      </c>
    </row>
    <row r="277" spans="1:5" s="23" customFormat="1" x14ac:dyDescent="0.25">
      <c r="A277" s="63">
        <v>44625.813148148147</v>
      </c>
      <c r="B277" s="63">
        <v>44627</v>
      </c>
      <c r="C277" s="64">
        <v>100</v>
      </c>
      <c r="D277" s="199"/>
      <c r="E277" s="159" t="s">
        <v>23</v>
      </c>
    </row>
    <row r="278" spans="1:5" s="23" customFormat="1" x14ac:dyDescent="0.25">
      <c r="A278" s="63">
        <v>44625.846956018519</v>
      </c>
      <c r="B278" s="63">
        <v>44627</v>
      </c>
      <c r="C278" s="64">
        <v>200</v>
      </c>
      <c r="D278" s="199" t="s">
        <v>230</v>
      </c>
      <c r="E278" s="159" t="s">
        <v>23</v>
      </c>
    </row>
    <row r="279" spans="1:5" s="23" customFormat="1" x14ac:dyDescent="0.25">
      <c r="A279" s="63">
        <v>44625.910555555558</v>
      </c>
      <c r="B279" s="63">
        <v>44627</v>
      </c>
      <c r="C279" s="64">
        <v>30</v>
      </c>
      <c r="D279" s="199" t="s">
        <v>370</v>
      </c>
      <c r="E279" s="159" t="s">
        <v>23</v>
      </c>
    </row>
    <row r="280" spans="1:5" s="23" customFormat="1" x14ac:dyDescent="0.25">
      <c r="A280" s="63">
        <v>44625.933622685188</v>
      </c>
      <c r="B280" s="63">
        <v>44627</v>
      </c>
      <c r="C280" s="64">
        <v>500</v>
      </c>
      <c r="D280" s="199"/>
      <c r="E280" s="159" t="s">
        <v>23</v>
      </c>
    </row>
    <row r="281" spans="1:5" s="23" customFormat="1" x14ac:dyDescent="0.25">
      <c r="A281" s="63">
        <v>44625.937048611115</v>
      </c>
      <c r="B281" s="63">
        <v>44627</v>
      </c>
      <c r="C281" s="64">
        <v>200</v>
      </c>
      <c r="D281" s="199"/>
      <c r="E281" s="159" t="s">
        <v>23</v>
      </c>
    </row>
    <row r="282" spans="1:5" s="23" customFormat="1" x14ac:dyDescent="0.25">
      <c r="A282" s="63">
        <v>44625.945740740739</v>
      </c>
      <c r="B282" s="63">
        <v>44627</v>
      </c>
      <c r="C282" s="64">
        <v>50</v>
      </c>
      <c r="D282" s="199" t="s">
        <v>118</v>
      </c>
      <c r="E282" s="159" t="s">
        <v>23</v>
      </c>
    </row>
    <row r="283" spans="1:5" s="23" customFormat="1" x14ac:dyDescent="0.25">
      <c r="A283" s="63">
        <v>44625.953356481485</v>
      </c>
      <c r="B283" s="63">
        <v>44627</v>
      </c>
      <c r="C283" s="64">
        <v>500</v>
      </c>
      <c r="D283" s="199"/>
      <c r="E283" s="159" t="s">
        <v>23</v>
      </c>
    </row>
    <row r="284" spans="1:5" s="23" customFormat="1" x14ac:dyDescent="0.25">
      <c r="A284" s="63">
        <v>44625.957233796296</v>
      </c>
      <c r="B284" s="63">
        <v>44627</v>
      </c>
      <c r="C284" s="64">
        <v>50</v>
      </c>
      <c r="D284" s="199"/>
      <c r="E284" s="159" t="s">
        <v>23</v>
      </c>
    </row>
    <row r="285" spans="1:5" s="23" customFormat="1" x14ac:dyDescent="0.25">
      <c r="A285" s="63">
        <v>44626.077743055554</v>
      </c>
      <c r="B285" s="63">
        <v>44627</v>
      </c>
      <c r="C285" s="64">
        <v>100</v>
      </c>
      <c r="D285" s="199"/>
      <c r="E285" s="159" t="s">
        <v>23</v>
      </c>
    </row>
    <row r="286" spans="1:5" s="23" customFormat="1" x14ac:dyDescent="0.25">
      <c r="A286" s="63">
        <v>44626.283113425925</v>
      </c>
      <c r="B286" s="63">
        <v>44627</v>
      </c>
      <c r="C286" s="64">
        <v>100</v>
      </c>
      <c r="D286" s="199"/>
      <c r="E286" s="159" t="s">
        <v>23</v>
      </c>
    </row>
    <row r="287" spans="1:5" s="23" customFormat="1" x14ac:dyDescent="0.25">
      <c r="A287" s="63">
        <v>44626.284479166665</v>
      </c>
      <c r="B287" s="63">
        <v>44627</v>
      </c>
      <c r="C287" s="64">
        <v>100</v>
      </c>
      <c r="D287" s="199"/>
      <c r="E287" s="159" t="s">
        <v>23</v>
      </c>
    </row>
    <row r="288" spans="1:5" s="23" customFormat="1" x14ac:dyDescent="0.25">
      <c r="A288" s="63">
        <v>44626.288773148146</v>
      </c>
      <c r="B288" s="63">
        <v>44627</v>
      </c>
      <c r="C288" s="64">
        <v>300</v>
      </c>
      <c r="D288" s="199" t="s">
        <v>385</v>
      </c>
      <c r="E288" s="159" t="s">
        <v>23</v>
      </c>
    </row>
    <row r="289" spans="1:5" s="23" customFormat="1" x14ac:dyDescent="0.25">
      <c r="A289" s="63">
        <v>44626.315196759257</v>
      </c>
      <c r="B289" s="63">
        <v>44627</v>
      </c>
      <c r="C289" s="64">
        <v>1500</v>
      </c>
      <c r="D289" s="199" t="s">
        <v>272</v>
      </c>
      <c r="E289" s="159" t="s">
        <v>23</v>
      </c>
    </row>
    <row r="290" spans="1:5" s="23" customFormat="1" x14ac:dyDescent="0.25">
      <c r="A290" s="63">
        <v>44626.37704861111</v>
      </c>
      <c r="B290" s="63">
        <v>44627</v>
      </c>
      <c r="C290" s="64">
        <v>300</v>
      </c>
      <c r="D290" s="199" t="s">
        <v>129</v>
      </c>
      <c r="E290" s="159" t="s">
        <v>23</v>
      </c>
    </row>
    <row r="291" spans="1:5" s="23" customFormat="1" x14ac:dyDescent="0.25">
      <c r="A291" s="63">
        <v>44626.401284722226</v>
      </c>
      <c r="B291" s="63">
        <v>44627</v>
      </c>
      <c r="C291" s="64">
        <v>300</v>
      </c>
      <c r="D291" s="199"/>
      <c r="E291" s="159" t="s">
        <v>23</v>
      </c>
    </row>
    <row r="292" spans="1:5" s="23" customFormat="1" x14ac:dyDescent="0.25">
      <c r="A292" s="63">
        <v>44626.415879629632</v>
      </c>
      <c r="B292" s="63">
        <v>44627</v>
      </c>
      <c r="C292" s="64">
        <v>500</v>
      </c>
      <c r="D292" s="199"/>
      <c r="E292" s="159" t="s">
        <v>23</v>
      </c>
    </row>
    <row r="293" spans="1:5" s="23" customFormat="1" x14ac:dyDescent="0.25">
      <c r="A293" s="63">
        <v>44626.43509259259</v>
      </c>
      <c r="B293" s="63">
        <v>44627</v>
      </c>
      <c r="C293" s="64">
        <v>100</v>
      </c>
      <c r="D293" s="199"/>
      <c r="E293" s="159" t="s">
        <v>23</v>
      </c>
    </row>
    <row r="294" spans="1:5" s="23" customFormat="1" x14ac:dyDescent="0.25">
      <c r="A294" s="63">
        <v>44626.486574074072</v>
      </c>
      <c r="B294" s="63">
        <v>44627</v>
      </c>
      <c r="C294" s="64">
        <v>500</v>
      </c>
      <c r="D294" s="199"/>
      <c r="E294" s="159" t="s">
        <v>23</v>
      </c>
    </row>
    <row r="295" spans="1:5" s="23" customFormat="1" x14ac:dyDescent="0.25">
      <c r="A295" s="63">
        <v>44626.506192129629</v>
      </c>
      <c r="B295" s="63">
        <v>44627</v>
      </c>
      <c r="C295" s="64">
        <v>300</v>
      </c>
      <c r="D295" s="199" t="s">
        <v>236</v>
      </c>
      <c r="E295" s="159" t="s">
        <v>23</v>
      </c>
    </row>
    <row r="296" spans="1:5" s="23" customFormat="1" x14ac:dyDescent="0.25">
      <c r="A296" s="63">
        <v>44626.51054398148</v>
      </c>
      <c r="B296" s="63">
        <v>44627</v>
      </c>
      <c r="C296" s="64">
        <v>300</v>
      </c>
      <c r="D296" s="199"/>
      <c r="E296" s="159" t="s">
        <v>23</v>
      </c>
    </row>
    <row r="297" spans="1:5" s="23" customFormat="1" x14ac:dyDescent="0.25">
      <c r="A297" s="63">
        <v>44626.513854166667</v>
      </c>
      <c r="B297" s="63">
        <v>44627</v>
      </c>
      <c r="C297" s="64">
        <v>300</v>
      </c>
      <c r="D297" s="199" t="s">
        <v>549</v>
      </c>
      <c r="E297" s="159" t="s">
        <v>23</v>
      </c>
    </row>
    <row r="298" spans="1:5" s="23" customFormat="1" x14ac:dyDescent="0.25">
      <c r="A298" s="63">
        <v>44626.520833333336</v>
      </c>
      <c r="B298" s="63">
        <v>44627</v>
      </c>
      <c r="C298" s="64">
        <v>300</v>
      </c>
      <c r="D298" s="199" t="s">
        <v>281</v>
      </c>
      <c r="E298" s="159" t="s">
        <v>23</v>
      </c>
    </row>
    <row r="299" spans="1:5" s="23" customFormat="1" x14ac:dyDescent="0.25">
      <c r="A299" s="63">
        <v>44626.538773148146</v>
      </c>
      <c r="B299" s="63">
        <v>44627</v>
      </c>
      <c r="C299" s="64">
        <v>300</v>
      </c>
      <c r="D299" s="199"/>
      <c r="E299" s="159" t="s">
        <v>23</v>
      </c>
    </row>
    <row r="300" spans="1:5" s="23" customFormat="1" x14ac:dyDescent="0.25">
      <c r="A300" s="63">
        <v>44626.541388888887</v>
      </c>
      <c r="B300" s="63">
        <v>44627</v>
      </c>
      <c r="C300" s="64">
        <v>500</v>
      </c>
      <c r="D300" s="199" t="s">
        <v>119</v>
      </c>
      <c r="E300" s="159" t="s">
        <v>23</v>
      </c>
    </row>
    <row r="301" spans="1:5" s="23" customFormat="1" x14ac:dyDescent="0.25">
      <c r="A301" s="63">
        <v>44626.541689814818</v>
      </c>
      <c r="B301" s="63">
        <v>44627</v>
      </c>
      <c r="C301" s="64">
        <v>500</v>
      </c>
      <c r="D301" s="199"/>
      <c r="E301" s="159" t="s">
        <v>23</v>
      </c>
    </row>
    <row r="302" spans="1:5" s="23" customFormat="1" x14ac:dyDescent="0.25">
      <c r="A302" s="63">
        <v>44626.563831018517</v>
      </c>
      <c r="B302" s="63">
        <v>44627</v>
      </c>
      <c r="C302" s="64">
        <v>300</v>
      </c>
      <c r="D302" s="199"/>
      <c r="E302" s="159" t="s">
        <v>23</v>
      </c>
    </row>
    <row r="303" spans="1:5" s="23" customFormat="1" x14ac:dyDescent="0.25">
      <c r="A303" s="63">
        <v>44626.570740740739</v>
      </c>
      <c r="B303" s="63">
        <v>44627</v>
      </c>
      <c r="C303" s="64">
        <v>500</v>
      </c>
      <c r="D303" s="199" t="s">
        <v>337</v>
      </c>
      <c r="E303" s="159" t="s">
        <v>23</v>
      </c>
    </row>
    <row r="304" spans="1:5" s="23" customFormat="1" x14ac:dyDescent="0.25">
      <c r="A304" s="63">
        <v>44626.577997685185</v>
      </c>
      <c r="B304" s="63">
        <v>44627</v>
      </c>
      <c r="C304" s="64">
        <v>100</v>
      </c>
      <c r="D304" s="199" t="s">
        <v>273</v>
      </c>
      <c r="E304" s="159" t="s">
        <v>23</v>
      </c>
    </row>
    <row r="305" spans="1:5" s="23" customFormat="1" x14ac:dyDescent="0.25">
      <c r="A305" s="63">
        <v>44626.64770833333</v>
      </c>
      <c r="B305" s="63">
        <v>44627</v>
      </c>
      <c r="C305" s="64">
        <v>1000</v>
      </c>
      <c r="D305" s="199"/>
      <c r="E305" s="159" t="s">
        <v>23</v>
      </c>
    </row>
    <row r="306" spans="1:5" s="23" customFormat="1" x14ac:dyDescent="0.25">
      <c r="A306" s="63">
        <v>44626.736932870372</v>
      </c>
      <c r="B306" s="63">
        <v>44627</v>
      </c>
      <c r="C306" s="64">
        <v>500</v>
      </c>
      <c r="D306" s="199" t="s">
        <v>494</v>
      </c>
      <c r="E306" s="159" t="s">
        <v>23</v>
      </c>
    </row>
    <row r="307" spans="1:5" s="23" customFormat="1" x14ac:dyDescent="0.25">
      <c r="A307" s="63">
        <v>44626.742361111108</v>
      </c>
      <c r="B307" s="63">
        <v>44627</v>
      </c>
      <c r="C307" s="64">
        <v>300</v>
      </c>
      <c r="D307" s="199" t="s">
        <v>397</v>
      </c>
      <c r="E307" s="159" t="s">
        <v>23</v>
      </c>
    </row>
    <row r="308" spans="1:5" s="23" customFormat="1" x14ac:dyDescent="0.25">
      <c r="A308" s="63">
        <v>44626.749699074076</v>
      </c>
      <c r="B308" s="63">
        <v>44627</v>
      </c>
      <c r="C308" s="64">
        <v>150</v>
      </c>
      <c r="D308" s="199"/>
      <c r="E308" s="159" t="s">
        <v>23</v>
      </c>
    </row>
    <row r="309" spans="1:5" s="23" customFormat="1" x14ac:dyDescent="0.25">
      <c r="A309" s="63">
        <v>44626.775081018517</v>
      </c>
      <c r="B309" s="63">
        <v>44627</v>
      </c>
      <c r="C309" s="64">
        <v>500</v>
      </c>
      <c r="D309" s="199" t="s">
        <v>120</v>
      </c>
      <c r="E309" s="159" t="s">
        <v>23</v>
      </c>
    </row>
    <row r="310" spans="1:5" s="23" customFormat="1" x14ac:dyDescent="0.25">
      <c r="A310" s="63">
        <v>44626.77579861111</v>
      </c>
      <c r="B310" s="63">
        <v>44627</v>
      </c>
      <c r="C310" s="64">
        <v>500</v>
      </c>
      <c r="D310" s="199"/>
      <c r="E310" s="159" t="s">
        <v>23</v>
      </c>
    </row>
    <row r="311" spans="1:5" s="23" customFormat="1" x14ac:dyDescent="0.25">
      <c r="A311" s="63">
        <v>44626.820023148146</v>
      </c>
      <c r="B311" s="63">
        <v>44627</v>
      </c>
      <c r="C311" s="64">
        <v>100</v>
      </c>
      <c r="D311" s="199"/>
      <c r="E311" s="159" t="s">
        <v>23</v>
      </c>
    </row>
    <row r="312" spans="1:5" s="23" customFormat="1" x14ac:dyDescent="0.25">
      <c r="A312" s="63">
        <v>44626.824189814812</v>
      </c>
      <c r="B312" s="63">
        <v>44627</v>
      </c>
      <c r="C312" s="64">
        <v>200</v>
      </c>
      <c r="D312" s="199"/>
      <c r="E312" s="159" t="s">
        <v>23</v>
      </c>
    </row>
    <row r="313" spans="1:5" s="23" customFormat="1" x14ac:dyDescent="0.25">
      <c r="A313" s="63">
        <v>44626.840462962966</v>
      </c>
      <c r="B313" s="63">
        <v>44627</v>
      </c>
      <c r="C313" s="64">
        <v>1000</v>
      </c>
      <c r="D313" s="199"/>
      <c r="E313" s="159" t="s">
        <v>23</v>
      </c>
    </row>
    <row r="314" spans="1:5" s="23" customFormat="1" x14ac:dyDescent="0.25">
      <c r="A314" s="63">
        <v>44626.889120370368</v>
      </c>
      <c r="B314" s="63">
        <v>44627</v>
      </c>
      <c r="C314" s="64">
        <v>200</v>
      </c>
      <c r="D314" s="199" t="s">
        <v>659</v>
      </c>
      <c r="E314" s="159" t="s">
        <v>23</v>
      </c>
    </row>
    <row r="315" spans="1:5" s="23" customFormat="1" x14ac:dyDescent="0.25">
      <c r="A315" s="63">
        <v>44626.90179398148</v>
      </c>
      <c r="B315" s="63">
        <v>44627</v>
      </c>
      <c r="C315" s="64">
        <v>100</v>
      </c>
      <c r="D315" s="199" t="s">
        <v>354</v>
      </c>
      <c r="E315" s="159" t="s">
        <v>23</v>
      </c>
    </row>
    <row r="316" spans="1:5" s="23" customFormat="1" x14ac:dyDescent="0.25">
      <c r="A316" s="63">
        <v>44626.911874999998</v>
      </c>
      <c r="B316" s="63">
        <v>44627</v>
      </c>
      <c r="C316" s="64">
        <v>1000</v>
      </c>
      <c r="D316" s="199"/>
      <c r="E316" s="159" t="s">
        <v>23</v>
      </c>
    </row>
    <row r="317" spans="1:5" s="23" customFormat="1" x14ac:dyDescent="0.25">
      <c r="A317" s="63">
        <v>44626.927511574075</v>
      </c>
      <c r="B317" s="63">
        <v>44627</v>
      </c>
      <c r="C317" s="64">
        <v>500</v>
      </c>
      <c r="D317" s="199"/>
      <c r="E317" s="159" t="s">
        <v>23</v>
      </c>
    </row>
    <row r="318" spans="1:5" s="23" customFormat="1" x14ac:dyDescent="0.25">
      <c r="A318" s="63">
        <v>44627.004583333335</v>
      </c>
      <c r="B318" s="63">
        <v>44629</v>
      </c>
      <c r="C318" s="64">
        <v>100</v>
      </c>
      <c r="D318" s="199" t="s">
        <v>660</v>
      </c>
      <c r="E318" s="159" t="s">
        <v>23</v>
      </c>
    </row>
    <row r="319" spans="1:5" s="23" customFormat="1" x14ac:dyDescent="0.25">
      <c r="A319" s="63">
        <v>44627.019409722219</v>
      </c>
      <c r="B319" s="63">
        <v>44629</v>
      </c>
      <c r="C319" s="64">
        <v>300</v>
      </c>
      <c r="D319" s="199" t="s">
        <v>371</v>
      </c>
      <c r="E319" s="159" t="s">
        <v>23</v>
      </c>
    </row>
    <row r="320" spans="1:5" s="23" customFormat="1" x14ac:dyDescent="0.25">
      <c r="A320" s="63">
        <v>44627.06622685185</v>
      </c>
      <c r="B320" s="63">
        <v>44629</v>
      </c>
      <c r="C320" s="64">
        <v>3000</v>
      </c>
      <c r="D320" s="199"/>
      <c r="E320" s="159" t="s">
        <v>23</v>
      </c>
    </row>
    <row r="321" spans="1:5" s="23" customFormat="1" x14ac:dyDescent="0.25">
      <c r="A321" s="63">
        <v>44627.378310185188</v>
      </c>
      <c r="B321" s="63">
        <v>44629</v>
      </c>
      <c r="C321" s="64">
        <v>500</v>
      </c>
      <c r="D321" s="199"/>
      <c r="E321" s="159" t="s">
        <v>23</v>
      </c>
    </row>
    <row r="322" spans="1:5" s="23" customFormat="1" x14ac:dyDescent="0.25">
      <c r="A322" s="63">
        <v>44627.378923611112</v>
      </c>
      <c r="B322" s="63">
        <v>44629</v>
      </c>
      <c r="C322" s="64">
        <v>500</v>
      </c>
      <c r="D322" s="199" t="s">
        <v>96</v>
      </c>
      <c r="E322" s="159" t="s">
        <v>23</v>
      </c>
    </row>
    <row r="323" spans="1:5" s="23" customFormat="1" x14ac:dyDescent="0.25">
      <c r="A323" s="63">
        <v>44627.395219907405</v>
      </c>
      <c r="B323" s="63">
        <v>44629</v>
      </c>
      <c r="C323" s="64">
        <v>500</v>
      </c>
      <c r="D323" s="199" t="s">
        <v>121</v>
      </c>
      <c r="E323" s="159" t="s">
        <v>23</v>
      </c>
    </row>
    <row r="324" spans="1:5" s="23" customFormat="1" x14ac:dyDescent="0.25">
      <c r="A324" s="63">
        <v>44627.43949074074</v>
      </c>
      <c r="B324" s="63">
        <v>44629</v>
      </c>
      <c r="C324" s="64">
        <v>5000</v>
      </c>
      <c r="D324" s="199"/>
      <c r="E324" s="159" t="s">
        <v>23</v>
      </c>
    </row>
    <row r="325" spans="1:5" s="23" customFormat="1" x14ac:dyDescent="0.25">
      <c r="A325" s="63">
        <v>44627.453275462962</v>
      </c>
      <c r="B325" s="63">
        <v>44629</v>
      </c>
      <c r="C325" s="64">
        <v>333</v>
      </c>
      <c r="D325" s="199"/>
      <c r="E325" s="159" t="s">
        <v>23</v>
      </c>
    </row>
    <row r="326" spans="1:5" s="23" customFormat="1" x14ac:dyDescent="0.25">
      <c r="A326" s="63">
        <v>44627.484386574077</v>
      </c>
      <c r="B326" s="63">
        <v>44629</v>
      </c>
      <c r="C326" s="64">
        <v>300</v>
      </c>
      <c r="D326" s="199" t="s">
        <v>550</v>
      </c>
      <c r="E326" s="159" t="s">
        <v>23</v>
      </c>
    </row>
    <row r="327" spans="1:5" s="23" customFormat="1" x14ac:dyDescent="0.25">
      <c r="A327" s="63">
        <v>44627.549768518518</v>
      </c>
      <c r="B327" s="63">
        <v>44629</v>
      </c>
      <c r="C327" s="64">
        <v>1000</v>
      </c>
      <c r="D327" s="199"/>
      <c r="E327" s="159" t="s">
        <v>23</v>
      </c>
    </row>
    <row r="328" spans="1:5" s="23" customFormat="1" x14ac:dyDescent="0.25">
      <c r="A328" s="63">
        <v>44627.573738425926</v>
      </c>
      <c r="B328" s="63">
        <v>44629</v>
      </c>
      <c r="C328" s="64">
        <v>100</v>
      </c>
      <c r="D328" s="199" t="s">
        <v>424</v>
      </c>
      <c r="E328" s="159" t="s">
        <v>23</v>
      </c>
    </row>
    <row r="329" spans="1:5" s="23" customFormat="1" x14ac:dyDescent="0.25">
      <c r="A329" s="63">
        <v>44627.584247685183</v>
      </c>
      <c r="B329" s="63">
        <v>44629</v>
      </c>
      <c r="C329" s="64">
        <v>500</v>
      </c>
      <c r="D329" s="199"/>
      <c r="E329" s="159" t="s">
        <v>23</v>
      </c>
    </row>
    <row r="330" spans="1:5" s="23" customFormat="1" x14ac:dyDescent="0.25">
      <c r="A330" s="63">
        <v>44627.621423611112</v>
      </c>
      <c r="B330" s="63">
        <v>44629</v>
      </c>
      <c r="C330" s="64">
        <v>1000</v>
      </c>
      <c r="D330" s="199"/>
      <c r="E330" s="159" t="s">
        <v>23</v>
      </c>
    </row>
    <row r="331" spans="1:5" s="23" customFormat="1" x14ac:dyDescent="0.25">
      <c r="A331" s="63">
        <v>44627.625949074078</v>
      </c>
      <c r="B331" s="63">
        <v>44629</v>
      </c>
      <c r="C331" s="64">
        <v>100</v>
      </c>
      <c r="D331" s="199"/>
      <c r="E331" s="159" t="s">
        <v>23</v>
      </c>
    </row>
    <row r="332" spans="1:5" s="23" customFormat="1" x14ac:dyDescent="0.25">
      <c r="A332" s="63">
        <v>44627.653703703705</v>
      </c>
      <c r="B332" s="63">
        <v>44629</v>
      </c>
      <c r="C332" s="64">
        <v>1500</v>
      </c>
      <c r="D332" s="199"/>
      <c r="E332" s="159" t="s">
        <v>23</v>
      </c>
    </row>
    <row r="333" spans="1:5" s="23" customFormat="1" x14ac:dyDescent="0.25">
      <c r="A333" s="63">
        <v>44627.65729166667</v>
      </c>
      <c r="B333" s="63">
        <v>44629</v>
      </c>
      <c r="C333" s="64">
        <v>500</v>
      </c>
      <c r="D333" s="199"/>
      <c r="E333" s="159" t="s">
        <v>23</v>
      </c>
    </row>
    <row r="334" spans="1:5" s="23" customFormat="1" x14ac:dyDescent="0.25">
      <c r="A334" s="63">
        <v>44627.661412037036</v>
      </c>
      <c r="B334" s="63">
        <v>44629</v>
      </c>
      <c r="C334" s="64">
        <v>200</v>
      </c>
      <c r="D334" s="199"/>
      <c r="E334" s="159" t="s">
        <v>23</v>
      </c>
    </row>
    <row r="335" spans="1:5" s="23" customFormat="1" x14ac:dyDescent="0.25">
      <c r="A335" s="63">
        <v>44627.666215277779</v>
      </c>
      <c r="B335" s="63">
        <v>44629</v>
      </c>
      <c r="C335" s="64">
        <v>500</v>
      </c>
      <c r="D335" s="199"/>
      <c r="E335" s="159" t="s">
        <v>23</v>
      </c>
    </row>
    <row r="336" spans="1:5" s="23" customFormat="1" x14ac:dyDescent="0.25">
      <c r="A336" s="63">
        <v>44627.703229166669</v>
      </c>
      <c r="B336" s="63">
        <v>44629</v>
      </c>
      <c r="C336" s="64">
        <v>5000</v>
      </c>
      <c r="D336" s="199"/>
      <c r="E336" s="159" t="s">
        <v>23</v>
      </c>
    </row>
    <row r="337" spans="1:5" s="23" customFormat="1" x14ac:dyDescent="0.25">
      <c r="A337" s="63">
        <v>44627.704062500001</v>
      </c>
      <c r="B337" s="63">
        <v>44629</v>
      </c>
      <c r="C337" s="64">
        <v>100</v>
      </c>
      <c r="D337" s="199"/>
      <c r="E337" s="159" t="s">
        <v>23</v>
      </c>
    </row>
    <row r="338" spans="1:5" s="23" customFormat="1" x14ac:dyDescent="0.25">
      <c r="A338" s="63">
        <v>44627.705069444448</v>
      </c>
      <c r="B338" s="63">
        <v>44629</v>
      </c>
      <c r="C338" s="64">
        <v>500</v>
      </c>
      <c r="D338" s="199"/>
      <c r="E338" s="159" t="s">
        <v>23</v>
      </c>
    </row>
    <row r="339" spans="1:5" s="23" customFormat="1" x14ac:dyDescent="0.25">
      <c r="A339" s="63">
        <v>44627.706087962964</v>
      </c>
      <c r="B339" s="63">
        <v>44629</v>
      </c>
      <c r="C339" s="64">
        <v>2000</v>
      </c>
      <c r="D339" s="199"/>
      <c r="E339" s="159" t="s">
        <v>23</v>
      </c>
    </row>
    <row r="340" spans="1:5" s="23" customFormat="1" x14ac:dyDescent="0.25">
      <c r="A340" s="63">
        <v>44627.752997685187</v>
      </c>
      <c r="B340" s="63">
        <v>44629</v>
      </c>
      <c r="C340" s="64">
        <v>150</v>
      </c>
      <c r="D340" s="199"/>
      <c r="E340" s="159" t="s">
        <v>23</v>
      </c>
    </row>
    <row r="341" spans="1:5" s="23" customFormat="1" x14ac:dyDescent="0.25">
      <c r="A341" s="63">
        <v>44627.756041666667</v>
      </c>
      <c r="B341" s="63">
        <v>44629</v>
      </c>
      <c r="C341" s="64">
        <v>500</v>
      </c>
      <c r="D341" s="199" t="s">
        <v>355</v>
      </c>
      <c r="E341" s="159" t="s">
        <v>23</v>
      </c>
    </row>
    <row r="342" spans="1:5" s="23" customFormat="1" x14ac:dyDescent="0.25">
      <c r="A342" s="63">
        <v>44627.766134259262</v>
      </c>
      <c r="B342" s="63">
        <v>44629</v>
      </c>
      <c r="C342" s="64">
        <v>500</v>
      </c>
      <c r="D342" s="199"/>
      <c r="E342" s="159" t="s">
        <v>23</v>
      </c>
    </row>
    <row r="343" spans="1:5" s="23" customFormat="1" x14ac:dyDescent="0.25">
      <c r="A343" s="63">
        <v>44627.81627314815</v>
      </c>
      <c r="B343" s="63">
        <v>44629</v>
      </c>
      <c r="C343" s="64">
        <v>1000</v>
      </c>
      <c r="D343" s="199"/>
      <c r="E343" s="159" t="s">
        <v>23</v>
      </c>
    </row>
    <row r="344" spans="1:5" s="23" customFormat="1" x14ac:dyDescent="0.25">
      <c r="A344" s="63">
        <v>44627.822569444441</v>
      </c>
      <c r="B344" s="63">
        <v>44629</v>
      </c>
      <c r="C344" s="64">
        <v>1000</v>
      </c>
      <c r="D344" s="199"/>
      <c r="E344" s="159" t="s">
        <v>23</v>
      </c>
    </row>
    <row r="345" spans="1:5" s="23" customFormat="1" x14ac:dyDescent="0.25">
      <c r="A345" s="63">
        <v>44627.831956018519</v>
      </c>
      <c r="B345" s="63">
        <v>44629</v>
      </c>
      <c r="C345" s="64">
        <v>100</v>
      </c>
      <c r="D345" s="199"/>
      <c r="E345" s="159" t="s">
        <v>23</v>
      </c>
    </row>
    <row r="346" spans="1:5" s="23" customFormat="1" x14ac:dyDescent="0.25">
      <c r="A346" s="63">
        <v>44627.835405092592</v>
      </c>
      <c r="B346" s="63">
        <v>44629</v>
      </c>
      <c r="C346" s="64">
        <v>300</v>
      </c>
      <c r="D346" s="199"/>
      <c r="E346" s="159" t="s">
        <v>23</v>
      </c>
    </row>
    <row r="347" spans="1:5" s="23" customFormat="1" x14ac:dyDescent="0.25">
      <c r="A347" s="63">
        <v>44627.836273148147</v>
      </c>
      <c r="B347" s="63">
        <v>44629</v>
      </c>
      <c r="C347" s="64">
        <v>500</v>
      </c>
      <c r="D347" s="199"/>
      <c r="E347" s="159" t="s">
        <v>23</v>
      </c>
    </row>
    <row r="348" spans="1:5" s="23" customFormat="1" x14ac:dyDescent="0.25">
      <c r="A348" s="63">
        <v>44627.837847222225</v>
      </c>
      <c r="B348" s="63">
        <v>44629</v>
      </c>
      <c r="C348" s="64">
        <v>300</v>
      </c>
      <c r="D348" s="199" t="s">
        <v>122</v>
      </c>
      <c r="E348" s="159" t="s">
        <v>23</v>
      </c>
    </row>
    <row r="349" spans="1:5" s="23" customFormat="1" x14ac:dyDescent="0.25">
      <c r="A349" s="63">
        <v>44627.841157407405</v>
      </c>
      <c r="B349" s="63">
        <v>44629</v>
      </c>
      <c r="C349" s="64">
        <v>500</v>
      </c>
      <c r="D349" s="199" t="s">
        <v>123</v>
      </c>
      <c r="E349" s="159" t="s">
        <v>23</v>
      </c>
    </row>
    <row r="350" spans="1:5" s="23" customFormat="1" x14ac:dyDescent="0.25">
      <c r="A350" s="63">
        <v>44627.841307870367</v>
      </c>
      <c r="B350" s="63">
        <v>44629</v>
      </c>
      <c r="C350" s="64">
        <v>1000</v>
      </c>
      <c r="D350" s="199" t="s">
        <v>124</v>
      </c>
      <c r="E350" s="159" t="s">
        <v>23</v>
      </c>
    </row>
    <row r="351" spans="1:5" s="23" customFormat="1" x14ac:dyDescent="0.25">
      <c r="A351" s="63">
        <v>44627.845590277779</v>
      </c>
      <c r="B351" s="63">
        <v>44629</v>
      </c>
      <c r="C351" s="64">
        <v>300</v>
      </c>
      <c r="D351" s="199"/>
      <c r="E351" s="159" t="s">
        <v>23</v>
      </c>
    </row>
    <row r="352" spans="1:5" s="23" customFormat="1" x14ac:dyDescent="0.25">
      <c r="A352" s="63">
        <v>44627.858020833337</v>
      </c>
      <c r="B352" s="63">
        <v>44629</v>
      </c>
      <c r="C352" s="64">
        <v>300</v>
      </c>
      <c r="D352" s="199"/>
      <c r="E352" s="159" t="s">
        <v>23</v>
      </c>
    </row>
    <row r="353" spans="1:5" s="23" customFormat="1" x14ac:dyDescent="0.25">
      <c r="A353" s="63">
        <v>44627.874282407407</v>
      </c>
      <c r="B353" s="63">
        <v>44629</v>
      </c>
      <c r="C353" s="64">
        <v>200</v>
      </c>
      <c r="D353" s="199" t="s">
        <v>879</v>
      </c>
      <c r="E353" s="159" t="s">
        <v>23</v>
      </c>
    </row>
    <row r="354" spans="1:5" s="23" customFormat="1" x14ac:dyDescent="0.25">
      <c r="A354" s="63">
        <v>44627.878472222219</v>
      </c>
      <c r="B354" s="63">
        <v>44629</v>
      </c>
      <c r="C354" s="64">
        <v>500</v>
      </c>
      <c r="D354" s="199" t="s">
        <v>127</v>
      </c>
      <c r="E354" s="159" t="s">
        <v>23</v>
      </c>
    </row>
    <row r="355" spans="1:5" s="23" customFormat="1" x14ac:dyDescent="0.25">
      <c r="A355" s="63">
        <v>44627.883090277777</v>
      </c>
      <c r="B355" s="63">
        <v>44629</v>
      </c>
      <c r="C355" s="64">
        <v>500</v>
      </c>
      <c r="D355" s="199"/>
      <c r="E355" s="159" t="s">
        <v>23</v>
      </c>
    </row>
    <row r="356" spans="1:5" s="23" customFormat="1" x14ac:dyDescent="0.25">
      <c r="A356" s="63">
        <v>44627.883113425924</v>
      </c>
      <c r="B356" s="63">
        <v>44629</v>
      </c>
      <c r="C356" s="64">
        <v>500</v>
      </c>
      <c r="D356" s="199" t="s">
        <v>244</v>
      </c>
      <c r="E356" s="159" t="s">
        <v>23</v>
      </c>
    </row>
    <row r="357" spans="1:5" s="23" customFormat="1" x14ac:dyDescent="0.25">
      <c r="A357" s="63">
        <v>44627.892557870371</v>
      </c>
      <c r="B357" s="63">
        <v>44629</v>
      </c>
      <c r="C357" s="64">
        <v>500</v>
      </c>
      <c r="D357" s="199"/>
      <c r="E357" s="159" t="s">
        <v>23</v>
      </c>
    </row>
    <row r="358" spans="1:5" s="23" customFormat="1" x14ac:dyDescent="0.25">
      <c r="A358" s="63">
        <v>44627.924398148149</v>
      </c>
      <c r="B358" s="63">
        <v>44629</v>
      </c>
      <c r="C358" s="64">
        <v>500</v>
      </c>
      <c r="D358" s="199" t="s">
        <v>880</v>
      </c>
      <c r="E358" s="159" t="s">
        <v>23</v>
      </c>
    </row>
    <row r="359" spans="1:5" s="23" customFormat="1" x14ac:dyDescent="0.25">
      <c r="A359" s="63">
        <v>44627.934513888889</v>
      </c>
      <c r="B359" s="63">
        <v>44629</v>
      </c>
      <c r="C359" s="64">
        <v>100</v>
      </c>
      <c r="D359" s="199"/>
      <c r="E359" s="159" t="s">
        <v>23</v>
      </c>
    </row>
    <row r="360" spans="1:5" s="23" customFormat="1" x14ac:dyDescent="0.25">
      <c r="A360" s="63">
        <v>44627.935752314814</v>
      </c>
      <c r="B360" s="63">
        <v>44629</v>
      </c>
      <c r="C360" s="64">
        <v>300</v>
      </c>
      <c r="D360" s="199" t="s">
        <v>551</v>
      </c>
      <c r="E360" s="159" t="s">
        <v>23</v>
      </c>
    </row>
    <row r="361" spans="1:5" s="23" customFormat="1" x14ac:dyDescent="0.25">
      <c r="A361" s="63">
        <v>44627.952893518515</v>
      </c>
      <c r="B361" s="63">
        <v>44629</v>
      </c>
      <c r="C361" s="64">
        <v>300</v>
      </c>
      <c r="D361" s="199" t="s">
        <v>386</v>
      </c>
      <c r="E361" s="159" t="s">
        <v>23</v>
      </c>
    </row>
    <row r="362" spans="1:5" s="23" customFormat="1" x14ac:dyDescent="0.25">
      <c r="A362" s="63">
        <v>44627.968935185185</v>
      </c>
      <c r="B362" s="63">
        <v>44629</v>
      </c>
      <c r="C362" s="64">
        <v>1000</v>
      </c>
      <c r="D362" s="199" t="s">
        <v>463</v>
      </c>
      <c r="E362" s="159" t="s">
        <v>23</v>
      </c>
    </row>
    <row r="363" spans="1:5" s="23" customFormat="1" x14ac:dyDescent="0.25">
      <c r="A363" s="63">
        <v>44628.000925925924</v>
      </c>
      <c r="B363" s="63">
        <v>44629</v>
      </c>
      <c r="C363" s="64">
        <v>30</v>
      </c>
      <c r="D363" s="199" t="s">
        <v>235</v>
      </c>
      <c r="E363" s="159" t="s">
        <v>23</v>
      </c>
    </row>
    <row r="364" spans="1:5" s="23" customFormat="1" x14ac:dyDescent="0.25">
      <c r="A364" s="63">
        <v>44628.031828703701</v>
      </c>
      <c r="B364" s="63">
        <v>44629</v>
      </c>
      <c r="C364" s="64">
        <v>1000</v>
      </c>
      <c r="D364" s="199"/>
      <c r="E364" s="159" t="s">
        <v>23</v>
      </c>
    </row>
    <row r="365" spans="1:5" s="23" customFormat="1" x14ac:dyDescent="0.25">
      <c r="A365" s="63">
        <v>44628.03733796296</v>
      </c>
      <c r="B365" s="63">
        <v>44629</v>
      </c>
      <c r="C365" s="64">
        <v>1000</v>
      </c>
      <c r="D365" s="199"/>
      <c r="E365" s="159" t="s">
        <v>23</v>
      </c>
    </row>
    <row r="366" spans="1:5" s="23" customFormat="1" x14ac:dyDescent="0.25">
      <c r="A366" s="63">
        <v>44628.040914351855</v>
      </c>
      <c r="B366" s="63">
        <v>44629</v>
      </c>
      <c r="C366" s="64">
        <v>50</v>
      </c>
      <c r="D366" s="199"/>
      <c r="E366" s="159" t="s">
        <v>23</v>
      </c>
    </row>
    <row r="367" spans="1:5" s="23" customFormat="1" x14ac:dyDescent="0.25">
      <c r="A367" s="63">
        <v>44628.241087962961</v>
      </c>
      <c r="B367" s="63">
        <v>44629</v>
      </c>
      <c r="C367" s="64">
        <v>200</v>
      </c>
      <c r="D367" s="199" t="s">
        <v>232</v>
      </c>
      <c r="E367" s="159" t="s">
        <v>23</v>
      </c>
    </row>
    <row r="368" spans="1:5" s="23" customFormat="1" x14ac:dyDescent="0.25">
      <c r="A368" s="63">
        <v>44628.305127314816</v>
      </c>
      <c r="B368" s="63">
        <v>44629</v>
      </c>
      <c r="C368" s="64">
        <v>600</v>
      </c>
      <c r="D368" s="199"/>
      <c r="E368" s="159" t="s">
        <v>23</v>
      </c>
    </row>
    <row r="369" spans="1:5" s="23" customFormat="1" x14ac:dyDescent="0.25">
      <c r="A369" s="63">
        <v>44628.320543981485</v>
      </c>
      <c r="B369" s="63">
        <v>44629</v>
      </c>
      <c r="C369" s="64">
        <v>300</v>
      </c>
      <c r="D369" s="199" t="s">
        <v>398</v>
      </c>
      <c r="E369" s="159" t="s">
        <v>23</v>
      </c>
    </row>
    <row r="370" spans="1:5" s="23" customFormat="1" x14ac:dyDescent="0.25">
      <c r="A370" s="63">
        <v>44628.376284722224</v>
      </c>
      <c r="B370" s="63">
        <v>44629</v>
      </c>
      <c r="C370" s="64">
        <v>300</v>
      </c>
      <c r="D370" s="199"/>
      <c r="E370" s="159" t="s">
        <v>23</v>
      </c>
    </row>
    <row r="371" spans="1:5" s="23" customFormat="1" x14ac:dyDescent="0.25">
      <c r="A371" s="63">
        <v>44628.402025462965</v>
      </c>
      <c r="B371" s="63">
        <v>44629</v>
      </c>
      <c r="C371" s="64">
        <v>200</v>
      </c>
      <c r="D371" s="199" t="s">
        <v>245</v>
      </c>
      <c r="E371" s="159" t="s">
        <v>23</v>
      </c>
    </row>
    <row r="372" spans="1:5" s="23" customFormat="1" x14ac:dyDescent="0.25">
      <c r="A372" s="63">
        <v>44628.416990740741</v>
      </c>
      <c r="B372" s="63">
        <v>44629</v>
      </c>
      <c r="C372" s="64">
        <v>250</v>
      </c>
      <c r="D372" s="199"/>
      <c r="E372" s="159" t="s">
        <v>23</v>
      </c>
    </row>
    <row r="373" spans="1:5" s="23" customFormat="1" x14ac:dyDescent="0.25">
      <c r="A373" s="63">
        <v>44628.444039351853</v>
      </c>
      <c r="B373" s="63">
        <v>44629</v>
      </c>
      <c r="C373" s="64">
        <v>100</v>
      </c>
      <c r="D373" s="199"/>
      <c r="E373" s="159" t="s">
        <v>23</v>
      </c>
    </row>
    <row r="374" spans="1:5" s="23" customFormat="1" x14ac:dyDescent="0.25">
      <c r="A374" s="63">
        <v>44628.477754629632</v>
      </c>
      <c r="B374" s="63">
        <v>44629</v>
      </c>
      <c r="C374" s="64">
        <v>2000</v>
      </c>
      <c r="D374" s="199"/>
      <c r="E374" s="159" t="s">
        <v>23</v>
      </c>
    </row>
    <row r="375" spans="1:5" s="23" customFormat="1" x14ac:dyDescent="0.25">
      <c r="A375" s="63">
        <v>44628.493541666663</v>
      </c>
      <c r="B375" s="63">
        <v>44629</v>
      </c>
      <c r="C375" s="64">
        <v>1500</v>
      </c>
      <c r="D375" s="199"/>
      <c r="E375" s="159" t="s">
        <v>23</v>
      </c>
    </row>
    <row r="376" spans="1:5" s="23" customFormat="1" x14ac:dyDescent="0.25">
      <c r="A376" s="63">
        <v>44628.50445601852</v>
      </c>
      <c r="B376" s="63">
        <v>44629</v>
      </c>
      <c r="C376" s="64">
        <v>300</v>
      </c>
      <c r="D376" s="199"/>
      <c r="E376" s="159" t="s">
        <v>23</v>
      </c>
    </row>
    <row r="377" spans="1:5" s="23" customFormat="1" x14ac:dyDescent="0.25">
      <c r="A377" s="63">
        <v>44628.504895833335</v>
      </c>
      <c r="B377" s="63">
        <v>44629</v>
      </c>
      <c r="C377" s="64">
        <v>500</v>
      </c>
      <c r="D377" s="199"/>
      <c r="E377" s="159" t="s">
        <v>23</v>
      </c>
    </row>
    <row r="378" spans="1:5" s="23" customFormat="1" x14ac:dyDescent="0.25">
      <c r="A378" s="63">
        <v>44628.505949074075</v>
      </c>
      <c r="B378" s="63">
        <v>44629</v>
      </c>
      <c r="C378" s="64">
        <v>400</v>
      </c>
      <c r="D378" s="199" t="s">
        <v>96</v>
      </c>
      <c r="E378" s="159" t="s">
        <v>23</v>
      </c>
    </row>
    <row r="379" spans="1:5" s="23" customFormat="1" x14ac:dyDescent="0.25">
      <c r="A379" s="63">
        <v>44628.511516203704</v>
      </c>
      <c r="B379" s="63">
        <v>44629</v>
      </c>
      <c r="C379" s="64">
        <v>100</v>
      </c>
      <c r="D379" s="199" t="s">
        <v>133</v>
      </c>
      <c r="E379" s="159" t="s">
        <v>23</v>
      </c>
    </row>
    <row r="380" spans="1:5" s="23" customFormat="1" x14ac:dyDescent="0.25">
      <c r="A380" s="63">
        <v>44628.532372685186</v>
      </c>
      <c r="B380" s="63">
        <v>44629</v>
      </c>
      <c r="C380" s="64">
        <v>1000</v>
      </c>
      <c r="D380" s="199" t="s">
        <v>134</v>
      </c>
      <c r="E380" s="159" t="s">
        <v>23</v>
      </c>
    </row>
    <row r="381" spans="1:5" s="23" customFormat="1" x14ac:dyDescent="0.25">
      <c r="A381" s="63">
        <v>44628.53396990741</v>
      </c>
      <c r="B381" s="63">
        <v>44629</v>
      </c>
      <c r="C381" s="64">
        <v>5000</v>
      </c>
      <c r="D381" s="199" t="s">
        <v>464</v>
      </c>
      <c r="E381" s="159" t="s">
        <v>23</v>
      </c>
    </row>
    <row r="382" spans="1:5" s="23" customFormat="1" x14ac:dyDescent="0.25">
      <c r="A382" s="63">
        <v>44628.550787037035</v>
      </c>
      <c r="B382" s="63">
        <v>44629</v>
      </c>
      <c r="C382" s="64">
        <v>500</v>
      </c>
      <c r="D382" s="199" t="s">
        <v>135</v>
      </c>
      <c r="E382" s="159" t="s">
        <v>23</v>
      </c>
    </row>
    <row r="383" spans="1:5" s="23" customFormat="1" x14ac:dyDescent="0.25">
      <c r="A383" s="63">
        <v>44628.620162037034</v>
      </c>
      <c r="B383" s="63">
        <v>44629</v>
      </c>
      <c r="C383" s="64">
        <v>300</v>
      </c>
      <c r="D383" s="199"/>
      <c r="E383" s="159" t="s">
        <v>23</v>
      </c>
    </row>
    <row r="384" spans="1:5" s="23" customFormat="1" x14ac:dyDescent="0.25">
      <c r="A384" s="63">
        <v>44628.674791666665</v>
      </c>
      <c r="B384" s="63">
        <v>44629</v>
      </c>
      <c r="C384" s="64">
        <v>300</v>
      </c>
      <c r="D384" s="199" t="s">
        <v>136</v>
      </c>
      <c r="E384" s="159" t="s">
        <v>23</v>
      </c>
    </row>
    <row r="385" spans="1:5" s="23" customFormat="1" x14ac:dyDescent="0.25">
      <c r="A385" s="63">
        <v>44628.677465277775</v>
      </c>
      <c r="B385" s="63">
        <v>44629</v>
      </c>
      <c r="C385" s="64">
        <v>500</v>
      </c>
      <c r="D385" s="199"/>
      <c r="E385" s="159" t="s">
        <v>23</v>
      </c>
    </row>
    <row r="386" spans="1:5" s="23" customFormat="1" x14ac:dyDescent="0.25">
      <c r="A386" s="63">
        <v>44628.744629629633</v>
      </c>
      <c r="B386" s="63">
        <v>44629</v>
      </c>
      <c r="C386" s="64">
        <v>300</v>
      </c>
      <c r="D386" s="199"/>
      <c r="E386" s="159" t="s">
        <v>23</v>
      </c>
    </row>
    <row r="387" spans="1:5" s="23" customFormat="1" x14ac:dyDescent="0.25">
      <c r="A387" s="63">
        <v>44628.745995370373</v>
      </c>
      <c r="B387" s="63">
        <v>44629</v>
      </c>
      <c r="C387" s="64">
        <v>200</v>
      </c>
      <c r="D387" s="199" t="s">
        <v>338</v>
      </c>
      <c r="E387" s="159" t="s">
        <v>23</v>
      </c>
    </row>
    <row r="388" spans="1:5" s="23" customFormat="1" x14ac:dyDescent="0.25">
      <c r="A388" s="63">
        <v>44628.755335648151</v>
      </c>
      <c r="B388" s="63">
        <v>44629</v>
      </c>
      <c r="C388" s="64">
        <v>100</v>
      </c>
      <c r="D388" s="199"/>
      <c r="E388" s="159" t="s">
        <v>23</v>
      </c>
    </row>
    <row r="389" spans="1:5" s="23" customFormat="1" x14ac:dyDescent="0.25">
      <c r="A389" s="63">
        <v>44628.766550925924</v>
      </c>
      <c r="B389" s="63">
        <v>44629</v>
      </c>
      <c r="C389" s="64">
        <v>1000</v>
      </c>
      <c r="D389" s="199"/>
      <c r="E389" s="159" t="s">
        <v>23</v>
      </c>
    </row>
    <row r="390" spans="1:5" s="23" customFormat="1" x14ac:dyDescent="0.25">
      <c r="A390" s="63">
        <v>44628.771793981483</v>
      </c>
      <c r="B390" s="63">
        <v>44629</v>
      </c>
      <c r="C390" s="64">
        <v>200</v>
      </c>
      <c r="D390" s="199" t="s">
        <v>137</v>
      </c>
      <c r="E390" s="159" t="s">
        <v>23</v>
      </c>
    </row>
    <row r="391" spans="1:5" s="23" customFormat="1" x14ac:dyDescent="0.25">
      <c r="A391" s="63">
        <v>44628.79896990741</v>
      </c>
      <c r="B391" s="63">
        <v>44629</v>
      </c>
      <c r="C391" s="64">
        <v>500</v>
      </c>
      <c r="D391" s="199"/>
      <c r="E391" s="159" t="s">
        <v>23</v>
      </c>
    </row>
    <row r="392" spans="1:5" s="23" customFormat="1" x14ac:dyDescent="0.25">
      <c r="A392" s="63">
        <v>44628.81894675926</v>
      </c>
      <c r="B392" s="63">
        <v>44629</v>
      </c>
      <c r="C392" s="64">
        <v>300</v>
      </c>
      <c r="D392" s="199"/>
      <c r="E392" s="159" t="s">
        <v>23</v>
      </c>
    </row>
    <row r="393" spans="1:5" s="23" customFormat="1" x14ac:dyDescent="0.25">
      <c r="A393" s="63">
        <v>44628.839409722219</v>
      </c>
      <c r="B393" s="63">
        <v>44629</v>
      </c>
      <c r="C393" s="64">
        <v>1000</v>
      </c>
      <c r="D393" s="199"/>
      <c r="E393" s="159" t="s">
        <v>23</v>
      </c>
    </row>
    <row r="394" spans="1:5" s="23" customFormat="1" x14ac:dyDescent="0.25">
      <c r="A394" s="63">
        <v>44628.852164351854</v>
      </c>
      <c r="B394" s="63">
        <v>44629</v>
      </c>
      <c r="C394" s="64">
        <v>100</v>
      </c>
      <c r="D394" s="199"/>
      <c r="E394" s="159" t="s">
        <v>23</v>
      </c>
    </row>
    <row r="395" spans="1:5" s="23" customFormat="1" x14ac:dyDescent="0.25">
      <c r="A395" s="63">
        <v>44628.854768518519</v>
      </c>
      <c r="B395" s="63">
        <v>44629</v>
      </c>
      <c r="C395" s="64">
        <v>300</v>
      </c>
      <c r="D395" s="199"/>
      <c r="E395" s="159" t="s">
        <v>23</v>
      </c>
    </row>
    <row r="396" spans="1:5" s="23" customFormat="1" x14ac:dyDescent="0.25">
      <c r="A396" s="63">
        <v>44628.911365740743</v>
      </c>
      <c r="B396" s="63">
        <v>44629</v>
      </c>
      <c r="C396" s="64">
        <v>100</v>
      </c>
      <c r="D396" s="199" t="s">
        <v>275</v>
      </c>
      <c r="E396" s="159" t="s">
        <v>23</v>
      </c>
    </row>
    <row r="397" spans="1:5" s="23" customFormat="1" x14ac:dyDescent="0.25">
      <c r="A397" s="63">
        <v>44628.912974537037</v>
      </c>
      <c r="B397" s="63">
        <v>44629</v>
      </c>
      <c r="C397" s="64">
        <v>100</v>
      </c>
      <c r="D397" s="199"/>
      <c r="E397" s="159" t="s">
        <v>23</v>
      </c>
    </row>
    <row r="398" spans="1:5" s="23" customFormat="1" x14ac:dyDescent="0.25">
      <c r="A398" s="63">
        <v>44628.954548611109</v>
      </c>
      <c r="B398" s="63">
        <v>44629</v>
      </c>
      <c r="C398" s="64">
        <v>300</v>
      </c>
      <c r="D398" s="199" t="s">
        <v>144</v>
      </c>
      <c r="E398" s="159" t="s">
        <v>23</v>
      </c>
    </row>
    <row r="399" spans="1:5" s="23" customFormat="1" x14ac:dyDescent="0.25">
      <c r="A399" s="63">
        <v>44628.955416666664</v>
      </c>
      <c r="B399" s="63">
        <v>44629</v>
      </c>
      <c r="C399" s="64">
        <v>300</v>
      </c>
      <c r="D399" s="199"/>
      <c r="E399" s="159" t="s">
        <v>23</v>
      </c>
    </row>
    <row r="400" spans="1:5" s="23" customFormat="1" x14ac:dyDescent="0.25">
      <c r="A400" s="63">
        <v>44628.959675925929</v>
      </c>
      <c r="B400" s="63">
        <v>44629</v>
      </c>
      <c r="C400" s="64">
        <v>100</v>
      </c>
      <c r="D400" s="199"/>
      <c r="E400" s="159" t="s">
        <v>23</v>
      </c>
    </row>
    <row r="401" spans="1:5" s="23" customFormat="1" x14ac:dyDescent="0.25">
      <c r="A401" s="63">
        <v>44628.976261574076</v>
      </c>
      <c r="B401" s="63">
        <v>44629</v>
      </c>
      <c r="C401" s="64">
        <v>1000</v>
      </c>
      <c r="D401" s="199"/>
      <c r="E401" s="159" t="s">
        <v>23</v>
      </c>
    </row>
    <row r="402" spans="1:5" s="23" customFormat="1" x14ac:dyDescent="0.25">
      <c r="A402" s="63">
        <v>44628.996342592596</v>
      </c>
      <c r="B402" s="63">
        <v>44629</v>
      </c>
      <c r="C402" s="64">
        <v>150</v>
      </c>
      <c r="D402" s="199"/>
      <c r="E402" s="159" t="s">
        <v>23</v>
      </c>
    </row>
    <row r="403" spans="1:5" s="23" customFormat="1" x14ac:dyDescent="0.25">
      <c r="A403" s="63">
        <v>44629.004374999997</v>
      </c>
      <c r="B403" s="63">
        <v>44630</v>
      </c>
      <c r="C403" s="64">
        <v>1000</v>
      </c>
      <c r="D403" s="199" t="s">
        <v>132</v>
      </c>
      <c r="E403" s="159" t="s">
        <v>23</v>
      </c>
    </row>
    <row r="404" spans="1:5" s="23" customFormat="1" x14ac:dyDescent="0.25">
      <c r="A404" s="63">
        <v>44629.006990740738</v>
      </c>
      <c r="B404" s="63">
        <v>44630</v>
      </c>
      <c r="C404" s="64">
        <v>73</v>
      </c>
      <c r="D404" s="199"/>
      <c r="E404" s="159" t="s">
        <v>23</v>
      </c>
    </row>
    <row r="405" spans="1:5" s="23" customFormat="1" x14ac:dyDescent="0.25">
      <c r="A405" s="63">
        <v>44629.023715277777</v>
      </c>
      <c r="B405" s="63">
        <v>44630</v>
      </c>
      <c r="C405" s="64">
        <v>500</v>
      </c>
      <c r="D405" s="199"/>
      <c r="E405" s="159" t="s">
        <v>23</v>
      </c>
    </row>
    <row r="406" spans="1:5" s="23" customFormat="1" x14ac:dyDescent="0.25">
      <c r="A406" s="63">
        <v>44629.042905092596</v>
      </c>
      <c r="B406" s="63">
        <v>44630</v>
      </c>
      <c r="C406" s="64">
        <v>500</v>
      </c>
      <c r="D406" s="199"/>
      <c r="E406" s="159" t="s">
        <v>23</v>
      </c>
    </row>
    <row r="407" spans="1:5" s="23" customFormat="1" x14ac:dyDescent="0.25">
      <c r="A407" s="63">
        <v>44629.069120370368</v>
      </c>
      <c r="B407" s="63">
        <v>44630</v>
      </c>
      <c r="C407" s="64">
        <v>200</v>
      </c>
      <c r="D407" s="199"/>
      <c r="E407" s="159" t="s">
        <v>23</v>
      </c>
    </row>
    <row r="408" spans="1:5" s="23" customFormat="1" x14ac:dyDescent="0.25">
      <c r="A408" s="63">
        <v>44629.082789351851</v>
      </c>
      <c r="B408" s="63">
        <v>44630</v>
      </c>
      <c r="C408" s="64">
        <v>300</v>
      </c>
      <c r="D408" s="199"/>
      <c r="E408" s="159" t="s">
        <v>23</v>
      </c>
    </row>
    <row r="409" spans="1:5" s="23" customFormat="1" x14ac:dyDescent="0.25">
      <c r="A409" s="63">
        <v>44629.136122685188</v>
      </c>
      <c r="B409" s="63">
        <v>44630</v>
      </c>
      <c r="C409" s="64">
        <v>100</v>
      </c>
      <c r="D409" s="199"/>
      <c r="E409" s="159" t="s">
        <v>23</v>
      </c>
    </row>
    <row r="410" spans="1:5" s="23" customFormat="1" x14ac:dyDescent="0.25">
      <c r="A410" s="63">
        <v>44629.145729166667</v>
      </c>
      <c r="B410" s="63">
        <v>44630</v>
      </c>
      <c r="C410" s="64">
        <v>100</v>
      </c>
      <c r="D410" s="199"/>
      <c r="E410" s="159" t="s">
        <v>23</v>
      </c>
    </row>
    <row r="411" spans="1:5" s="23" customFormat="1" x14ac:dyDescent="0.25">
      <c r="A411" s="63">
        <v>44629.147418981483</v>
      </c>
      <c r="B411" s="63">
        <v>44630</v>
      </c>
      <c r="C411" s="64">
        <v>100</v>
      </c>
      <c r="D411" s="199"/>
      <c r="E411" s="159" t="s">
        <v>23</v>
      </c>
    </row>
    <row r="412" spans="1:5" s="23" customFormat="1" x14ac:dyDescent="0.25">
      <c r="A412" s="63">
        <v>44629.163263888891</v>
      </c>
      <c r="B412" s="63">
        <v>44630</v>
      </c>
      <c r="C412" s="64">
        <v>100</v>
      </c>
      <c r="D412" s="199"/>
      <c r="E412" s="159" t="s">
        <v>23</v>
      </c>
    </row>
    <row r="413" spans="1:5" s="23" customFormat="1" x14ac:dyDescent="0.25">
      <c r="A413" s="63">
        <v>44629.336076388892</v>
      </c>
      <c r="B413" s="63">
        <v>44630</v>
      </c>
      <c r="C413" s="64">
        <v>500</v>
      </c>
      <c r="D413" s="199" t="s">
        <v>140</v>
      </c>
      <c r="E413" s="159" t="s">
        <v>23</v>
      </c>
    </row>
    <row r="414" spans="1:5" s="23" customFormat="1" x14ac:dyDescent="0.25">
      <c r="A414" s="63">
        <v>44629.346388888887</v>
      </c>
      <c r="B414" s="63">
        <v>44630</v>
      </c>
      <c r="C414" s="64">
        <v>300</v>
      </c>
      <c r="D414" s="199"/>
      <c r="E414" s="159" t="s">
        <v>23</v>
      </c>
    </row>
    <row r="415" spans="1:5" s="23" customFormat="1" x14ac:dyDescent="0.25">
      <c r="A415" s="63">
        <v>44629.352395833332</v>
      </c>
      <c r="B415" s="63">
        <v>44630</v>
      </c>
      <c r="C415" s="64">
        <v>100</v>
      </c>
      <c r="D415" s="199"/>
      <c r="E415" s="159" t="s">
        <v>23</v>
      </c>
    </row>
    <row r="416" spans="1:5" s="23" customFormat="1" x14ac:dyDescent="0.25">
      <c r="A416" s="63">
        <v>44629.360127314816</v>
      </c>
      <c r="B416" s="63">
        <v>44630</v>
      </c>
      <c r="C416" s="64">
        <v>500</v>
      </c>
      <c r="D416" s="199"/>
      <c r="E416" s="159" t="s">
        <v>23</v>
      </c>
    </row>
    <row r="417" spans="1:5" s="23" customFormat="1" x14ac:dyDescent="0.25">
      <c r="A417" s="63">
        <v>44629.379328703704</v>
      </c>
      <c r="B417" s="63">
        <v>44630</v>
      </c>
      <c r="C417" s="64">
        <v>1000</v>
      </c>
      <c r="D417" s="199"/>
      <c r="E417" s="159" t="s">
        <v>23</v>
      </c>
    </row>
    <row r="418" spans="1:5" s="23" customFormat="1" x14ac:dyDescent="0.25">
      <c r="A418" s="63">
        <v>44629.379884259259</v>
      </c>
      <c r="B418" s="63">
        <v>44630</v>
      </c>
      <c r="C418" s="64">
        <v>500</v>
      </c>
      <c r="D418" s="199" t="s">
        <v>141</v>
      </c>
      <c r="E418" s="159" t="s">
        <v>23</v>
      </c>
    </row>
    <row r="419" spans="1:5" s="23" customFormat="1" x14ac:dyDescent="0.25">
      <c r="A419" s="63">
        <v>44629.386342592596</v>
      </c>
      <c r="B419" s="63">
        <v>44630</v>
      </c>
      <c r="C419" s="64">
        <v>300</v>
      </c>
      <c r="D419" s="199"/>
      <c r="E419" s="159" t="s">
        <v>23</v>
      </c>
    </row>
    <row r="420" spans="1:5" s="23" customFormat="1" x14ac:dyDescent="0.25">
      <c r="A420" s="63">
        <v>44629.404386574075</v>
      </c>
      <c r="B420" s="63">
        <v>44630</v>
      </c>
      <c r="C420" s="64">
        <v>300</v>
      </c>
      <c r="D420" s="199"/>
      <c r="E420" s="159" t="s">
        <v>23</v>
      </c>
    </row>
    <row r="421" spans="1:5" s="23" customFormat="1" x14ac:dyDescent="0.25">
      <c r="A421" s="63">
        <v>44629.412731481483</v>
      </c>
      <c r="B421" s="63">
        <v>44630</v>
      </c>
      <c r="C421" s="64">
        <v>500</v>
      </c>
      <c r="D421" s="199" t="s">
        <v>125</v>
      </c>
      <c r="E421" s="159" t="s">
        <v>23</v>
      </c>
    </row>
    <row r="422" spans="1:5" s="23" customFormat="1" x14ac:dyDescent="0.25">
      <c r="A422" s="63">
        <v>44629.450694444444</v>
      </c>
      <c r="B422" s="63">
        <v>44630</v>
      </c>
      <c r="C422" s="64">
        <v>100</v>
      </c>
      <c r="D422" s="199"/>
      <c r="E422" s="159" t="s">
        <v>23</v>
      </c>
    </row>
    <row r="423" spans="1:5" s="23" customFormat="1" x14ac:dyDescent="0.25">
      <c r="A423" s="63">
        <v>44629.509837962964</v>
      </c>
      <c r="B423" s="63">
        <v>44630</v>
      </c>
      <c r="C423" s="64">
        <v>250</v>
      </c>
      <c r="D423" s="199" t="s">
        <v>295</v>
      </c>
      <c r="E423" s="159" t="s">
        <v>23</v>
      </c>
    </row>
    <row r="424" spans="1:5" s="23" customFormat="1" x14ac:dyDescent="0.25">
      <c r="A424" s="63">
        <v>44629.511331018519</v>
      </c>
      <c r="B424" s="63">
        <v>44630</v>
      </c>
      <c r="C424" s="64">
        <v>100</v>
      </c>
      <c r="D424" s="199"/>
      <c r="E424" s="159" t="s">
        <v>23</v>
      </c>
    </row>
    <row r="425" spans="1:5" s="23" customFormat="1" x14ac:dyDescent="0.25">
      <c r="A425" s="63">
        <v>44629.515763888892</v>
      </c>
      <c r="B425" s="63">
        <v>44630</v>
      </c>
      <c r="C425" s="64">
        <v>250</v>
      </c>
      <c r="D425" s="199"/>
      <c r="E425" s="159" t="s">
        <v>23</v>
      </c>
    </row>
    <row r="426" spans="1:5" s="23" customFormat="1" x14ac:dyDescent="0.25">
      <c r="A426" s="63">
        <v>44629.519212962965</v>
      </c>
      <c r="B426" s="63">
        <v>44630</v>
      </c>
      <c r="C426" s="64">
        <v>5000</v>
      </c>
      <c r="D426" s="199"/>
      <c r="E426" s="159" t="s">
        <v>23</v>
      </c>
    </row>
    <row r="427" spans="1:5" s="23" customFormat="1" x14ac:dyDescent="0.25">
      <c r="A427" s="63">
        <v>44629.527314814812</v>
      </c>
      <c r="B427" s="63">
        <v>44630</v>
      </c>
      <c r="C427" s="64">
        <v>300</v>
      </c>
      <c r="D427" s="199" t="s">
        <v>661</v>
      </c>
      <c r="E427" s="159" t="s">
        <v>23</v>
      </c>
    </row>
    <row r="428" spans="1:5" s="23" customFormat="1" x14ac:dyDescent="0.25">
      <c r="A428" s="63">
        <v>44629.539305555554</v>
      </c>
      <c r="B428" s="63">
        <v>44630</v>
      </c>
      <c r="C428" s="64">
        <v>300</v>
      </c>
      <c r="D428" s="199"/>
      <c r="E428" s="159" t="s">
        <v>23</v>
      </c>
    </row>
    <row r="429" spans="1:5" s="23" customFormat="1" x14ac:dyDescent="0.25">
      <c r="A429" s="63">
        <v>44629.541203703702</v>
      </c>
      <c r="B429" s="63">
        <v>44630</v>
      </c>
      <c r="C429" s="64">
        <v>500</v>
      </c>
      <c r="D429" s="199" t="s">
        <v>142</v>
      </c>
      <c r="E429" s="159" t="s">
        <v>23</v>
      </c>
    </row>
    <row r="430" spans="1:5" s="23" customFormat="1" x14ac:dyDescent="0.25">
      <c r="A430" s="63">
        <v>44629.555856481478</v>
      </c>
      <c r="B430" s="63">
        <v>44630</v>
      </c>
      <c r="C430" s="64">
        <v>500</v>
      </c>
      <c r="D430" s="199" t="s">
        <v>465</v>
      </c>
      <c r="E430" s="159" t="s">
        <v>23</v>
      </c>
    </row>
    <row r="431" spans="1:5" s="23" customFormat="1" x14ac:dyDescent="0.25">
      <c r="A431" s="63">
        <v>44629.559814814813</v>
      </c>
      <c r="B431" s="63">
        <v>44630</v>
      </c>
      <c r="C431" s="64">
        <v>100</v>
      </c>
      <c r="D431" s="199" t="s">
        <v>143</v>
      </c>
      <c r="E431" s="159" t="s">
        <v>23</v>
      </c>
    </row>
    <row r="432" spans="1:5" s="23" customFormat="1" x14ac:dyDescent="0.25">
      <c r="A432" s="63">
        <v>44629.562442129631</v>
      </c>
      <c r="B432" s="63">
        <v>44630</v>
      </c>
      <c r="C432" s="64">
        <v>2000</v>
      </c>
      <c r="D432" s="199" t="s">
        <v>399</v>
      </c>
      <c r="E432" s="159" t="s">
        <v>23</v>
      </c>
    </row>
    <row r="433" spans="1:5" s="23" customFormat="1" x14ac:dyDescent="0.25">
      <c r="A433" s="63">
        <v>44629.578009259261</v>
      </c>
      <c r="B433" s="63">
        <v>44630</v>
      </c>
      <c r="C433" s="64">
        <v>700</v>
      </c>
      <c r="D433" s="199"/>
      <c r="E433" s="159" t="s">
        <v>23</v>
      </c>
    </row>
    <row r="434" spans="1:5" s="23" customFormat="1" x14ac:dyDescent="0.25">
      <c r="A434" s="63">
        <v>44629.578206018516</v>
      </c>
      <c r="B434" s="63">
        <v>44630</v>
      </c>
      <c r="C434" s="64">
        <v>50</v>
      </c>
      <c r="D434" s="199"/>
      <c r="E434" s="159" t="s">
        <v>23</v>
      </c>
    </row>
    <row r="435" spans="1:5" s="23" customFormat="1" x14ac:dyDescent="0.25">
      <c r="A435" s="63">
        <v>44629.58357638889</v>
      </c>
      <c r="B435" s="63">
        <v>44630</v>
      </c>
      <c r="C435" s="64">
        <v>200</v>
      </c>
      <c r="D435" s="199"/>
      <c r="E435" s="159" t="s">
        <v>23</v>
      </c>
    </row>
    <row r="436" spans="1:5" s="23" customFormat="1" x14ac:dyDescent="0.25">
      <c r="A436" s="63">
        <v>44629.59474537037</v>
      </c>
      <c r="B436" s="63">
        <v>44630</v>
      </c>
      <c r="C436" s="64">
        <v>150</v>
      </c>
      <c r="D436" s="199" t="s">
        <v>552</v>
      </c>
      <c r="E436" s="159" t="s">
        <v>23</v>
      </c>
    </row>
    <row r="437" spans="1:5" s="23" customFormat="1" x14ac:dyDescent="0.25">
      <c r="A437" s="63">
        <v>44629.598634259259</v>
      </c>
      <c r="B437" s="63">
        <v>44630</v>
      </c>
      <c r="C437" s="64">
        <v>500</v>
      </c>
      <c r="D437" s="199"/>
      <c r="E437" s="159" t="s">
        <v>23</v>
      </c>
    </row>
    <row r="438" spans="1:5" s="23" customFormat="1" x14ac:dyDescent="0.25">
      <c r="A438" s="63">
        <v>44629.608356481483</v>
      </c>
      <c r="B438" s="63">
        <v>44630</v>
      </c>
      <c r="C438" s="64">
        <v>300</v>
      </c>
      <c r="D438" s="199"/>
      <c r="E438" s="159" t="s">
        <v>23</v>
      </c>
    </row>
    <row r="439" spans="1:5" s="23" customFormat="1" x14ac:dyDescent="0.25">
      <c r="A439" s="63">
        <v>44629.624282407407</v>
      </c>
      <c r="B439" s="63">
        <v>44630</v>
      </c>
      <c r="C439" s="64">
        <v>500</v>
      </c>
      <c r="D439" s="199" t="s">
        <v>215</v>
      </c>
      <c r="E439" s="159" t="s">
        <v>23</v>
      </c>
    </row>
    <row r="440" spans="1:5" s="23" customFormat="1" x14ac:dyDescent="0.25">
      <c r="A440" s="63">
        <v>44629.652442129627</v>
      </c>
      <c r="B440" s="63">
        <v>44630</v>
      </c>
      <c r="C440" s="64">
        <v>100</v>
      </c>
      <c r="D440" s="199"/>
      <c r="E440" s="159" t="s">
        <v>23</v>
      </c>
    </row>
    <row r="441" spans="1:5" s="23" customFormat="1" x14ac:dyDescent="0.25">
      <c r="A441" s="63">
        <v>44629.677939814814</v>
      </c>
      <c r="B441" s="63">
        <v>44630</v>
      </c>
      <c r="C441" s="64">
        <v>100</v>
      </c>
      <c r="D441" s="199" t="s">
        <v>354</v>
      </c>
      <c r="E441" s="159" t="s">
        <v>23</v>
      </c>
    </row>
    <row r="442" spans="1:5" s="23" customFormat="1" x14ac:dyDescent="0.25">
      <c r="A442" s="63">
        <v>44629.687997685185</v>
      </c>
      <c r="B442" s="63">
        <v>44630</v>
      </c>
      <c r="C442" s="64">
        <v>100</v>
      </c>
      <c r="D442" s="199"/>
      <c r="E442" s="159" t="s">
        <v>23</v>
      </c>
    </row>
    <row r="443" spans="1:5" s="23" customFormat="1" x14ac:dyDescent="0.25">
      <c r="A443" s="63">
        <v>44629.731863425928</v>
      </c>
      <c r="B443" s="63">
        <v>44630</v>
      </c>
      <c r="C443" s="64">
        <v>2000</v>
      </c>
      <c r="D443" s="199" t="s">
        <v>409</v>
      </c>
      <c r="E443" s="159" t="s">
        <v>23</v>
      </c>
    </row>
    <row r="444" spans="1:5" s="23" customFormat="1" x14ac:dyDescent="0.25">
      <c r="A444" s="63">
        <v>44629.734560185185</v>
      </c>
      <c r="B444" s="63">
        <v>44630</v>
      </c>
      <c r="C444" s="64">
        <v>150</v>
      </c>
      <c r="D444" s="199"/>
      <c r="E444" s="159" t="s">
        <v>23</v>
      </c>
    </row>
    <row r="445" spans="1:5" s="23" customFormat="1" x14ac:dyDescent="0.25">
      <c r="A445" s="63">
        <v>44629.74145833333</v>
      </c>
      <c r="B445" s="63">
        <v>44630</v>
      </c>
      <c r="C445" s="64">
        <v>50</v>
      </c>
      <c r="D445" s="199"/>
      <c r="E445" s="159" t="s">
        <v>23</v>
      </c>
    </row>
    <row r="446" spans="1:5" s="23" customFormat="1" x14ac:dyDescent="0.25">
      <c r="A446" s="63">
        <v>44629.764780092592</v>
      </c>
      <c r="B446" s="63">
        <v>44630</v>
      </c>
      <c r="C446" s="64">
        <v>100</v>
      </c>
      <c r="D446" s="199"/>
      <c r="E446" s="159" t="s">
        <v>23</v>
      </c>
    </row>
    <row r="447" spans="1:5" s="23" customFormat="1" x14ac:dyDescent="0.25">
      <c r="A447" s="63">
        <v>44629.767337962963</v>
      </c>
      <c r="B447" s="63">
        <v>44630</v>
      </c>
      <c r="C447" s="64">
        <v>500</v>
      </c>
      <c r="D447" s="199"/>
      <c r="E447" s="159" t="s">
        <v>23</v>
      </c>
    </row>
    <row r="448" spans="1:5" s="23" customFormat="1" x14ac:dyDescent="0.25">
      <c r="A448" s="63">
        <v>44629.786886574075</v>
      </c>
      <c r="B448" s="63">
        <v>44630</v>
      </c>
      <c r="C448" s="64">
        <v>100</v>
      </c>
      <c r="D448" s="199" t="s">
        <v>495</v>
      </c>
      <c r="E448" s="159" t="s">
        <v>23</v>
      </c>
    </row>
    <row r="449" spans="1:5" s="23" customFormat="1" x14ac:dyDescent="0.25">
      <c r="A449" s="63">
        <v>44629.796597222223</v>
      </c>
      <c r="B449" s="63">
        <v>44630</v>
      </c>
      <c r="C449" s="64">
        <v>500</v>
      </c>
      <c r="D449" s="199"/>
      <c r="E449" s="159" t="s">
        <v>23</v>
      </c>
    </row>
    <row r="450" spans="1:5" s="23" customFormat="1" x14ac:dyDescent="0.25">
      <c r="A450" s="63">
        <v>44629.80196759259</v>
      </c>
      <c r="B450" s="63">
        <v>44630</v>
      </c>
      <c r="C450" s="64">
        <v>1000</v>
      </c>
      <c r="D450" s="199" t="s">
        <v>400</v>
      </c>
      <c r="E450" s="159" t="s">
        <v>23</v>
      </c>
    </row>
    <row r="451" spans="1:5" s="23" customFormat="1" x14ac:dyDescent="0.25">
      <c r="A451" s="63">
        <v>44629.803368055553</v>
      </c>
      <c r="B451" s="63">
        <v>44630</v>
      </c>
      <c r="C451" s="64">
        <v>100</v>
      </c>
      <c r="D451" s="199" t="s">
        <v>274</v>
      </c>
      <c r="E451" s="159" t="s">
        <v>23</v>
      </c>
    </row>
    <row r="452" spans="1:5" s="23" customFormat="1" x14ac:dyDescent="0.25">
      <c r="A452" s="63">
        <v>44629.833969907406</v>
      </c>
      <c r="B452" s="63">
        <v>44630</v>
      </c>
      <c r="C452" s="64">
        <v>100</v>
      </c>
      <c r="D452" s="199"/>
      <c r="E452" s="159" t="s">
        <v>23</v>
      </c>
    </row>
    <row r="453" spans="1:5" s="23" customFormat="1" x14ac:dyDescent="0.25">
      <c r="A453" s="63">
        <v>44629.835729166669</v>
      </c>
      <c r="B453" s="63">
        <v>44630</v>
      </c>
      <c r="C453" s="64">
        <v>100</v>
      </c>
      <c r="D453" s="199"/>
      <c r="E453" s="159" t="s">
        <v>23</v>
      </c>
    </row>
    <row r="454" spans="1:5" s="23" customFormat="1" x14ac:dyDescent="0.25">
      <c r="A454" s="63">
        <v>44629.854722222219</v>
      </c>
      <c r="B454" s="63">
        <v>44630</v>
      </c>
      <c r="C454" s="64">
        <v>200</v>
      </c>
      <c r="D454" s="199" t="s">
        <v>387</v>
      </c>
      <c r="E454" s="159" t="s">
        <v>23</v>
      </c>
    </row>
    <row r="455" spans="1:5" s="23" customFormat="1" x14ac:dyDescent="0.25">
      <c r="A455" s="63">
        <v>44629.860011574077</v>
      </c>
      <c r="B455" s="63">
        <v>44630</v>
      </c>
      <c r="C455" s="64">
        <v>300</v>
      </c>
      <c r="D455" s="199"/>
      <c r="E455" s="159" t="s">
        <v>23</v>
      </c>
    </row>
    <row r="456" spans="1:5" s="23" customFormat="1" x14ac:dyDescent="0.25">
      <c r="A456" s="63">
        <v>44629.860729166663</v>
      </c>
      <c r="B456" s="63">
        <v>44630</v>
      </c>
      <c r="C456" s="64">
        <v>100</v>
      </c>
      <c r="D456" s="199"/>
      <c r="E456" s="159" t="s">
        <v>23</v>
      </c>
    </row>
    <row r="457" spans="1:5" s="23" customFormat="1" x14ac:dyDescent="0.25">
      <c r="A457" s="63">
        <v>44629.898900462962</v>
      </c>
      <c r="B457" s="63">
        <v>44630</v>
      </c>
      <c r="C457" s="64">
        <v>100</v>
      </c>
      <c r="D457" s="199"/>
      <c r="E457" s="159" t="s">
        <v>23</v>
      </c>
    </row>
    <row r="458" spans="1:5" s="23" customFormat="1" x14ac:dyDescent="0.25">
      <c r="A458" s="63">
        <v>44629.902430555558</v>
      </c>
      <c r="B458" s="63">
        <v>44630</v>
      </c>
      <c r="C458" s="64">
        <v>100</v>
      </c>
      <c r="D458" s="199" t="s">
        <v>258</v>
      </c>
      <c r="E458" s="159" t="s">
        <v>23</v>
      </c>
    </row>
    <row r="459" spans="1:5" s="23" customFormat="1" x14ac:dyDescent="0.25">
      <c r="A459" s="63">
        <v>44629.948703703703</v>
      </c>
      <c r="B459" s="63">
        <v>44630</v>
      </c>
      <c r="C459" s="64">
        <v>300</v>
      </c>
      <c r="D459" s="199"/>
      <c r="E459" s="159" t="s">
        <v>23</v>
      </c>
    </row>
    <row r="460" spans="1:5" s="23" customFormat="1" x14ac:dyDescent="0.25">
      <c r="A460" s="63">
        <v>44629.966793981483</v>
      </c>
      <c r="B460" s="63">
        <v>44630</v>
      </c>
      <c r="C460" s="64">
        <v>100</v>
      </c>
      <c r="D460" s="199"/>
      <c r="E460" s="159" t="s">
        <v>23</v>
      </c>
    </row>
    <row r="461" spans="1:5" s="23" customFormat="1" x14ac:dyDescent="0.25">
      <c r="A461" s="63">
        <v>44629.993321759262</v>
      </c>
      <c r="B461" s="63">
        <v>44630</v>
      </c>
      <c r="C461" s="64">
        <v>500</v>
      </c>
      <c r="D461" s="199"/>
      <c r="E461" s="159" t="s">
        <v>23</v>
      </c>
    </row>
    <row r="462" spans="1:5" s="23" customFormat="1" x14ac:dyDescent="0.25">
      <c r="A462" s="63">
        <v>44630.042233796295</v>
      </c>
      <c r="B462" s="63">
        <v>44631</v>
      </c>
      <c r="C462" s="64">
        <v>500</v>
      </c>
      <c r="D462" s="199"/>
      <c r="E462" s="159" t="s">
        <v>23</v>
      </c>
    </row>
    <row r="463" spans="1:5" s="23" customFormat="1" x14ac:dyDescent="0.25">
      <c r="A463" s="63">
        <v>44630.098819444444</v>
      </c>
      <c r="B463" s="63">
        <v>44631</v>
      </c>
      <c r="C463" s="64">
        <v>2000</v>
      </c>
      <c r="D463" s="199"/>
      <c r="E463" s="159" t="s">
        <v>23</v>
      </c>
    </row>
    <row r="464" spans="1:5" s="23" customFormat="1" x14ac:dyDescent="0.25">
      <c r="A464" s="63">
        <v>44630.346377314818</v>
      </c>
      <c r="B464" s="63">
        <v>44631</v>
      </c>
      <c r="C464" s="64">
        <v>500</v>
      </c>
      <c r="D464" s="199"/>
      <c r="E464" s="159" t="s">
        <v>23</v>
      </c>
    </row>
    <row r="465" spans="1:5" s="23" customFormat="1" x14ac:dyDescent="0.25">
      <c r="A465" s="63">
        <v>44630.350648148145</v>
      </c>
      <c r="B465" s="63">
        <v>44631</v>
      </c>
      <c r="C465" s="64">
        <v>500</v>
      </c>
      <c r="D465" s="199"/>
      <c r="E465" s="159" t="s">
        <v>23</v>
      </c>
    </row>
    <row r="466" spans="1:5" s="23" customFormat="1" x14ac:dyDescent="0.25">
      <c r="A466" s="63">
        <v>44630.416875000003</v>
      </c>
      <c r="B466" s="63">
        <v>44631</v>
      </c>
      <c r="C466" s="64">
        <v>300</v>
      </c>
      <c r="D466" s="199" t="s">
        <v>131</v>
      </c>
      <c r="E466" s="159" t="s">
        <v>23</v>
      </c>
    </row>
    <row r="467" spans="1:5" s="23" customFormat="1" x14ac:dyDescent="0.25">
      <c r="A467" s="63">
        <v>44630.442453703705</v>
      </c>
      <c r="B467" s="63">
        <v>44631</v>
      </c>
      <c r="C467" s="64">
        <v>500</v>
      </c>
      <c r="D467" s="199" t="s">
        <v>277</v>
      </c>
      <c r="E467" s="159" t="s">
        <v>23</v>
      </c>
    </row>
    <row r="468" spans="1:5" s="23" customFormat="1" x14ac:dyDescent="0.25">
      <c r="A468" s="63">
        <v>44630.443576388891</v>
      </c>
      <c r="B468" s="63">
        <v>44631</v>
      </c>
      <c r="C468" s="64">
        <v>1000</v>
      </c>
      <c r="D468" s="199"/>
      <c r="E468" s="159" t="s">
        <v>23</v>
      </c>
    </row>
    <row r="469" spans="1:5" s="23" customFormat="1" x14ac:dyDescent="0.25">
      <c r="A469" s="63">
        <v>44630.446377314816</v>
      </c>
      <c r="B469" s="63">
        <v>44631</v>
      </c>
      <c r="C469" s="64">
        <v>300</v>
      </c>
      <c r="D469" s="199"/>
      <c r="E469" s="159" t="s">
        <v>23</v>
      </c>
    </row>
    <row r="470" spans="1:5" s="23" customFormat="1" x14ac:dyDescent="0.25">
      <c r="A470" s="63">
        <v>44630.475902777776</v>
      </c>
      <c r="B470" s="63">
        <v>44631</v>
      </c>
      <c r="C470" s="64">
        <v>2000</v>
      </c>
      <c r="D470" s="199" t="s">
        <v>496</v>
      </c>
      <c r="E470" s="159" t="s">
        <v>23</v>
      </c>
    </row>
    <row r="471" spans="1:5" s="23" customFormat="1" x14ac:dyDescent="0.25">
      <c r="A471" s="63">
        <v>44630.479467592595</v>
      </c>
      <c r="B471" s="63">
        <v>44631</v>
      </c>
      <c r="C471" s="64">
        <v>1000</v>
      </c>
      <c r="D471" s="199" t="s">
        <v>147</v>
      </c>
      <c r="E471" s="159" t="s">
        <v>23</v>
      </c>
    </row>
    <row r="472" spans="1:5" s="23" customFormat="1" x14ac:dyDescent="0.25">
      <c r="A472" s="63">
        <v>44630.48300925926</v>
      </c>
      <c r="B472" s="63">
        <v>44631</v>
      </c>
      <c r="C472" s="64">
        <v>100</v>
      </c>
      <c r="D472" s="199" t="s">
        <v>234</v>
      </c>
      <c r="E472" s="159" t="s">
        <v>23</v>
      </c>
    </row>
    <row r="473" spans="1:5" s="23" customFormat="1" x14ac:dyDescent="0.25">
      <c r="A473" s="63">
        <v>44630.491030092591</v>
      </c>
      <c r="B473" s="63">
        <v>44631</v>
      </c>
      <c r="C473" s="64">
        <v>100</v>
      </c>
      <c r="D473" s="199" t="s">
        <v>437</v>
      </c>
      <c r="E473" s="159" t="s">
        <v>23</v>
      </c>
    </row>
    <row r="474" spans="1:5" s="23" customFormat="1" x14ac:dyDescent="0.25">
      <c r="A474" s="63">
        <v>44630.502766203703</v>
      </c>
      <c r="B474" s="63">
        <v>44631</v>
      </c>
      <c r="C474" s="64">
        <v>200</v>
      </c>
      <c r="D474" s="199" t="s">
        <v>296</v>
      </c>
      <c r="E474" s="159" t="s">
        <v>23</v>
      </c>
    </row>
    <row r="475" spans="1:5" s="23" customFormat="1" x14ac:dyDescent="0.25">
      <c r="A475" s="63">
        <v>44630.519965277781</v>
      </c>
      <c r="B475" s="63">
        <v>44631</v>
      </c>
      <c r="C475" s="64">
        <v>300</v>
      </c>
      <c r="D475" s="199"/>
      <c r="E475" s="159" t="s">
        <v>23</v>
      </c>
    </row>
    <row r="476" spans="1:5" s="23" customFormat="1" x14ac:dyDescent="0.25">
      <c r="A476" s="63">
        <v>44630.533009259256</v>
      </c>
      <c r="B476" s="63">
        <v>44631</v>
      </c>
      <c r="C476" s="64">
        <v>100</v>
      </c>
      <c r="D476" s="199"/>
      <c r="E476" s="159" t="s">
        <v>23</v>
      </c>
    </row>
    <row r="477" spans="1:5" s="23" customFormat="1" x14ac:dyDescent="0.25">
      <c r="A477" s="63">
        <v>44630.575219907405</v>
      </c>
      <c r="B477" s="63">
        <v>44631</v>
      </c>
      <c r="C477" s="64">
        <v>2000</v>
      </c>
      <c r="D477" s="199"/>
      <c r="E477" s="159" t="s">
        <v>23</v>
      </c>
    </row>
    <row r="478" spans="1:5" s="23" customFormat="1" x14ac:dyDescent="0.25">
      <c r="A478" s="63">
        <v>44630.576006944444</v>
      </c>
      <c r="B478" s="63">
        <v>44631</v>
      </c>
      <c r="C478" s="64">
        <v>1000</v>
      </c>
      <c r="D478" s="199" t="s">
        <v>148</v>
      </c>
      <c r="E478" s="159" t="s">
        <v>23</v>
      </c>
    </row>
    <row r="479" spans="1:5" s="23" customFormat="1" x14ac:dyDescent="0.25">
      <c r="A479" s="63">
        <v>44630.615416666667</v>
      </c>
      <c r="B479" s="63">
        <v>44631</v>
      </c>
      <c r="C479" s="64">
        <v>3000</v>
      </c>
      <c r="D479" s="199"/>
      <c r="E479" s="159" t="s">
        <v>23</v>
      </c>
    </row>
    <row r="480" spans="1:5" s="23" customFormat="1" x14ac:dyDescent="0.25">
      <c r="A480" s="63">
        <v>44630.618518518517</v>
      </c>
      <c r="B480" s="63">
        <v>44631</v>
      </c>
      <c r="C480" s="64">
        <v>2400</v>
      </c>
      <c r="D480" s="199"/>
      <c r="E480" s="159" t="s">
        <v>23</v>
      </c>
    </row>
    <row r="481" spans="1:5" s="23" customFormat="1" x14ac:dyDescent="0.25">
      <c r="A481" s="63">
        <v>44630.629120370373</v>
      </c>
      <c r="B481" s="63">
        <v>44631</v>
      </c>
      <c r="C481" s="64">
        <v>500</v>
      </c>
      <c r="D481" s="199"/>
      <c r="E481" s="159" t="s">
        <v>23</v>
      </c>
    </row>
    <row r="482" spans="1:5" s="23" customFormat="1" x14ac:dyDescent="0.25">
      <c r="A482" s="63">
        <v>44630.63658564815</v>
      </c>
      <c r="B482" s="63">
        <v>44631</v>
      </c>
      <c r="C482" s="64">
        <v>146</v>
      </c>
      <c r="D482" s="199"/>
      <c r="E482" s="159" t="s">
        <v>23</v>
      </c>
    </row>
    <row r="483" spans="1:5" s="23" customFormat="1" x14ac:dyDescent="0.25">
      <c r="A483" s="63">
        <v>44630.69122685185</v>
      </c>
      <c r="B483" s="63">
        <v>44631</v>
      </c>
      <c r="C483" s="64">
        <v>150</v>
      </c>
      <c r="D483" s="199" t="s">
        <v>662</v>
      </c>
      <c r="E483" s="159" t="s">
        <v>23</v>
      </c>
    </row>
    <row r="484" spans="1:5" s="23" customFormat="1" x14ac:dyDescent="0.25">
      <c r="A484" s="63">
        <v>44630.752337962964</v>
      </c>
      <c r="B484" s="63">
        <v>44631</v>
      </c>
      <c r="C484" s="64">
        <v>100</v>
      </c>
      <c r="D484" s="199"/>
      <c r="E484" s="159" t="s">
        <v>23</v>
      </c>
    </row>
    <row r="485" spans="1:5" s="23" customFormat="1" x14ac:dyDescent="0.25">
      <c r="A485" s="63">
        <v>44630.838634259257</v>
      </c>
      <c r="B485" s="63">
        <v>44631</v>
      </c>
      <c r="C485" s="64">
        <v>500</v>
      </c>
      <c r="D485" s="199"/>
      <c r="E485" s="159" t="s">
        <v>23</v>
      </c>
    </row>
    <row r="486" spans="1:5" s="23" customFormat="1" x14ac:dyDescent="0.25">
      <c r="A486" s="63">
        <v>44630.859375</v>
      </c>
      <c r="B486" s="63">
        <v>44631</v>
      </c>
      <c r="C486" s="64">
        <v>300</v>
      </c>
      <c r="D486" s="199" t="s">
        <v>259</v>
      </c>
      <c r="E486" s="159" t="s">
        <v>23</v>
      </c>
    </row>
    <row r="487" spans="1:5" s="23" customFormat="1" x14ac:dyDescent="0.25">
      <c r="A487" s="63">
        <v>44630.860185185185</v>
      </c>
      <c r="B487" s="63">
        <v>44631</v>
      </c>
      <c r="C487" s="64">
        <v>300</v>
      </c>
      <c r="D487" s="199" t="s">
        <v>138</v>
      </c>
      <c r="E487" s="159" t="s">
        <v>23</v>
      </c>
    </row>
    <row r="488" spans="1:5" s="23" customFormat="1" x14ac:dyDescent="0.25">
      <c r="A488" s="63">
        <v>44630.87195601852</v>
      </c>
      <c r="B488" s="63">
        <v>44631</v>
      </c>
      <c r="C488" s="64">
        <v>500</v>
      </c>
      <c r="D488" s="199" t="s">
        <v>177</v>
      </c>
      <c r="E488" s="159" t="s">
        <v>23</v>
      </c>
    </row>
    <row r="489" spans="1:5" s="23" customFormat="1" x14ac:dyDescent="0.25">
      <c r="A489" s="63">
        <v>44630.877222222225</v>
      </c>
      <c r="B489" s="63">
        <v>44631</v>
      </c>
      <c r="C489" s="64">
        <v>390</v>
      </c>
      <c r="D489" s="199" t="s">
        <v>497</v>
      </c>
      <c r="E489" s="159" t="s">
        <v>23</v>
      </c>
    </row>
    <row r="490" spans="1:5" s="23" customFormat="1" x14ac:dyDescent="0.25">
      <c r="A490" s="63">
        <v>44630.878229166665</v>
      </c>
      <c r="B490" s="63">
        <v>44631</v>
      </c>
      <c r="C490" s="64">
        <v>200</v>
      </c>
      <c r="D490" s="199" t="s">
        <v>150</v>
      </c>
      <c r="E490" s="159" t="s">
        <v>23</v>
      </c>
    </row>
    <row r="491" spans="1:5" s="23" customFormat="1" x14ac:dyDescent="0.25">
      <c r="A491" s="63">
        <v>44630.924675925926</v>
      </c>
      <c r="B491" s="63">
        <v>44631</v>
      </c>
      <c r="C491" s="64">
        <v>200</v>
      </c>
      <c r="D491" s="199"/>
      <c r="E491" s="159" t="s">
        <v>23</v>
      </c>
    </row>
    <row r="492" spans="1:5" s="23" customFormat="1" x14ac:dyDescent="0.25">
      <c r="A492" s="63">
        <v>44630.930208333331</v>
      </c>
      <c r="B492" s="63">
        <v>44631</v>
      </c>
      <c r="C492" s="64">
        <v>1000</v>
      </c>
      <c r="D492" s="199"/>
      <c r="E492" s="159" t="s">
        <v>23</v>
      </c>
    </row>
    <row r="493" spans="1:5" s="23" customFormat="1" x14ac:dyDescent="0.25">
      <c r="A493" s="63">
        <v>44631.023460648146</v>
      </c>
      <c r="B493" s="63">
        <v>44634</v>
      </c>
      <c r="C493" s="64">
        <v>100</v>
      </c>
      <c r="D493" s="199"/>
      <c r="E493" s="159" t="s">
        <v>23</v>
      </c>
    </row>
    <row r="494" spans="1:5" s="23" customFormat="1" x14ac:dyDescent="0.25">
      <c r="A494" s="63">
        <v>44631.151944444442</v>
      </c>
      <c r="B494" s="63">
        <v>44634</v>
      </c>
      <c r="C494" s="64">
        <v>1000</v>
      </c>
      <c r="D494" s="199"/>
      <c r="E494" s="159" t="s">
        <v>23</v>
      </c>
    </row>
    <row r="495" spans="1:5" s="23" customFormat="1" x14ac:dyDescent="0.25">
      <c r="A495" s="63">
        <v>44631.20815972222</v>
      </c>
      <c r="B495" s="63">
        <v>44634</v>
      </c>
      <c r="C495" s="64">
        <v>500</v>
      </c>
      <c r="D495" s="199"/>
      <c r="E495" s="159" t="s">
        <v>23</v>
      </c>
    </row>
    <row r="496" spans="1:5" s="23" customFormat="1" x14ac:dyDescent="0.25">
      <c r="A496" s="63">
        <v>44631.342743055553</v>
      </c>
      <c r="B496" s="63">
        <v>44634</v>
      </c>
      <c r="C496" s="64">
        <v>500</v>
      </c>
      <c r="D496" s="199" t="s">
        <v>663</v>
      </c>
      <c r="E496" s="159" t="s">
        <v>23</v>
      </c>
    </row>
    <row r="497" spans="1:5" s="23" customFormat="1" x14ac:dyDescent="0.25">
      <c r="A497" s="63">
        <v>44631.43105324074</v>
      </c>
      <c r="B497" s="63">
        <v>44634</v>
      </c>
      <c r="C497" s="64">
        <v>300</v>
      </c>
      <c r="D497" s="199"/>
      <c r="E497" s="159" t="s">
        <v>23</v>
      </c>
    </row>
    <row r="498" spans="1:5" s="23" customFormat="1" x14ac:dyDescent="0.25">
      <c r="A498" s="63">
        <v>44631.438726851855</v>
      </c>
      <c r="B498" s="63">
        <v>44634</v>
      </c>
      <c r="C498" s="64">
        <v>2000</v>
      </c>
      <c r="D498" s="199"/>
      <c r="E498" s="159" t="s">
        <v>23</v>
      </c>
    </row>
    <row r="499" spans="1:5" s="23" customFormat="1" x14ac:dyDescent="0.25">
      <c r="A499" s="63">
        <v>44631.474768518521</v>
      </c>
      <c r="B499" s="63">
        <v>44634</v>
      </c>
      <c r="C499" s="64">
        <v>100</v>
      </c>
      <c r="D499" s="199" t="s">
        <v>130</v>
      </c>
      <c r="E499" s="159" t="s">
        <v>23</v>
      </c>
    </row>
    <row r="500" spans="1:5" s="23" customFormat="1" x14ac:dyDescent="0.25">
      <c r="A500" s="63">
        <v>44631.506550925929</v>
      </c>
      <c r="B500" s="63">
        <v>44634</v>
      </c>
      <c r="C500" s="64">
        <v>300</v>
      </c>
      <c r="D500" s="199"/>
      <c r="E500" s="159" t="s">
        <v>23</v>
      </c>
    </row>
    <row r="501" spans="1:5" s="23" customFormat="1" x14ac:dyDescent="0.25">
      <c r="A501" s="63">
        <v>44631.539768518516</v>
      </c>
      <c r="B501" s="63">
        <v>44634</v>
      </c>
      <c r="C501" s="64">
        <v>1500</v>
      </c>
      <c r="D501" s="199"/>
      <c r="E501" s="159" t="s">
        <v>23</v>
      </c>
    </row>
    <row r="502" spans="1:5" s="23" customFormat="1" x14ac:dyDescent="0.25">
      <c r="A502" s="63">
        <v>44631.550891203704</v>
      </c>
      <c r="B502" s="63">
        <v>44634</v>
      </c>
      <c r="C502" s="64">
        <v>800</v>
      </c>
      <c r="D502" s="199" t="s">
        <v>151</v>
      </c>
      <c r="E502" s="159" t="s">
        <v>23</v>
      </c>
    </row>
    <row r="503" spans="1:5" s="23" customFormat="1" x14ac:dyDescent="0.25">
      <c r="A503" s="63">
        <v>44631.550983796296</v>
      </c>
      <c r="B503" s="63">
        <v>44634</v>
      </c>
      <c r="C503" s="64">
        <v>3500</v>
      </c>
      <c r="D503" s="199"/>
      <c r="E503" s="159" t="s">
        <v>23</v>
      </c>
    </row>
    <row r="504" spans="1:5" s="23" customFormat="1" x14ac:dyDescent="0.25">
      <c r="A504" s="63">
        <v>44631.558692129627</v>
      </c>
      <c r="B504" s="63">
        <v>44634</v>
      </c>
      <c r="C504" s="64">
        <v>4000</v>
      </c>
      <c r="D504" s="199"/>
      <c r="E504" s="159" t="s">
        <v>23</v>
      </c>
    </row>
    <row r="505" spans="1:5" s="23" customFormat="1" x14ac:dyDescent="0.25">
      <c r="A505" s="63">
        <v>44631.559548611112</v>
      </c>
      <c r="B505" s="63">
        <v>44634</v>
      </c>
      <c r="C505" s="64">
        <v>200</v>
      </c>
      <c r="D505" s="199"/>
      <c r="E505" s="159" t="s">
        <v>23</v>
      </c>
    </row>
    <row r="506" spans="1:5" s="23" customFormat="1" x14ac:dyDescent="0.25">
      <c r="A506" s="63">
        <v>44631.58357638889</v>
      </c>
      <c r="B506" s="63">
        <v>44634</v>
      </c>
      <c r="C506" s="64">
        <v>500</v>
      </c>
      <c r="D506" s="199"/>
      <c r="E506" s="159" t="s">
        <v>23</v>
      </c>
    </row>
    <row r="507" spans="1:5" s="23" customFormat="1" x14ac:dyDescent="0.25">
      <c r="A507" s="63">
        <v>44631.584467592591</v>
      </c>
      <c r="B507" s="63">
        <v>44634</v>
      </c>
      <c r="C507" s="64">
        <v>500</v>
      </c>
      <c r="D507" s="199" t="s">
        <v>388</v>
      </c>
      <c r="E507" s="159" t="s">
        <v>23</v>
      </c>
    </row>
    <row r="508" spans="1:5" s="23" customFormat="1" x14ac:dyDescent="0.25">
      <c r="A508" s="63">
        <v>44631.60869212963</v>
      </c>
      <c r="B508" s="63">
        <v>44634</v>
      </c>
      <c r="C508" s="64">
        <v>500</v>
      </c>
      <c r="D508" s="199"/>
      <c r="E508" s="159" t="s">
        <v>23</v>
      </c>
    </row>
    <row r="509" spans="1:5" s="23" customFormat="1" x14ac:dyDescent="0.25">
      <c r="A509" s="63">
        <v>44631.622708333336</v>
      </c>
      <c r="B509" s="63">
        <v>44634</v>
      </c>
      <c r="C509" s="64">
        <v>300</v>
      </c>
      <c r="D509" s="199"/>
      <c r="E509" s="159" t="s">
        <v>23</v>
      </c>
    </row>
    <row r="510" spans="1:5" s="23" customFormat="1" x14ac:dyDescent="0.25">
      <c r="A510" s="63">
        <v>44631.666377314818</v>
      </c>
      <c r="B510" s="63">
        <v>44634</v>
      </c>
      <c r="C510" s="64">
        <v>10000</v>
      </c>
      <c r="D510" s="199" t="s">
        <v>553</v>
      </c>
      <c r="E510" s="159" t="s">
        <v>23</v>
      </c>
    </row>
    <row r="511" spans="1:5" s="23" customFormat="1" x14ac:dyDescent="0.25">
      <c r="A511" s="63">
        <v>44631.668240740742</v>
      </c>
      <c r="B511" s="63">
        <v>44634</v>
      </c>
      <c r="C511" s="64">
        <v>100</v>
      </c>
      <c r="D511" s="199"/>
      <c r="E511" s="159" t="s">
        <v>23</v>
      </c>
    </row>
    <row r="512" spans="1:5" s="23" customFormat="1" x14ac:dyDescent="0.25">
      <c r="A512" s="63">
        <v>44631.721087962964</v>
      </c>
      <c r="B512" s="63">
        <v>44634</v>
      </c>
      <c r="C512" s="64">
        <v>1000</v>
      </c>
      <c r="D512" s="199"/>
      <c r="E512" s="159" t="s">
        <v>23</v>
      </c>
    </row>
    <row r="513" spans="1:5" s="23" customFormat="1" x14ac:dyDescent="0.25">
      <c r="A513" s="63">
        <v>44631.721979166665</v>
      </c>
      <c r="B513" s="63">
        <v>44634</v>
      </c>
      <c r="C513" s="64">
        <v>1000</v>
      </c>
      <c r="D513" s="199" t="s">
        <v>554</v>
      </c>
      <c r="E513" s="159" t="s">
        <v>23</v>
      </c>
    </row>
    <row r="514" spans="1:5" s="23" customFormat="1" x14ac:dyDescent="0.25">
      <c r="A514" s="63">
        <v>44631.725694444445</v>
      </c>
      <c r="B514" s="63">
        <v>44634</v>
      </c>
      <c r="C514" s="64">
        <v>100</v>
      </c>
      <c r="D514" s="199"/>
      <c r="E514" s="159" t="s">
        <v>23</v>
      </c>
    </row>
    <row r="515" spans="1:5" s="23" customFormat="1" x14ac:dyDescent="0.25">
      <c r="A515" s="63">
        <v>44631.730798611112</v>
      </c>
      <c r="B515" s="63">
        <v>44634</v>
      </c>
      <c r="C515" s="64">
        <v>300</v>
      </c>
      <c r="D515" s="199"/>
      <c r="E515" s="159" t="s">
        <v>23</v>
      </c>
    </row>
    <row r="516" spans="1:5" s="23" customFormat="1" x14ac:dyDescent="0.25">
      <c r="A516" s="63">
        <v>44631.750636574077</v>
      </c>
      <c r="B516" s="63">
        <v>44634</v>
      </c>
      <c r="C516" s="64">
        <v>300</v>
      </c>
      <c r="D516" s="199"/>
      <c r="E516" s="159" t="s">
        <v>23</v>
      </c>
    </row>
    <row r="517" spans="1:5" s="23" customFormat="1" x14ac:dyDescent="0.25">
      <c r="A517" s="63">
        <v>44631.75545138889</v>
      </c>
      <c r="B517" s="63">
        <v>44634</v>
      </c>
      <c r="C517" s="64">
        <v>1000</v>
      </c>
      <c r="D517" s="199"/>
      <c r="E517" s="159" t="s">
        <v>23</v>
      </c>
    </row>
    <row r="518" spans="1:5" s="23" customFormat="1" x14ac:dyDescent="0.25">
      <c r="A518" s="63">
        <v>44631.802199074074</v>
      </c>
      <c r="B518" s="63">
        <v>44634</v>
      </c>
      <c r="C518" s="64">
        <v>1000</v>
      </c>
      <c r="D518" s="199"/>
      <c r="E518" s="159" t="s">
        <v>23</v>
      </c>
    </row>
    <row r="519" spans="1:5" s="23" customFormat="1" x14ac:dyDescent="0.25">
      <c r="A519" s="63">
        <v>44631.864861111113</v>
      </c>
      <c r="B519" s="63">
        <v>44634</v>
      </c>
      <c r="C519" s="64">
        <v>300</v>
      </c>
      <c r="D519" s="199"/>
      <c r="E519" s="159" t="s">
        <v>23</v>
      </c>
    </row>
    <row r="520" spans="1:5" s="23" customFormat="1" x14ac:dyDescent="0.25">
      <c r="A520" s="63">
        <v>44631.926076388889</v>
      </c>
      <c r="B520" s="63">
        <v>44634</v>
      </c>
      <c r="C520" s="64">
        <v>100</v>
      </c>
      <c r="D520" s="199"/>
      <c r="E520" s="159" t="s">
        <v>23</v>
      </c>
    </row>
    <row r="521" spans="1:5" s="23" customFormat="1" x14ac:dyDescent="0.25">
      <c r="A521" s="63">
        <v>44631.930636574078</v>
      </c>
      <c r="B521" s="63">
        <v>44634</v>
      </c>
      <c r="C521" s="64">
        <v>100</v>
      </c>
      <c r="D521" s="199"/>
      <c r="E521" s="159" t="s">
        <v>23</v>
      </c>
    </row>
    <row r="522" spans="1:5" s="23" customFormat="1" x14ac:dyDescent="0.25">
      <c r="A522" s="63">
        <v>44631.934189814812</v>
      </c>
      <c r="B522" s="63">
        <v>44634</v>
      </c>
      <c r="C522" s="64">
        <v>100</v>
      </c>
      <c r="D522" s="199" t="s">
        <v>498</v>
      </c>
      <c r="E522" s="159" t="s">
        <v>23</v>
      </c>
    </row>
    <row r="523" spans="1:5" s="23" customFormat="1" x14ac:dyDescent="0.25">
      <c r="A523" s="63">
        <v>44631.945347222223</v>
      </c>
      <c r="B523" s="63">
        <v>44634</v>
      </c>
      <c r="C523" s="64">
        <v>500</v>
      </c>
      <c r="D523" s="199" t="s">
        <v>339</v>
      </c>
      <c r="E523" s="159" t="s">
        <v>23</v>
      </c>
    </row>
    <row r="524" spans="1:5" s="23" customFormat="1" x14ac:dyDescent="0.25">
      <c r="A524" s="63">
        <v>44631.952314814815</v>
      </c>
      <c r="B524" s="63">
        <v>44634</v>
      </c>
      <c r="C524" s="64">
        <v>2000</v>
      </c>
      <c r="D524" s="199"/>
      <c r="E524" s="159" t="s">
        <v>23</v>
      </c>
    </row>
    <row r="525" spans="1:5" s="23" customFormat="1" x14ac:dyDescent="0.25">
      <c r="A525" s="63">
        <v>44632.0234837963</v>
      </c>
      <c r="B525" s="63">
        <v>44634</v>
      </c>
      <c r="C525" s="64">
        <v>500</v>
      </c>
      <c r="D525" s="199" t="s">
        <v>153</v>
      </c>
      <c r="E525" s="159" t="s">
        <v>23</v>
      </c>
    </row>
    <row r="526" spans="1:5" s="23" customFormat="1" x14ac:dyDescent="0.25">
      <c r="A526" s="63">
        <v>44632.092222222222</v>
      </c>
      <c r="B526" s="63">
        <v>44634</v>
      </c>
      <c r="C526" s="64">
        <v>50</v>
      </c>
      <c r="D526" s="199" t="s">
        <v>425</v>
      </c>
      <c r="E526" s="159" t="s">
        <v>23</v>
      </c>
    </row>
    <row r="527" spans="1:5" s="23" customFormat="1" x14ac:dyDescent="0.25">
      <c r="A527" s="63">
        <v>44632.095104166663</v>
      </c>
      <c r="B527" s="63">
        <v>44634</v>
      </c>
      <c r="C527" s="64">
        <v>500</v>
      </c>
      <c r="D527" s="199"/>
      <c r="E527" s="159" t="s">
        <v>23</v>
      </c>
    </row>
    <row r="528" spans="1:5" s="23" customFormat="1" x14ac:dyDescent="0.25">
      <c r="A528" s="63">
        <v>44632.279745370368</v>
      </c>
      <c r="B528" s="63">
        <v>44634</v>
      </c>
      <c r="C528" s="64">
        <v>200</v>
      </c>
      <c r="D528" s="199" t="s">
        <v>881</v>
      </c>
      <c r="E528" s="159" t="s">
        <v>23</v>
      </c>
    </row>
    <row r="529" spans="1:5" s="23" customFormat="1" x14ac:dyDescent="0.25">
      <c r="A529" s="63">
        <v>44632.379027777781</v>
      </c>
      <c r="B529" s="63">
        <v>44634</v>
      </c>
      <c r="C529" s="64">
        <v>100</v>
      </c>
      <c r="D529" s="199" t="s">
        <v>152</v>
      </c>
      <c r="E529" s="159" t="s">
        <v>23</v>
      </c>
    </row>
    <row r="530" spans="1:5" s="23" customFormat="1" x14ac:dyDescent="0.25">
      <c r="A530" s="63">
        <v>44632.426238425927</v>
      </c>
      <c r="B530" s="63">
        <v>44634</v>
      </c>
      <c r="C530" s="64">
        <v>100</v>
      </c>
      <c r="D530" s="199" t="s">
        <v>316</v>
      </c>
      <c r="E530" s="159" t="s">
        <v>23</v>
      </c>
    </row>
    <row r="531" spans="1:5" s="23" customFormat="1" x14ac:dyDescent="0.25">
      <c r="A531" s="63">
        <v>44632.431504629632</v>
      </c>
      <c r="B531" s="63">
        <v>44634</v>
      </c>
      <c r="C531" s="64">
        <v>100</v>
      </c>
      <c r="D531" s="199"/>
      <c r="E531" s="159" t="s">
        <v>23</v>
      </c>
    </row>
    <row r="532" spans="1:5" s="23" customFormat="1" x14ac:dyDescent="0.25">
      <c r="A532" s="63">
        <v>44632.443194444444</v>
      </c>
      <c r="B532" s="63">
        <v>44634</v>
      </c>
      <c r="C532" s="64">
        <v>100</v>
      </c>
      <c r="D532" s="199"/>
      <c r="E532" s="159" t="s">
        <v>23</v>
      </c>
    </row>
    <row r="533" spans="1:5" s="23" customFormat="1" x14ac:dyDescent="0.25">
      <c r="A533" s="63">
        <v>44632.465405092589</v>
      </c>
      <c r="B533" s="63">
        <v>44634</v>
      </c>
      <c r="C533" s="64">
        <v>1000</v>
      </c>
      <c r="D533" s="199"/>
      <c r="E533" s="159" t="s">
        <v>23</v>
      </c>
    </row>
    <row r="534" spans="1:5" s="23" customFormat="1" x14ac:dyDescent="0.25">
      <c r="A534" s="63">
        <v>44632.46670138889</v>
      </c>
      <c r="B534" s="63">
        <v>44634</v>
      </c>
      <c r="C534" s="64">
        <v>1000</v>
      </c>
      <c r="D534" s="199" t="s">
        <v>145</v>
      </c>
      <c r="E534" s="159" t="s">
        <v>23</v>
      </c>
    </row>
    <row r="535" spans="1:5" s="23" customFormat="1" x14ac:dyDescent="0.25">
      <c r="A535" s="63">
        <v>44632.477939814817</v>
      </c>
      <c r="B535" s="63">
        <v>44634</v>
      </c>
      <c r="C535" s="64">
        <v>100</v>
      </c>
      <c r="D535" s="199" t="s">
        <v>372</v>
      </c>
      <c r="E535" s="159" t="s">
        <v>23</v>
      </c>
    </row>
    <row r="536" spans="1:5" s="23" customFormat="1" x14ac:dyDescent="0.25">
      <c r="A536" s="63">
        <v>44632.492581018516</v>
      </c>
      <c r="B536" s="63">
        <v>44634</v>
      </c>
      <c r="C536" s="64">
        <v>1000</v>
      </c>
      <c r="D536" s="199" t="s">
        <v>149</v>
      </c>
      <c r="E536" s="159" t="s">
        <v>23</v>
      </c>
    </row>
    <row r="537" spans="1:5" s="23" customFormat="1" x14ac:dyDescent="0.25">
      <c r="A537" s="63">
        <v>44632.506539351853</v>
      </c>
      <c r="B537" s="63">
        <v>44634</v>
      </c>
      <c r="C537" s="64">
        <v>500</v>
      </c>
      <c r="D537" s="199"/>
      <c r="E537" s="159" t="s">
        <v>23</v>
      </c>
    </row>
    <row r="538" spans="1:5" s="23" customFormat="1" x14ac:dyDescent="0.25">
      <c r="A538" s="63">
        <v>44632.55914351852</v>
      </c>
      <c r="B538" s="63">
        <v>44634</v>
      </c>
      <c r="C538" s="64">
        <v>2000</v>
      </c>
      <c r="D538" s="199"/>
      <c r="E538" s="159" t="s">
        <v>23</v>
      </c>
    </row>
    <row r="539" spans="1:5" s="23" customFormat="1" x14ac:dyDescent="0.25">
      <c r="A539" s="63">
        <v>44632.566793981481</v>
      </c>
      <c r="B539" s="63">
        <v>44634</v>
      </c>
      <c r="C539" s="64">
        <v>200</v>
      </c>
      <c r="D539" s="199"/>
      <c r="E539" s="159" t="s">
        <v>23</v>
      </c>
    </row>
    <row r="540" spans="1:5" s="23" customFormat="1" x14ac:dyDescent="0.25">
      <c r="A540" s="63">
        <v>44632.582453703704</v>
      </c>
      <c r="B540" s="63">
        <v>44634</v>
      </c>
      <c r="C540" s="64">
        <v>300</v>
      </c>
      <c r="D540" s="199"/>
      <c r="E540" s="159" t="s">
        <v>23</v>
      </c>
    </row>
    <row r="541" spans="1:5" s="23" customFormat="1" x14ac:dyDescent="0.25">
      <c r="A541" s="63">
        <v>44632.601701388892</v>
      </c>
      <c r="B541" s="63">
        <v>44634</v>
      </c>
      <c r="C541" s="64">
        <v>55</v>
      </c>
      <c r="D541" s="199"/>
      <c r="E541" s="159" t="s">
        <v>23</v>
      </c>
    </row>
    <row r="542" spans="1:5" s="23" customFormat="1" x14ac:dyDescent="0.25">
      <c r="A542" s="63">
        <v>44632.622546296298</v>
      </c>
      <c r="B542" s="63">
        <v>44634</v>
      </c>
      <c r="C542" s="64">
        <v>100</v>
      </c>
      <c r="D542" s="199" t="s">
        <v>154</v>
      </c>
      <c r="E542" s="159" t="s">
        <v>23</v>
      </c>
    </row>
    <row r="543" spans="1:5" s="23" customFormat="1" x14ac:dyDescent="0.25">
      <c r="A543" s="63">
        <v>44632.636446759258</v>
      </c>
      <c r="B543" s="63">
        <v>44634</v>
      </c>
      <c r="C543" s="64">
        <v>100</v>
      </c>
      <c r="D543" s="199"/>
      <c r="E543" s="159" t="s">
        <v>23</v>
      </c>
    </row>
    <row r="544" spans="1:5" s="23" customFormat="1" x14ac:dyDescent="0.25">
      <c r="A544" s="63">
        <v>44632.658854166664</v>
      </c>
      <c r="B544" s="63">
        <v>44634</v>
      </c>
      <c r="C544" s="64">
        <v>100</v>
      </c>
      <c r="D544" s="199" t="s">
        <v>155</v>
      </c>
      <c r="E544" s="159" t="s">
        <v>23</v>
      </c>
    </row>
    <row r="545" spans="1:5" s="23" customFormat="1" x14ac:dyDescent="0.25">
      <c r="A545" s="63">
        <v>44632.663831018515</v>
      </c>
      <c r="B545" s="63">
        <v>44634</v>
      </c>
      <c r="C545" s="64">
        <v>1000</v>
      </c>
      <c r="D545" s="199" t="s">
        <v>156</v>
      </c>
      <c r="E545" s="159" t="s">
        <v>23</v>
      </c>
    </row>
    <row r="546" spans="1:5" s="23" customFormat="1" x14ac:dyDescent="0.25">
      <c r="A546" s="63">
        <v>44632.687337962961</v>
      </c>
      <c r="B546" s="63">
        <v>44634</v>
      </c>
      <c r="C546" s="64">
        <v>33</v>
      </c>
      <c r="D546" s="199"/>
      <c r="E546" s="159" t="s">
        <v>23</v>
      </c>
    </row>
    <row r="547" spans="1:5" s="23" customFormat="1" x14ac:dyDescent="0.25">
      <c r="A547" s="63">
        <v>44632.700567129628</v>
      </c>
      <c r="B547" s="63">
        <v>44634</v>
      </c>
      <c r="C547" s="64">
        <v>100</v>
      </c>
      <c r="D547" s="199" t="s">
        <v>356</v>
      </c>
      <c r="E547" s="159" t="s">
        <v>23</v>
      </c>
    </row>
    <row r="548" spans="1:5" s="23" customFormat="1" x14ac:dyDescent="0.25">
      <c r="A548" s="63">
        <v>44632.731990740744</v>
      </c>
      <c r="B548" s="63">
        <v>44634</v>
      </c>
      <c r="C548" s="64">
        <v>500</v>
      </c>
      <c r="D548" s="199"/>
      <c r="E548" s="159" t="s">
        <v>23</v>
      </c>
    </row>
    <row r="549" spans="1:5" s="23" customFormat="1" x14ac:dyDescent="0.25">
      <c r="A549" s="63">
        <v>44632.785995370374</v>
      </c>
      <c r="B549" s="63">
        <v>44634</v>
      </c>
      <c r="C549" s="64">
        <v>500</v>
      </c>
      <c r="D549" s="199"/>
      <c r="E549" s="159" t="s">
        <v>23</v>
      </c>
    </row>
    <row r="550" spans="1:5" s="23" customFormat="1" x14ac:dyDescent="0.25">
      <c r="A550" s="63">
        <v>44632.797858796293</v>
      </c>
      <c r="B550" s="63">
        <v>44634</v>
      </c>
      <c r="C550" s="64">
        <v>3000</v>
      </c>
      <c r="D550" s="199" t="s">
        <v>664</v>
      </c>
      <c r="E550" s="159" t="s">
        <v>23</v>
      </c>
    </row>
    <row r="551" spans="1:5" s="23" customFormat="1" x14ac:dyDescent="0.25">
      <c r="A551" s="63">
        <v>44632.798692129632</v>
      </c>
      <c r="B551" s="63">
        <v>44634</v>
      </c>
      <c r="C551" s="64">
        <v>400</v>
      </c>
      <c r="D551" s="199"/>
      <c r="E551" s="159" t="s">
        <v>23</v>
      </c>
    </row>
    <row r="552" spans="1:5" s="23" customFormat="1" x14ac:dyDescent="0.25">
      <c r="A552" s="63">
        <v>44632.805</v>
      </c>
      <c r="B552" s="63">
        <v>44634</v>
      </c>
      <c r="C552" s="64">
        <v>500</v>
      </c>
      <c r="D552" s="199"/>
      <c r="E552" s="159" t="s">
        <v>23</v>
      </c>
    </row>
    <row r="553" spans="1:5" s="23" customFormat="1" x14ac:dyDescent="0.25">
      <c r="A553" s="63">
        <v>44632.808171296296</v>
      </c>
      <c r="B553" s="63">
        <v>44634</v>
      </c>
      <c r="C553" s="64">
        <v>1500</v>
      </c>
      <c r="D553" s="199" t="s">
        <v>317</v>
      </c>
      <c r="E553" s="159" t="s">
        <v>23</v>
      </c>
    </row>
    <row r="554" spans="1:5" s="23" customFormat="1" x14ac:dyDescent="0.25">
      <c r="A554" s="63">
        <v>44632.830266203702</v>
      </c>
      <c r="B554" s="63">
        <v>44634</v>
      </c>
      <c r="C554" s="64">
        <v>300</v>
      </c>
      <c r="D554" s="199" t="s">
        <v>357</v>
      </c>
      <c r="E554" s="159" t="s">
        <v>23</v>
      </c>
    </row>
    <row r="555" spans="1:5" s="23" customFormat="1" x14ac:dyDescent="0.25">
      <c r="A555" s="63">
        <v>44632.862337962964</v>
      </c>
      <c r="B555" s="63">
        <v>44634</v>
      </c>
      <c r="C555" s="64">
        <v>1000</v>
      </c>
      <c r="D555" s="199"/>
      <c r="E555" s="159" t="s">
        <v>23</v>
      </c>
    </row>
    <row r="556" spans="1:5" s="23" customFormat="1" x14ac:dyDescent="0.25">
      <c r="A556" s="63">
        <v>44632.895972222221</v>
      </c>
      <c r="B556" s="63">
        <v>44634</v>
      </c>
      <c r="C556" s="64">
        <v>100</v>
      </c>
      <c r="D556" s="199"/>
      <c r="E556" s="159" t="s">
        <v>23</v>
      </c>
    </row>
    <row r="557" spans="1:5" s="23" customFormat="1" x14ac:dyDescent="0.25">
      <c r="A557" s="63">
        <v>44632.97729166667</v>
      </c>
      <c r="B557" s="63">
        <v>44634</v>
      </c>
      <c r="C557" s="64">
        <v>500</v>
      </c>
      <c r="D557" s="199" t="s">
        <v>96</v>
      </c>
      <c r="E557" s="159" t="s">
        <v>23</v>
      </c>
    </row>
    <row r="558" spans="1:5" s="23" customFormat="1" x14ac:dyDescent="0.25">
      <c r="A558" s="63">
        <v>44632.977337962962</v>
      </c>
      <c r="B558" s="63">
        <v>44634</v>
      </c>
      <c r="C558" s="64">
        <v>500</v>
      </c>
      <c r="D558" s="199"/>
      <c r="E558" s="159" t="s">
        <v>23</v>
      </c>
    </row>
    <row r="559" spans="1:5" s="23" customFormat="1" x14ac:dyDescent="0.25">
      <c r="A559" s="63">
        <v>44633.018252314818</v>
      </c>
      <c r="B559" s="63">
        <v>44634</v>
      </c>
      <c r="C559" s="64">
        <v>1000</v>
      </c>
      <c r="D559" s="199" t="s">
        <v>269</v>
      </c>
      <c r="E559" s="159" t="s">
        <v>23</v>
      </c>
    </row>
    <row r="560" spans="1:5" s="23" customFormat="1" x14ac:dyDescent="0.25">
      <c r="A560" s="63">
        <v>44633.075995370367</v>
      </c>
      <c r="B560" s="63">
        <v>44634</v>
      </c>
      <c r="C560" s="64">
        <v>300</v>
      </c>
      <c r="D560" s="199"/>
      <c r="E560" s="159" t="s">
        <v>23</v>
      </c>
    </row>
    <row r="561" spans="1:5" s="23" customFormat="1" x14ac:dyDescent="0.25">
      <c r="A561" s="63">
        <v>44633.164826388886</v>
      </c>
      <c r="B561" s="63">
        <v>44634</v>
      </c>
      <c r="C561" s="64">
        <v>600</v>
      </c>
      <c r="D561" s="199"/>
      <c r="E561" s="159" t="s">
        <v>23</v>
      </c>
    </row>
    <row r="562" spans="1:5" s="23" customFormat="1" x14ac:dyDescent="0.25">
      <c r="A562" s="63">
        <v>44633.180497685185</v>
      </c>
      <c r="B562" s="63">
        <v>44634</v>
      </c>
      <c r="C562" s="64">
        <v>200</v>
      </c>
      <c r="D562" s="199"/>
      <c r="E562" s="159" t="s">
        <v>23</v>
      </c>
    </row>
    <row r="563" spans="1:5" s="23" customFormat="1" x14ac:dyDescent="0.25">
      <c r="A563" s="63">
        <v>44633.373819444445</v>
      </c>
      <c r="B563" s="63">
        <v>44634</v>
      </c>
      <c r="C563" s="64">
        <v>1000</v>
      </c>
      <c r="D563" s="199"/>
      <c r="E563" s="159" t="s">
        <v>23</v>
      </c>
    </row>
    <row r="564" spans="1:5" s="23" customFormat="1" x14ac:dyDescent="0.25">
      <c r="A564" s="63">
        <v>44633.381030092591</v>
      </c>
      <c r="B564" s="63">
        <v>44634</v>
      </c>
      <c r="C564" s="64">
        <v>500</v>
      </c>
      <c r="D564" s="199"/>
      <c r="E564" s="159" t="s">
        <v>23</v>
      </c>
    </row>
    <row r="565" spans="1:5" s="23" customFormat="1" x14ac:dyDescent="0.25">
      <c r="A565" s="63">
        <v>44633.397592592592</v>
      </c>
      <c r="B565" s="63">
        <v>44634</v>
      </c>
      <c r="C565" s="64">
        <v>250</v>
      </c>
      <c r="D565" s="199" t="s">
        <v>389</v>
      </c>
      <c r="E565" s="159" t="s">
        <v>23</v>
      </c>
    </row>
    <row r="566" spans="1:5" s="23" customFormat="1" x14ac:dyDescent="0.25">
      <c r="A566" s="63">
        <v>44633.406550925924</v>
      </c>
      <c r="B566" s="63">
        <v>44634</v>
      </c>
      <c r="C566" s="64">
        <v>1000</v>
      </c>
      <c r="D566" s="199"/>
      <c r="E566" s="159" t="s">
        <v>23</v>
      </c>
    </row>
    <row r="567" spans="1:5" s="23" customFormat="1" x14ac:dyDescent="0.25">
      <c r="A567" s="63">
        <v>44633.445567129631</v>
      </c>
      <c r="B567" s="63">
        <v>44634</v>
      </c>
      <c r="C567" s="64">
        <v>5000</v>
      </c>
      <c r="D567" s="199" t="s">
        <v>390</v>
      </c>
      <c r="E567" s="159" t="s">
        <v>23</v>
      </c>
    </row>
    <row r="568" spans="1:5" s="23" customFormat="1" x14ac:dyDescent="0.25">
      <c r="A568" s="63">
        <v>44633.45957175926</v>
      </c>
      <c r="B568" s="63">
        <v>44634</v>
      </c>
      <c r="C568" s="64">
        <v>2000</v>
      </c>
      <c r="D568" s="199"/>
      <c r="E568" s="159" t="s">
        <v>23</v>
      </c>
    </row>
    <row r="569" spans="1:5" s="23" customFormat="1" x14ac:dyDescent="0.25">
      <c r="A569" s="63">
        <v>44633.482094907406</v>
      </c>
      <c r="B569" s="63">
        <v>44634</v>
      </c>
      <c r="C569" s="64">
        <v>500</v>
      </c>
      <c r="D569" s="199" t="s">
        <v>116</v>
      </c>
      <c r="E569" s="159" t="s">
        <v>23</v>
      </c>
    </row>
    <row r="570" spans="1:5" s="23" customFormat="1" x14ac:dyDescent="0.25">
      <c r="A570" s="63">
        <v>44633.49454861111</v>
      </c>
      <c r="B570" s="63">
        <v>44634</v>
      </c>
      <c r="C570" s="64">
        <v>100</v>
      </c>
      <c r="D570" s="199" t="s">
        <v>158</v>
      </c>
      <c r="E570" s="159" t="s">
        <v>23</v>
      </c>
    </row>
    <row r="571" spans="1:5" s="23" customFormat="1" x14ac:dyDescent="0.25">
      <c r="A571" s="63">
        <v>44633.5156712963</v>
      </c>
      <c r="B571" s="63">
        <v>44634</v>
      </c>
      <c r="C571" s="64">
        <v>2000</v>
      </c>
      <c r="D571" s="199" t="s">
        <v>555</v>
      </c>
      <c r="E571" s="159" t="s">
        <v>23</v>
      </c>
    </row>
    <row r="572" spans="1:5" s="23" customFormat="1" x14ac:dyDescent="0.25">
      <c r="A572" s="63">
        <v>44633.597233796296</v>
      </c>
      <c r="B572" s="63">
        <v>44634</v>
      </c>
      <c r="C572" s="64">
        <v>100</v>
      </c>
      <c r="D572" s="199" t="s">
        <v>160</v>
      </c>
      <c r="E572" s="159" t="s">
        <v>23</v>
      </c>
    </row>
    <row r="573" spans="1:5" s="23" customFormat="1" x14ac:dyDescent="0.25">
      <c r="A573" s="63">
        <v>44633.603275462963</v>
      </c>
      <c r="B573" s="63">
        <v>44634</v>
      </c>
      <c r="C573" s="64">
        <v>500</v>
      </c>
      <c r="D573" s="199" t="s">
        <v>373</v>
      </c>
      <c r="E573" s="159" t="s">
        <v>23</v>
      </c>
    </row>
    <row r="574" spans="1:5" s="23" customFormat="1" x14ac:dyDescent="0.25">
      <c r="A574" s="63">
        <v>44633.687673611108</v>
      </c>
      <c r="B574" s="63">
        <v>44634</v>
      </c>
      <c r="C574" s="64">
        <v>1000</v>
      </c>
      <c r="D574" s="199" t="s">
        <v>374</v>
      </c>
      <c r="E574" s="159" t="s">
        <v>23</v>
      </c>
    </row>
    <row r="575" spans="1:5" s="23" customFormat="1" x14ac:dyDescent="0.25">
      <c r="A575" s="63">
        <v>44633.710972222223</v>
      </c>
      <c r="B575" s="63">
        <v>44634</v>
      </c>
      <c r="C575" s="64">
        <v>300</v>
      </c>
      <c r="D575" s="199" t="s">
        <v>223</v>
      </c>
      <c r="E575" s="159" t="s">
        <v>23</v>
      </c>
    </row>
    <row r="576" spans="1:5" s="23" customFormat="1" x14ac:dyDescent="0.25">
      <c r="A576" s="63">
        <v>44633.714120370372</v>
      </c>
      <c r="B576" s="63">
        <v>44634</v>
      </c>
      <c r="C576" s="64">
        <v>200</v>
      </c>
      <c r="D576" s="199"/>
      <c r="E576" s="159" t="s">
        <v>23</v>
      </c>
    </row>
    <row r="577" spans="1:5" s="23" customFormat="1" x14ac:dyDescent="0.25">
      <c r="A577" s="63">
        <v>44633.715462962966</v>
      </c>
      <c r="B577" s="63">
        <v>44634</v>
      </c>
      <c r="C577" s="64">
        <v>100</v>
      </c>
      <c r="D577" s="199"/>
      <c r="E577" s="159" t="s">
        <v>23</v>
      </c>
    </row>
    <row r="578" spans="1:5" s="23" customFormat="1" x14ac:dyDescent="0.25">
      <c r="A578" s="63">
        <v>44633.734722222223</v>
      </c>
      <c r="B578" s="63">
        <v>44634</v>
      </c>
      <c r="C578" s="64">
        <v>450</v>
      </c>
      <c r="D578" s="199"/>
      <c r="E578" s="159" t="s">
        <v>23</v>
      </c>
    </row>
    <row r="579" spans="1:5" s="23" customFormat="1" x14ac:dyDescent="0.25">
      <c r="A579" s="63">
        <v>44633.737638888888</v>
      </c>
      <c r="B579" s="63">
        <v>44634</v>
      </c>
      <c r="C579" s="64">
        <v>200</v>
      </c>
      <c r="D579" s="199" t="s">
        <v>466</v>
      </c>
      <c r="E579" s="159" t="s">
        <v>23</v>
      </c>
    </row>
    <row r="580" spans="1:5" s="23" customFormat="1" x14ac:dyDescent="0.25">
      <c r="A580" s="63">
        <v>44633.751261574071</v>
      </c>
      <c r="B580" s="63">
        <v>44634</v>
      </c>
      <c r="C580" s="64">
        <v>100</v>
      </c>
      <c r="D580" s="199"/>
      <c r="E580" s="159" t="s">
        <v>23</v>
      </c>
    </row>
    <row r="581" spans="1:5" s="23" customFormat="1" x14ac:dyDescent="0.25">
      <c r="A581" s="63">
        <v>44633.835509259261</v>
      </c>
      <c r="B581" s="63">
        <v>44634</v>
      </c>
      <c r="C581" s="64">
        <v>200</v>
      </c>
      <c r="D581" s="199" t="s">
        <v>161</v>
      </c>
      <c r="E581" s="159" t="s">
        <v>23</v>
      </c>
    </row>
    <row r="582" spans="1:5" s="23" customFormat="1" x14ac:dyDescent="0.25">
      <c r="A582" s="63">
        <v>44633.889166666668</v>
      </c>
      <c r="B582" s="63">
        <v>44634</v>
      </c>
      <c r="C582" s="64">
        <v>200</v>
      </c>
      <c r="D582" s="199" t="s">
        <v>184</v>
      </c>
      <c r="E582" s="159" t="s">
        <v>23</v>
      </c>
    </row>
    <row r="583" spans="1:5" s="23" customFormat="1" x14ac:dyDescent="0.25">
      <c r="A583" s="63">
        <v>44633.920532407406</v>
      </c>
      <c r="B583" s="63">
        <v>44634</v>
      </c>
      <c r="C583" s="64">
        <v>300</v>
      </c>
      <c r="D583" s="199"/>
      <c r="E583" s="159" t="s">
        <v>23</v>
      </c>
    </row>
    <row r="584" spans="1:5" s="23" customFormat="1" x14ac:dyDescent="0.25">
      <c r="A584" s="63">
        <v>44633.995092592595</v>
      </c>
      <c r="B584" s="63">
        <v>44634</v>
      </c>
      <c r="C584" s="64">
        <v>100</v>
      </c>
      <c r="D584" s="199"/>
      <c r="E584" s="159" t="s">
        <v>23</v>
      </c>
    </row>
    <row r="585" spans="1:5" s="23" customFormat="1" x14ac:dyDescent="0.25">
      <c r="A585" s="63">
        <v>44634.024768518517</v>
      </c>
      <c r="B585" s="63">
        <v>44635</v>
      </c>
      <c r="C585" s="64">
        <v>150</v>
      </c>
      <c r="D585" s="199" t="s">
        <v>340</v>
      </c>
      <c r="E585" s="159" t="s">
        <v>23</v>
      </c>
    </row>
    <row r="586" spans="1:5" s="23" customFormat="1" x14ac:dyDescent="0.25">
      <c r="A586" s="63">
        <v>44634.054618055554</v>
      </c>
      <c r="B586" s="63">
        <v>44635</v>
      </c>
      <c r="C586" s="64">
        <v>1000</v>
      </c>
      <c r="D586" s="199"/>
      <c r="E586" s="159" t="s">
        <v>23</v>
      </c>
    </row>
    <row r="587" spans="1:5" s="23" customFormat="1" x14ac:dyDescent="0.25">
      <c r="A587" s="63">
        <v>44634.374594907407</v>
      </c>
      <c r="B587" s="63">
        <v>44635</v>
      </c>
      <c r="C587" s="64">
        <v>300</v>
      </c>
      <c r="D587" s="199"/>
      <c r="E587" s="159" t="s">
        <v>23</v>
      </c>
    </row>
    <row r="588" spans="1:5" s="23" customFormat="1" x14ac:dyDescent="0.25">
      <c r="A588" s="63">
        <v>44634.401944444442</v>
      </c>
      <c r="B588" s="63">
        <v>44635</v>
      </c>
      <c r="C588" s="64">
        <v>300</v>
      </c>
      <c r="D588" s="199"/>
      <c r="E588" s="159" t="s">
        <v>23</v>
      </c>
    </row>
    <row r="589" spans="1:5" s="23" customFormat="1" x14ac:dyDescent="0.25">
      <c r="A589" s="63">
        <v>44634.408090277779</v>
      </c>
      <c r="B589" s="63">
        <v>44635</v>
      </c>
      <c r="C589" s="64">
        <v>100</v>
      </c>
      <c r="D589" s="199"/>
      <c r="E589" s="159" t="s">
        <v>23</v>
      </c>
    </row>
    <row r="590" spans="1:5" s="23" customFormat="1" x14ac:dyDescent="0.25">
      <c r="A590" s="63">
        <v>44634.530173611114</v>
      </c>
      <c r="B590" s="63">
        <v>44635</v>
      </c>
      <c r="C590" s="64">
        <v>4000</v>
      </c>
      <c r="D590" s="199"/>
      <c r="E590" s="159" t="s">
        <v>23</v>
      </c>
    </row>
    <row r="591" spans="1:5" s="23" customFormat="1" x14ac:dyDescent="0.25">
      <c r="A591" s="63">
        <v>44634.547372685185</v>
      </c>
      <c r="B591" s="63">
        <v>44635</v>
      </c>
      <c r="C591" s="64">
        <v>1000</v>
      </c>
      <c r="D591" s="199" t="s">
        <v>162</v>
      </c>
      <c r="E591" s="159" t="s">
        <v>23</v>
      </c>
    </row>
    <row r="592" spans="1:5" s="23" customFormat="1" x14ac:dyDescent="0.25">
      <c r="A592" s="63">
        <v>44634.565729166665</v>
      </c>
      <c r="B592" s="63">
        <v>44635</v>
      </c>
      <c r="C592" s="64">
        <v>500</v>
      </c>
      <c r="D592" s="199"/>
      <c r="E592" s="159" t="s">
        <v>23</v>
      </c>
    </row>
    <row r="593" spans="1:5" s="23" customFormat="1" x14ac:dyDescent="0.25">
      <c r="A593" s="63">
        <v>44634.579525462963</v>
      </c>
      <c r="B593" s="63">
        <v>44635</v>
      </c>
      <c r="C593" s="64">
        <v>400</v>
      </c>
      <c r="D593" s="199" t="s">
        <v>163</v>
      </c>
      <c r="E593" s="159" t="s">
        <v>23</v>
      </c>
    </row>
    <row r="594" spans="1:5" s="23" customFormat="1" x14ac:dyDescent="0.25">
      <c r="A594" s="63">
        <v>44634.592569444445</v>
      </c>
      <c r="B594" s="63">
        <v>44635</v>
      </c>
      <c r="C594" s="64">
        <v>200</v>
      </c>
      <c r="D594" s="199" t="s">
        <v>166</v>
      </c>
      <c r="E594" s="159" t="s">
        <v>23</v>
      </c>
    </row>
    <row r="595" spans="1:5" s="23" customFormat="1" x14ac:dyDescent="0.25">
      <c r="A595" s="63">
        <v>44634.601203703707</v>
      </c>
      <c r="B595" s="63">
        <v>44635</v>
      </c>
      <c r="C595" s="64">
        <v>300</v>
      </c>
      <c r="D595" s="199"/>
      <c r="E595" s="159" t="s">
        <v>23</v>
      </c>
    </row>
    <row r="596" spans="1:5" s="23" customFormat="1" x14ac:dyDescent="0.25">
      <c r="A596" s="63">
        <v>44634.608981481484</v>
      </c>
      <c r="B596" s="63">
        <v>44635</v>
      </c>
      <c r="C596" s="64">
        <v>1000</v>
      </c>
      <c r="D596" s="199"/>
      <c r="E596" s="159" t="s">
        <v>23</v>
      </c>
    </row>
    <row r="597" spans="1:5" s="23" customFormat="1" x14ac:dyDescent="0.25">
      <c r="A597" s="63">
        <v>44634.643923611111</v>
      </c>
      <c r="B597" s="63">
        <v>44635</v>
      </c>
      <c r="C597" s="64">
        <v>1000</v>
      </c>
      <c r="D597" s="199"/>
      <c r="E597" s="159" t="s">
        <v>23</v>
      </c>
    </row>
    <row r="598" spans="1:5" s="23" customFormat="1" x14ac:dyDescent="0.25">
      <c r="A598" s="63">
        <v>44634.652141203704</v>
      </c>
      <c r="B598" s="63">
        <v>44635</v>
      </c>
      <c r="C598" s="64">
        <v>500</v>
      </c>
      <c r="D598" s="199"/>
      <c r="E598" s="159" t="s">
        <v>23</v>
      </c>
    </row>
    <row r="599" spans="1:5" s="23" customFormat="1" x14ac:dyDescent="0.25">
      <c r="A599" s="63">
        <v>44634.659884259258</v>
      </c>
      <c r="B599" s="63">
        <v>44635</v>
      </c>
      <c r="C599" s="64">
        <v>500</v>
      </c>
      <c r="D599" s="199" t="s">
        <v>665</v>
      </c>
      <c r="E599" s="159" t="s">
        <v>23</v>
      </c>
    </row>
    <row r="600" spans="1:5" s="23" customFormat="1" x14ac:dyDescent="0.25">
      <c r="A600" s="63">
        <v>44634.709699074076</v>
      </c>
      <c r="B600" s="63">
        <v>44635</v>
      </c>
      <c r="C600" s="64">
        <v>100</v>
      </c>
      <c r="D600" s="199"/>
      <c r="E600" s="159" t="s">
        <v>23</v>
      </c>
    </row>
    <row r="601" spans="1:5" s="23" customFormat="1" x14ac:dyDescent="0.25">
      <c r="A601" s="63">
        <v>44634.719664351855</v>
      </c>
      <c r="B601" s="63">
        <v>44635</v>
      </c>
      <c r="C601" s="64">
        <v>500</v>
      </c>
      <c r="D601" s="199"/>
      <c r="E601" s="159" t="s">
        <v>23</v>
      </c>
    </row>
    <row r="602" spans="1:5" s="23" customFormat="1" x14ac:dyDescent="0.25">
      <c r="A602" s="63">
        <v>44634.762650462966</v>
      </c>
      <c r="B602" s="63">
        <v>44635</v>
      </c>
      <c r="C602" s="64">
        <v>100</v>
      </c>
      <c r="D602" s="199"/>
      <c r="E602" s="159" t="s">
        <v>23</v>
      </c>
    </row>
    <row r="603" spans="1:5" s="23" customFormat="1" x14ac:dyDescent="0.25">
      <c r="A603" s="63">
        <v>44634.773148148146</v>
      </c>
      <c r="B603" s="63">
        <v>44635</v>
      </c>
      <c r="C603" s="64">
        <v>500</v>
      </c>
      <c r="D603" s="199" t="s">
        <v>164</v>
      </c>
      <c r="E603" s="159" t="s">
        <v>23</v>
      </c>
    </row>
    <row r="604" spans="1:5" s="23" customFormat="1" x14ac:dyDescent="0.25">
      <c r="A604" s="63">
        <v>44634.77553240741</v>
      </c>
      <c r="B604" s="63">
        <v>44635</v>
      </c>
      <c r="C604" s="64">
        <v>1000</v>
      </c>
      <c r="D604" s="199"/>
      <c r="E604" s="159" t="s">
        <v>23</v>
      </c>
    </row>
    <row r="605" spans="1:5" s="23" customFormat="1" x14ac:dyDescent="0.25">
      <c r="A605" s="63">
        <v>44634.831331018519</v>
      </c>
      <c r="B605" s="63">
        <v>44635</v>
      </c>
      <c r="C605" s="64">
        <v>500</v>
      </c>
      <c r="D605" s="199"/>
      <c r="E605" s="159" t="s">
        <v>23</v>
      </c>
    </row>
    <row r="606" spans="1:5" s="23" customFormat="1" x14ac:dyDescent="0.25">
      <c r="A606" s="63">
        <v>44634.835057870368</v>
      </c>
      <c r="B606" s="63">
        <v>44635</v>
      </c>
      <c r="C606" s="64">
        <v>300</v>
      </c>
      <c r="D606" s="199"/>
      <c r="E606" s="159" t="s">
        <v>23</v>
      </c>
    </row>
    <row r="607" spans="1:5" s="23" customFormat="1" x14ac:dyDescent="0.25">
      <c r="A607" s="63">
        <v>44634.889363425929</v>
      </c>
      <c r="B607" s="63">
        <v>44635</v>
      </c>
      <c r="C607" s="64">
        <v>1300</v>
      </c>
      <c r="D607" s="199"/>
      <c r="E607" s="159" t="s">
        <v>23</v>
      </c>
    </row>
    <row r="608" spans="1:5" s="23" customFormat="1" x14ac:dyDescent="0.25">
      <c r="A608" s="63">
        <v>44634.902222222219</v>
      </c>
      <c r="B608" s="63">
        <v>44635</v>
      </c>
      <c r="C608" s="64">
        <v>1000</v>
      </c>
      <c r="D608" s="199" t="s">
        <v>276</v>
      </c>
      <c r="E608" s="159" t="s">
        <v>23</v>
      </c>
    </row>
    <row r="609" spans="1:5" s="23" customFormat="1" x14ac:dyDescent="0.25">
      <c r="A609" s="63">
        <v>44634.904710648145</v>
      </c>
      <c r="B609" s="63">
        <v>44635</v>
      </c>
      <c r="C609" s="64">
        <v>300</v>
      </c>
      <c r="D609" s="199"/>
      <c r="E609" s="159" t="s">
        <v>23</v>
      </c>
    </row>
    <row r="610" spans="1:5" s="23" customFormat="1" x14ac:dyDescent="0.25">
      <c r="A610" s="63">
        <v>44634.9065625</v>
      </c>
      <c r="B610" s="63">
        <v>44635</v>
      </c>
      <c r="C610" s="64">
        <v>100</v>
      </c>
      <c r="D610" s="199"/>
      <c r="E610" s="159" t="s">
        <v>23</v>
      </c>
    </row>
    <row r="611" spans="1:5" s="23" customFormat="1" x14ac:dyDescent="0.25">
      <c r="A611" s="63">
        <v>44634.928425925929</v>
      </c>
      <c r="B611" s="63">
        <v>44635</v>
      </c>
      <c r="C611" s="64">
        <v>100</v>
      </c>
      <c r="D611" s="199"/>
      <c r="E611" s="159" t="s">
        <v>23</v>
      </c>
    </row>
    <row r="612" spans="1:5" s="23" customFormat="1" x14ac:dyDescent="0.25">
      <c r="A612" s="63">
        <v>44634.936921296299</v>
      </c>
      <c r="B612" s="63">
        <v>44635</v>
      </c>
      <c r="C612" s="64">
        <v>300</v>
      </c>
      <c r="D612" s="199"/>
      <c r="E612" s="159" t="s">
        <v>23</v>
      </c>
    </row>
    <row r="613" spans="1:5" s="23" customFormat="1" x14ac:dyDescent="0.25">
      <c r="A613" s="63">
        <v>44634.937581018516</v>
      </c>
      <c r="B613" s="63">
        <v>44635</v>
      </c>
      <c r="C613" s="64">
        <v>70</v>
      </c>
      <c r="D613" s="199"/>
      <c r="E613" s="159" t="s">
        <v>23</v>
      </c>
    </row>
    <row r="614" spans="1:5" s="23" customFormat="1" x14ac:dyDescent="0.25">
      <c r="A614" s="63">
        <v>44634.965312499997</v>
      </c>
      <c r="B614" s="63">
        <v>44635</v>
      </c>
      <c r="C614" s="64">
        <v>1500</v>
      </c>
      <c r="D614" s="199" t="s">
        <v>358</v>
      </c>
      <c r="E614" s="159" t="s">
        <v>23</v>
      </c>
    </row>
    <row r="615" spans="1:5" s="23" customFormat="1" x14ac:dyDescent="0.25">
      <c r="A615" s="63">
        <v>44634.991956018515</v>
      </c>
      <c r="B615" s="63">
        <v>44635</v>
      </c>
      <c r="C615" s="64">
        <v>1000</v>
      </c>
      <c r="D615" s="199"/>
      <c r="E615" s="159" t="s">
        <v>23</v>
      </c>
    </row>
    <row r="616" spans="1:5" s="23" customFormat="1" x14ac:dyDescent="0.25">
      <c r="A616" s="63">
        <v>44635.044178240743</v>
      </c>
      <c r="B616" s="63">
        <v>44636</v>
      </c>
      <c r="C616" s="64">
        <v>200</v>
      </c>
      <c r="D616" s="199"/>
      <c r="E616" s="159" t="s">
        <v>23</v>
      </c>
    </row>
    <row r="617" spans="1:5" s="23" customFormat="1" x14ac:dyDescent="0.25">
      <c r="A617" s="63">
        <v>44635.050092592595</v>
      </c>
      <c r="B617" s="63">
        <v>44636</v>
      </c>
      <c r="C617" s="64">
        <v>200</v>
      </c>
      <c r="D617" s="199"/>
      <c r="E617" s="159" t="s">
        <v>23</v>
      </c>
    </row>
    <row r="618" spans="1:5" s="23" customFormat="1" x14ac:dyDescent="0.25">
      <c r="A618" s="63">
        <v>44635.382407407407</v>
      </c>
      <c r="B618" s="63">
        <v>44636</v>
      </c>
      <c r="C618" s="64">
        <v>100</v>
      </c>
      <c r="D618" s="199"/>
      <c r="E618" s="159" t="s">
        <v>23</v>
      </c>
    </row>
    <row r="619" spans="1:5" s="23" customFormat="1" x14ac:dyDescent="0.25">
      <c r="A619" s="63">
        <v>44635.508229166669</v>
      </c>
      <c r="B619" s="63">
        <v>44636</v>
      </c>
      <c r="C619" s="64">
        <v>300</v>
      </c>
      <c r="D619" s="199"/>
      <c r="E619" s="159" t="s">
        <v>23</v>
      </c>
    </row>
    <row r="620" spans="1:5" s="23" customFormat="1" x14ac:dyDescent="0.25">
      <c r="A620" s="63">
        <v>44635.525752314818</v>
      </c>
      <c r="B620" s="63">
        <v>44636</v>
      </c>
      <c r="C620" s="64">
        <v>100</v>
      </c>
      <c r="D620" s="199"/>
      <c r="E620" s="159" t="s">
        <v>23</v>
      </c>
    </row>
    <row r="621" spans="1:5" s="23" customFormat="1" x14ac:dyDescent="0.25">
      <c r="A621" s="63">
        <v>44635.654143518521</v>
      </c>
      <c r="B621" s="63">
        <v>44636</v>
      </c>
      <c r="C621" s="64">
        <v>500</v>
      </c>
      <c r="D621" s="199"/>
      <c r="E621" s="159" t="s">
        <v>23</v>
      </c>
    </row>
    <row r="622" spans="1:5" s="23" customFormat="1" x14ac:dyDescent="0.25">
      <c r="A622" s="63">
        <v>44635.694571759261</v>
      </c>
      <c r="B622" s="63">
        <v>44636</v>
      </c>
      <c r="C622" s="64">
        <v>300</v>
      </c>
      <c r="D622" s="199"/>
      <c r="E622" s="159" t="s">
        <v>23</v>
      </c>
    </row>
    <row r="623" spans="1:5" s="23" customFormat="1" x14ac:dyDescent="0.25">
      <c r="A623" s="63">
        <v>44635.7422337963</v>
      </c>
      <c r="B623" s="63">
        <v>44636</v>
      </c>
      <c r="C623" s="64">
        <v>300</v>
      </c>
      <c r="D623" s="199" t="s">
        <v>499</v>
      </c>
      <c r="E623" s="159" t="s">
        <v>23</v>
      </c>
    </row>
    <row r="624" spans="1:5" s="23" customFormat="1" x14ac:dyDescent="0.25">
      <c r="A624" s="63">
        <v>44635.760416666664</v>
      </c>
      <c r="B624" s="63">
        <v>44636</v>
      </c>
      <c r="C624" s="64">
        <v>150</v>
      </c>
      <c r="D624" s="199"/>
      <c r="E624" s="159" t="s">
        <v>23</v>
      </c>
    </row>
    <row r="625" spans="1:5" s="23" customFormat="1" x14ac:dyDescent="0.25">
      <c r="A625" s="63">
        <v>44635.804780092592</v>
      </c>
      <c r="B625" s="63">
        <v>44636</v>
      </c>
      <c r="C625" s="64">
        <v>100</v>
      </c>
      <c r="D625" s="199"/>
      <c r="E625" s="159" t="s">
        <v>23</v>
      </c>
    </row>
    <row r="626" spans="1:5" s="23" customFormat="1" x14ac:dyDescent="0.25">
      <c r="A626" s="63">
        <v>44635.808344907404</v>
      </c>
      <c r="B626" s="63">
        <v>44636</v>
      </c>
      <c r="C626" s="64">
        <v>500</v>
      </c>
      <c r="D626" s="199"/>
      <c r="E626" s="159" t="s">
        <v>23</v>
      </c>
    </row>
    <row r="627" spans="1:5" s="23" customFormat="1" x14ac:dyDescent="0.25">
      <c r="A627" s="63">
        <v>44635.822928240741</v>
      </c>
      <c r="B627" s="63">
        <v>44636</v>
      </c>
      <c r="C627" s="64">
        <v>300</v>
      </c>
      <c r="D627" s="199"/>
      <c r="E627" s="159" t="s">
        <v>23</v>
      </c>
    </row>
    <row r="628" spans="1:5" s="23" customFormat="1" x14ac:dyDescent="0.25">
      <c r="A628" s="63">
        <v>44635.857615740744</v>
      </c>
      <c r="B628" s="63">
        <v>44636</v>
      </c>
      <c r="C628" s="64">
        <v>300</v>
      </c>
      <c r="D628" s="199"/>
      <c r="E628" s="159" t="s">
        <v>23</v>
      </c>
    </row>
    <row r="629" spans="1:5" s="23" customFormat="1" x14ac:dyDescent="0.25">
      <c r="A629" s="63">
        <v>44635.899259259262</v>
      </c>
      <c r="B629" s="63">
        <v>44636</v>
      </c>
      <c r="C629" s="64">
        <v>5000</v>
      </c>
      <c r="D629" s="199" t="s">
        <v>310</v>
      </c>
      <c r="E629" s="159" t="s">
        <v>23</v>
      </c>
    </row>
    <row r="630" spans="1:5" s="23" customFormat="1" x14ac:dyDescent="0.25">
      <c r="A630" s="63">
        <v>44635.944849537038</v>
      </c>
      <c r="B630" s="63">
        <v>44636</v>
      </c>
      <c r="C630" s="64">
        <v>500</v>
      </c>
      <c r="D630" s="199"/>
      <c r="E630" s="159" t="s">
        <v>23</v>
      </c>
    </row>
    <row r="631" spans="1:5" s="23" customFormat="1" x14ac:dyDescent="0.25">
      <c r="A631" s="63">
        <v>44635.948078703703</v>
      </c>
      <c r="B631" s="63">
        <v>44636</v>
      </c>
      <c r="C631" s="64">
        <v>200</v>
      </c>
      <c r="D631" s="199"/>
      <c r="E631" s="159" t="s">
        <v>23</v>
      </c>
    </row>
    <row r="632" spans="1:5" s="23" customFormat="1" x14ac:dyDescent="0.25">
      <c r="A632" s="63">
        <v>44635.948969907404</v>
      </c>
      <c r="B632" s="63">
        <v>44636</v>
      </c>
      <c r="C632" s="64">
        <v>300</v>
      </c>
      <c r="D632" s="199"/>
      <c r="E632" s="159" t="s">
        <v>23</v>
      </c>
    </row>
    <row r="633" spans="1:5" s="23" customFormat="1" x14ac:dyDescent="0.25">
      <c r="A633" s="63">
        <v>44635.953379629631</v>
      </c>
      <c r="B633" s="63">
        <v>44636</v>
      </c>
      <c r="C633" s="64">
        <v>2000</v>
      </c>
      <c r="D633" s="199"/>
      <c r="E633" s="159" t="s">
        <v>23</v>
      </c>
    </row>
    <row r="634" spans="1:5" s="23" customFormat="1" x14ac:dyDescent="0.25">
      <c r="A634" s="63">
        <v>44635.969375000001</v>
      </c>
      <c r="B634" s="63">
        <v>44636</v>
      </c>
      <c r="C634" s="64">
        <v>300</v>
      </c>
      <c r="D634" s="199"/>
      <c r="E634" s="159" t="s">
        <v>23</v>
      </c>
    </row>
    <row r="635" spans="1:5" s="23" customFormat="1" x14ac:dyDescent="0.25">
      <c r="A635" s="63">
        <v>44635.975682870368</v>
      </c>
      <c r="B635" s="63">
        <v>44636</v>
      </c>
      <c r="C635" s="64">
        <v>500</v>
      </c>
      <c r="D635" s="199" t="s">
        <v>128</v>
      </c>
      <c r="E635" s="159" t="s">
        <v>23</v>
      </c>
    </row>
    <row r="636" spans="1:5" s="23" customFormat="1" x14ac:dyDescent="0.25">
      <c r="A636" s="63">
        <v>44635.986435185187</v>
      </c>
      <c r="B636" s="63">
        <v>44636</v>
      </c>
      <c r="C636" s="64">
        <v>100</v>
      </c>
      <c r="D636" s="199" t="s">
        <v>297</v>
      </c>
      <c r="E636" s="159" t="s">
        <v>23</v>
      </c>
    </row>
    <row r="637" spans="1:5" s="23" customFormat="1" x14ac:dyDescent="0.25">
      <c r="A637" s="63">
        <v>44635.991574074076</v>
      </c>
      <c r="B637" s="63">
        <v>44636</v>
      </c>
      <c r="C637" s="64">
        <v>500</v>
      </c>
      <c r="D637" s="199" t="s">
        <v>167</v>
      </c>
      <c r="E637" s="159" t="s">
        <v>23</v>
      </c>
    </row>
    <row r="638" spans="1:5" s="23" customFormat="1" x14ac:dyDescent="0.25">
      <c r="A638" s="63">
        <v>44636.001851851855</v>
      </c>
      <c r="B638" s="63">
        <v>44637</v>
      </c>
      <c r="C638" s="64">
        <v>300</v>
      </c>
      <c r="D638" s="199"/>
      <c r="E638" s="159" t="s">
        <v>23</v>
      </c>
    </row>
    <row r="639" spans="1:5" s="23" customFormat="1" x14ac:dyDescent="0.25">
      <c r="A639" s="63">
        <v>44636.072650462964</v>
      </c>
      <c r="B639" s="63">
        <v>44637</v>
      </c>
      <c r="C639" s="64">
        <v>700</v>
      </c>
      <c r="D639" s="199"/>
      <c r="E639" s="159" t="s">
        <v>23</v>
      </c>
    </row>
    <row r="640" spans="1:5" s="23" customFormat="1" x14ac:dyDescent="0.25">
      <c r="A640" s="63">
        <v>44636.250532407408</v>
      </c>
      <c r="B640" s="63">
        <v>44637</v>
      </c>
      <c r="C640" s="64">
        <v>1000</v>
      </c>
      <c r="D640" s="199"/>
      <c r="E640" s="159" t="s">
        <v>23</v>
      </c>
    </row>
    <row r="641" spans="1:5" s="23" customFormat="1" x14ac:dyDescent="0.25">
      <c r="A641" s="63">
        <v>44636.39607638889</v>
      </c>
      <c r="B641" s="63">
        <v>44637</v>
      </c>
      <c r="C641" s="64">
        <v>2500</v>
      </c>
      <c r="D641" s="199"/>
      <c r="E641" s="159" t="s">
        <v>23</v>
      </c>
    </row>
    <row r="642" spans="1:5" s="23" customFormat="1" x14ac:dyDescent="0.25">
      <c r="A642" s="63">
        <v>44636.476851851854</v>
      </c>
      <c r="B642" s="63">
        <v>44637</v>
      </c>
      <c r="C642" s="64">
        <v>100</v>
      </c>
      <c r="D642" s="199"/>
      <c r="E642" s="159" t="s">
        <v>23</v>
      </c>
    </row>
    <row r="643" spans="1:5" s="23" customFormat="1" x14ac:dyDescent="0.25">
      <c r="A643" s="63">
        <v>44636.488449074073</v>
      </c>
      <c r="B643" s="63">
        <v>44637</v>
      </c>
      <c r="C643" s="64">
        <v>200</v>
      </c>
      <c r="D643" s="199" t="s">
        <v>168</v>
      </c>
      <c r="E643" s="159" t="s">
        <v>23</v>
      </c>
    </row>
    <row r="644" spans="1:5" s="23" customFormat="1" x14ac:dyDescent="0.25">
      <c r="A644" s="63">
        <v>44636.496539351851</v>
      </c>
      <c r="B644" s="63">
        <v>44637</v>
      </c>
      <c r="C644" s="64">
        <v>500</v>
      </c>
      <c r="D644" s="199"/>
      <c r="E644" s="159" t="s">
        <v>23</v>
      </c>
    </row>
    <row r="645" spans="1:5" s="23" customFormat="1" x14ac:dyDescent="0.25">
      <c r="A645" s="63">
        <v>44636.529560185183</v>
      </c>
      <c r="B645" s="63">
        <v>44637</v>
      </c>
      <c r="C645" s="64">
        <v>100</v>
      </c>
      <c r="D645" s="199"/>
      <c r="E645" s="159" t="s">
        <v>23</v>
      </c>
    </row>
    <row r="646" spans="1:5" s="23" customFormat="1" x14ac:dyDescent="0.25">
      <c r="A646" s="63">
        <v>44636.537222222221</v>
      </c>
      <c r="B646" s="63">
        <v>44637</v>
      </c>
      <c r="C646" s="64">
        <v>300</v>
      </c>
      <c r="D646" s="199" t="s">
        <v>438</v>
      </c>
      <c r="E646" s="159" t="s">
        <v>23</v>
      </c>
    </row>
    <row r="647" spans="1:5" s="23" customFormat="1" x14ac:dyDescent="0.25">
      <c r="A647" s="63">
        <v>44636.561793981484</v>
      </c>
      <c r="B647" s="63">
        <v>44637</v>
      </c>
      <c r="C647" s="64">
        <v>1000</v>
      </c>
      <c r="D647" s="199"/>
      <c r="E647" s="159" t="s">
        <v>23</v>
      </c>
    </row>
    <row r="648" spans="1:5" s="23" customFormat="1" x14ac:dyDescent="0.25">
      <c r="A648" s="63">
        <v>44636.565335648149</v>
      </c>
      <c r="B648" s="63">
        <v>44637</v>
      </c>
      <c r="C648" s="64">
        <v>2000</v>
      </c>
      <c r="D648" s="199"/>
      <c r="E648" s="159" t="s">
        <v>23</v>
      </c>
    </row>
    <row r="649" spans="1:5" s="23" customFormat="1" x14ac:dyDescent="0.25">
      <c r="A649" s="63">
        <v>44636.571539351855</v>
      </c>
      <c r="B649" s="63">
        <v>44637</v>
      </c>
      <c r="C649" s="64">
        <v>500</v>
      </c>
      <c r="D649" s="199"/>
      <c r="E649" s="159" t="s">
        <v>23</v>
      </c>
    </row>
    <row r="650" spans="1:5" s="23" customFormat="1" x14ac:dyDescent="0.25">
      <c r="A650" s="63">
        <v>44636.597824074073</v>
      </c>
      <c r="B650" s="63">
        <v>44637</v>
      </c>
      <c r="C650" s="64">
        <v>1000</v>
      </c>
      <c r="D650" s="199"/>
      <c r="E650" s="159" t="s">
        <v>23</v>
      </c>
    </row>
    <row r="651" spans="1:5" s="23" customFormat="1" x14ac:dyDescent="0.25">
      <c r="A651" s="63">
        <v>44636.61886574074</v>
      </c>
      <c r="B651" s="63">
        <v>44637</v>
      </c>
      <c r="C651" s="64">
        <v>33</v>
      </c>
      <c r="D651" s="199"/>
      <c r="E651" s="159" t="s">
        <v>23</v>
      </c>
    </row>
    <row r="652" spans="1:5" s="23" customFormat="1" x14ac:dyDescent="0.25">
      <c r="A652" s="63">
        <v>44636.661053240743</v>
      </c>
      <c r="B652" s="63">
        <v>44637</v>
      </c>
      <c r="C652" s="64">
        <v>500</v>
      </c>
      <c r="D652" s="199"/>
      <c r="E652" s="159" t="s">
        <v>23</v>
      </c>
    </row>
    <row r="653" spans="1:5" s="23" customFormat="1" x14ac:dyDescent="0.25">
      <c r="A653" s="63">
        <v>44636.662187499998</v>
      </c>
      <c r="B653" s="63">
        <v>44637</v>
      </c>
      <c r="C653" s="64">
        <v>500</v>
      </c>
      <c r="D653" s="199" t="s">
        <v>157</v>
      </c>
      <c r="E653" s="159" t="s">
        <v>23</v>
      </c>
    </row>
    <row r="654" spans="1:5" s="23" customFormat="1" x14ac:dyDescent="0.25">
      <c r="A654" s="63">
        <v>44636.69935185185</v>
      </c>
      <c r="B654" s="63">
        <v>44637</v>
      </c>
      <c r="C654" s="64">
        <v>400</v>
      </c>
      <c r="D654" s="199" t="s">
        <v>202</v>
      </c>
      <c r="E654" s="159" t="s">
        <v>23</v>
      </c>
    </row>
    <row r="655" spans="1:5" s="23" customFormat="1" x14ac:dyDescent="0.25">
      <c r="A655" s="63">
        <v>44636.714212962965</v>
      </c>
      <c r="B655" s="63">
        <v>44637</v>
      </c>
      <c r="C655" s="64">
        <v>1000</v>
      </c>
      <c r="D655" s="199"/>
      <c r="E655" s="159" t="s">
        <v>23</v>
      </c>
    </row>
    <row r="656" spans="1:5" s="23" customFormat="1" x14ac:dyDescent="0.25">
      <c r="A656" s="63">
        <v>44636.756342592591</v>
      </c>
      <c r="B656" s="63">
        <v>44637</v>
      </c>
      <c r="C656" s="64">
        <v>1000</v>
      </c>
      <c r="D656" s="199"/>
      <c r="E656" s="159" t="s">
        <v>23</v>
      </c>
    </row>
    <row r="657" spans="1:5" s="23" customFormat="1" x14ac:dyDescent="0.25">
      <c r="A657" s="63">
        <v>44636.76185185185</v>
      </c>
      <c r="B657" s="63">
        <v>44637</v>
      </c>
      <c r="C657" s="64">
        <v>1000</v>
      </c>
      <c r="D657" s="199"/>
      <c r="E657" s="159" t="s">
        <v>23</v>
      </c>
    </row>
    <row r="658" spans="1:5" s="23" customFormat="1" x14ac:dyDescent="0.25">
      <c r="A658" s="63">
        <v>44636.7653587963</v>
      </c>
      <c r="B658" s="63">
        <v>44637</v>
      </c>
      <c r="C658" s="64">
        <v>1000</v>
      </c>
      <c r="D658" s="199"/>
      <c r="E658" s="159" t="s">
        <v>23</v>
      </c>
    </row>
    <row r="659" spans="1:5" s="23" customFormat="1" x14ac:dyDescent="0.25">
      <c r="A659" s="63">
        <v>44636.811238425929</v>
      </c>
      <c r="B659" s="63">
        <v>44637</v>
      </c>
      <c r="C659" s="64">
        <v>2500</v>
      </c>
      <c r="D659" s="199"/>
      <c r="E659" s="159" t="s">
        <v>23</v>
      </c>
    </row>
    <row r="660" spans="1:5" s="23" customFormat="1" x14ac:dyDescent="0.25">
      <c r="A660" s="63">
        <v>44636.814918981479</v>
      </c>
      <c r="B660" s="63">
        <v>44637</v>
      </c>
      <c r="C660" s="64">
        <v>500</v>
      </c>
      <c r="D660" s="199" t="s">
        <v>169</v>
      </c>
      <c r="E660" s="159" t="s">
        <v>23</v>
      </c>
    </row>
    <row r="661" spans="1:5" s="23" customFormat="1" x14ac:dyDescent="0.25">
      <c r="A661" s="63">
        <v>44636.837418981479</v>
      </c>
      <c r="B661" s="63">
        <v>44637</v>
      </c>
      <c r="C661" s="64">
        <v>1850</v>
      </c>
      <c r="D661" s="199"/>
      <c r="E661" s="159" t="s">
        <v>23</v>
      </c>
    </row>
    <row r="662" spans="1:5" s="23" customFormat="1" x14ac:dyDescent="0.25">
      <c r="A662" s="63">
        <v>44636.850590277776</v>
      </c>
      <c r="B662" s="63">
        <v>44637</v>
      </c>
      <c r="C662" s="64">
        <v>500</v>
      </c>
      <c r="D662" s="199"/>
      <c r="E662" s="159" t="s">
        <v>23</v>
      </c>
    </row>
    <row r="663" spans="1:5" s="23" customFormat="1" x14ac:dyDescent="0.25">
      <c r="A663" s="63">
        <v>44636.857037037036</v>
      </c>
      <c r="B663" s="63">
        <v>44637</v>
      </c>
      <c r="C663" s="64">
        <v>100</v>
      </c>
      <c r="D663" s="199"/>
      <c r="E663" s="159" t="s">
        <v>23</v>
      </c>
    </row>
    <row r="664" spans="1:5" s="23" customFormat="1" x14ac:dyDescent="0.25">
      <c r="A664" s="63">
        <v>44636.930358796293</v>
      </c>
      <c r="B664" s="63">
        <v>44637</v>
      </c>
      <c r="C664" s="64">
        <v>250</v>
      </c>
      <c r="D664" s="199" t="s">
        <v>171</v>
      </c>
      <c r="E664" s="159" t="s">
        <v>23</v>
      </c>
    </row>
    <row r="665" spans="1:5" s="23" customFormat="1" x14ac:dyDescent="0.25">
      <c r="A665" s="63">
        <v>44636.941631944443</v>
      </c>
      <c r="B665" s="63">
        <v>44637</v>
      </c>
      <c r="C665" s="64">
        <v>100</v>
      </c>
      <c r="D665" s="199"/>
      <c r="E665" s="159" t="s">
        <v>23</v>
      </c>
    </row>
    <row r="666" spans="1:5" s="23" customFormat="1" x14ac:dyDescent="0.25">
      <c r="A666" s="63">
        <v>44636.953703703701</v>
      </c>
      <c r="B666" s="63">
        <v>44637</v>
      </c>
      <c r="C666" s="64">
        <v>300</v>
      </c>
      <c r="D666" s="199" t="s">
        <v>467</v>
      </c>
      <c r="E666" s="159" t="s">
        <v>23</v>
      </c>
    </row>
    <row r="667" spans="1:5" s="23" customFormat="1" x14ac:dyDescent="0.25">
      <c r="A667" s="63">
        <v>44636.971099537041</v>
      </c>
      <c r="B667" s="63">
        <v>44637</v>
      </c>
      <c r="C667" s="64">
        <v>1000</v>
      </c>
      <c r="D667" s="199" t="s">
        <v>318</v>
      </c>
      <c r="E667" s="159" t="s">
        <v>23</v>
      </c>
    </row>
    <row r="668" spans="1:5" s="23" customFormat="1" x14ac:dyDescent="0.25">
      <c r="A668" s="63">
        <v>44636.99796296296</v>
      </c>
      <c r="B668" s="63">
        <v>44637</v>
      </c>
      <c r="C668" s="64">
        <v>98.46</v>
      </c>
      <c r="D668" s="199" t="s">
        <v>439</v>
      </c>
      <c r="E668" s="159" t="s">
        <v>23</v>
      </c>
    </row>
    <row r="669" spans="1:5" s="23" customFormat="1" x14ac:dyDescent="0.25">
      <c r="A669" s="63">
        <v>44636.999803240738</v>
      </c>
      <c r="B669" s="63">
        <v>44637</v>
      </c>
      <c r="C669" s="64">
        <v>300</v>
      </c>
      <c r="D669" s="199"/>
      <c r="E669" s="159" t="s">
        <v>23</v>
      </c>
    </row>
    <row r="670" spans="1:5" s="23" customFormat="1" x14ac:dyDescent="0.25">
      <c r="A670" s="63">
        <v>44637.236759259256</v>
      </c>
      <c r="B670" s="63">
        <v>44638</v>
      </c>
      <c r="C670" s="64">
        <v>100</v>
      </c>
      <c r="D670" s="199" t="s">
        <v>298</v>
      </c>
      <c r="E670" s="159" t="s">
        <v>23</v>
      </c>
    </row>
    <row r="671" spans="1:5" s="23" customFormat="1" x14ac:dyDescent="0.25">
      <c r="A671" s="63">
        <v>44637.27884259259</v>
      </c>
      <c r="B671" s="63">
        <v>44638</v>
      </c>
      <c r="C671" s="64">
        <v>500</v>
      </c>
      <c r="D671" s="199"/>
      <c r="E671" s="159" t="s">
        <v>23</v>
      </c>
    </row>
    <row r="672" spans="1:5" s="23" customFormat="1" x14ac:dyDescent="0.25">
      <c r="A672" s="63">
        <v>44637.356273148151</v>
      </c>
      <c r="B672" s="63">
        <v>44638</v>
      </c>
      <c r="C672" s="64">
        <v>100</v>
      </c>
      <c r="D672" s="199"/>
      <c r="E672" s="159" t="s">
        <v>23</v>
      </c>
    </row>
    <row r="673" spans="1:5" s="23" customFormat="1" x14ac:dyDescent="0.25">
      <c r="A673" s="63">
        <v>44637.381099537037</v>
      </c>
      <c r="B673" s="63">
        <v>44638</v>
      </c>
      <c r="C673" s="64">
        <v>1000</v>
      </c>
      <c r="D673" s="199" t="s">
        <v>282</v>
      </c>
      <c r="E673" s="159" t="s">
        <v>23</v>
      </c>
    </row>
    <row r="674" spans="1:5" s="23" customFormat="1" x14ac:dyDescent="0.25">
      <c r="A674" s="63">
        <v>44637.393472222226</v>
      </c>
      <c r="B674" s="63">
        <v>44638</v>
      </c>
      <c r="C674" s="64">
        <v>150</v>
      </c>
      <c r="D674" s="199" t="s">
        <v>439</v>
      </c>
      <c r="E674" s="159" t="s">
        <v>23</v>
      </c>
    </row>
    <row r="675" spans="1:5" s="23" customFormat="1" x14ac:dyDescent="0.25">
      <c r="A675" s="63">
        <v>44637.41479166667</v>
      </c>
      <c r="B675" s="63">
        <v>44638</v>
      </c>
      <c r="C675" s="64">
        <v>50</v>
      </c>
      <c r="D675" s="199" t="s">
        <v>468</v>
      </c>
      <c r="E675" s="159" t="s">
        <v>23</v>
      </c>
    </row>
    <row r="676" spans="1:5" s="23" customFormat="1" x14ac:dyDescent="0.25">
      <c r="A676" s="63">
        <v>44637.442662037036</v>
      </c>
      <c r="B676" s="63">
        <v>44638</v>
      </c>
      <c r="C676" s="64">
        <v>5000</v>
      </c>
      <c r="D676" s="199"/>
      <c r="E676" s="159" t="s">
        <v>23</v>
      </c>
    </row>
    <row r="677" spans="1:5" s="23" customFormat="1" x14ac:dyDescent="0.25">
      <c r="A677" s="63">
        <v>44637.445960648147</v>
      </c>
      <c r="B677" s="63">
        <v>44638</v>
      </c>
      <c r="C677" s="64">
        <v>100</v>
      </c>
      <c r="D677" s="199"/>
      <c r="E677" s="159" t="s">
        <v>23</v>
      </c>
    </row>
    <row r="678" spans="1:5" s="23" customFormat="1" x14ac:dyDescent="0.25">
      <c r="A678" s="63">
        <v>44637.446921296294</v>
      </c>
      <c r="B678" s="63">
        <v>44638</v>
      </c>
      <c r="C678" s="64">
        <v>500</v>
      </c>
      <c r="D678" s="199" t="s">
        <v>172</v>
      </c>
      <c r="E678" s="159" t="s">
        <v>23</v>
      </c>
    </row>
    <row r="679" spans="1:5" s="23" customFormat="1" x14ac:dyDescent="0.25">
      <c r="A679" s="63">
        <v>44637.455393518518</v>
      </c>
      <c r="B679" s="63">
        <v>44638</v>
      </c>
      <c r="C679" s="64">
        <v>400</v>
      </c>
      <c r="D679" s="199" t="s">
        <v>341</v>
      </c>
      <c r="E679" s="159" t="s">
        <v>23</v>
      </c>
    </row>
    <row r="680" spans="1:5" s="23" customFormat="1" x14ac:dyDescent="0.25">
      <c r="A680" s="63">
        <v>44637.476793981485</v>
      </c>
      <c r="B680" s="63">
        <v>44638</v>
      </c>
      <c r="C680" s="64">
        <v>100</v>
      </c>
      <c r="D680" s="199" t="s">
        <v>173</v>
      </c>
      <c r="E680" s="159" t="s">
        <v>23</v>
      </c>
    </row>
    <row r="681" spans="1:5" s="23" customFormat="1" x14ac:dyDescent="0.25">
      <c r="A681" s="63">
        <v>44637.484178240738</v>
      </c>
      <c r="B681" s="63">
        <v>44638</v>
      </c>
      <c r="C681" s="64">
        <v>4000</v>
      </c>
      <c r="D681" s="199"/>
      <c r="E681" s="159" t="s">
        <v>23</v>
      </c>
    </row>
    <row r="682" spans="1:5" s="23" customFormat="1" x14ac:dyDescent="0.25">
      <c r="A682" s="63">
        <v>44637.486863425926</v>
      </c>
      <c r="B682" s="63">
        <v>44638</v>
      </c>
      <c r="C682" s="64">
        <v>200</v>
      </c>
      <c r="D682" s="199"/>
      <c r="E682" s="159" t="s">
        <v>23</v>
      </c>
    </row>
    <row r="683" spans="1:5" s="23" customFormat="1" x14ac:dyDescent="0.25">
      <c r="A683" s="63">
        <v>44637.499594907407</v>
      </c>
      <c r="B683" s="63">
        <v>44638</v>
      </c>
      <c r="C683" s="64">
        <v>250</v>
      </c>
      <c r="D683" s="199" t="s">
        <v>440</v>
      </c>
      <c r="E683" s="159" t="s">
        <v>23</v>
      </c>
    </row>
    <row r="684" spans="1:5" s="23" customFormat="1" x14ac:dyDescent="0.25">
      <c r="A684" s="63">
        <v>44637.505960648145</v>
      </c>
      <c r="B684" s="63">
        <v>44638</v>
      </c>
      <c r="C684" s="64">
        <v>1200</v>
      </c>
      <c r="D684" s="199"/>
      <c r="E684" s="159" t="s">
        <v>23</v>
      </c>
    </row>
    <row r="685" spans="1:5" s="23" customFormat="1" x14ac:dyDescent="0.25">
      <c r="A685" s="63">
        <v>44637.521909722222</v>
      </c>
      <c r="B685" s="63">
        <v>44638</v>
      </c>
      <c r="C685" s="64">
        <v>100</v>
      </c>
      <c r="D685" s="199"/>
      <c r="E685" s="159" t="s">
        <v>23</v>
      </c>
    </row>
    <row r="686" spans="1:5" s="23" customFormat="1" x14ac:dyDescent="0.25">
      <c r="A686" s="63">
        <v>44637.542025462964</v>
      </c>
      <c r="B686" s="63">
        <v>44638</v>
      </c>
      <c r="C686" s="64">
        <v>1000</v>
      </c>
      <c r="D686" s="199"/>
      <c r="E686" s="159" t="s">
        <v>23</v>
      </c>
    </row>
    <row r="687" spans="1:5" s="23" customFormat="1" x14ac:dyDescent="0.25">
      <c r="A687" s="63">
        <v>44637.547418981485</v>
      </c>
      <c r="B687" s="63">
        <v>44638</v>
      </c>
      <c r="C687" s="64">
        <v>2000</v>
      </c>
      <c r="D687" s="199"/>
      <c r="E687" s="159" t="s">
        <v>23</v>
      </c>
    </row>
    <row r="688" spans="1:5" s="23" customFormat="1" x14ac:dyDescent="0.25">
      <c r="A688" s="63">
        <v>44637.631504629629</v>
      </c>
      <c r="B688" s="63">
        <v>44638</v>
      </c>
      <c r="C688" s="64">
        <v>100</v>
      </c>
      <c r="D688" s="199"/>
      <c r="E688" s="159" t="s">
        <v>23</v>
      </c>
    </row>
    <row r="689" spans="1:5" s="23" customFormat="1" x14ac:dyDescent="0.25">
      <c r="A689" s="63">
        <v>44637.635601851849</v>
      </c>
      <c r="B689" s="63">
        <v>44638</v>
      </c>
      <c r="C689" s="64">
        <v>100</v>
      </c>
      <c r="D689" s="199" t="s">
        <v>359</v>
      </c>
      <c r="E689" s="159" t="s">
        <v>23</v>
      </c>
    </row>
    <row r="690" spans="1:5" s="23" customFormat="1" x14ac:dyDescent="0.25">
      <c r="A690" s="63">
        <v>44637.6562037037</v>
      </c>
      <c r="B690" s="63">
        <v>44638</v>
      </c>
      <c r="C690" s="64">
        <v>300</v>
      </c>
      <c r="D690" s="199"/>
      <c r="E690" s="159" t="s">
        <v>23</v>
      </c>
    </row>
    <row r="691" spans="1:5" s="23" customFormat="1" x14ac:dyDescent="0.25">
      <c r="A691" s="63">
        <v>44637.692465277774</v>
      </c>
      <c r="B691" s="63">
        <v>44638</v>
      </c>
      <c r="C691" s="64">
        <v>500</v>
      </c>
      <c r="D691" s="199"/>
      <c r="E691" s="159" t="s">
        <v>23</v>
      </c>
    </row>
    <row r="692" spans="1:5" s="23" customFormat="1" x14ac:dyDescent="0.25">
      <c r="A692" s="63">
        <v>44637.705405092594</v>
      </c>
      <c r="B692" s="63">
        <v>44638</v>
      </c>
      <c r="C692" s="64">
        <v>1000</v>
      </c>
      <c r="D692" s="199" t="s">
        <v>556</v>
      </c>
      <c r="E692" s="159" t="s">
        <v>23</v>
      </c>
    </row>
    <row r="693" spans="1:5" s="23" customFormat="1" x14ac:dyDescent="0.25">
      <c r="A693" s="63">
        <v>44637.738912037035</v>
      </c>
      <c r="B693" s="63">
        <v>44638</v>
      </c>
      <c r="C693" s="64">
        <v>500</v>
      </c>
      <c r="D693" s="199" t="s">
        <v>375</v>
      </c>
      <c r="E693" s="159" t="s">
        <v>23</v>
      </c>
    </row>
    <row r="694" spans="1:5" s="23" customFormat="1" x14ac:dyDescent="0.25">
      <c r="A694" s="63">
        <v>44637.747789351852</v>
      </c>
      <c r="B694" s="63">
        <v>44638</v>
      </c>
      <c r="C694" s="64">
        <v>500</v>
      </c>
      <c r="D694" s="199" t="s">
        <v>469</v>
      </c>
      <c r="E694" s="159" t="s">
        <v>23</v>
      </c>
    </row>
    <row r="695" spans="1:5" s="23" customFormat="1" x14ac:dyDescent="0.25">
      <c r="A695" s="63">
        <v>44637.751481481479</v>
      </c>
      <c r="B695" s="63">
        <v>44638</v>
      </c>
      <c r="C695" s="64">
        <v>1000</v>
      </c>
      <c r="D695" s="199" t="s">
        <v>260</v>
      </c>
      <c r="E695" s="159" t="s">
        <v>23</v>
      </c>
    </row>
    <row r="696" spans="1:5" s="23" customFormat="1" x14ac:dyDescent="0.25">
      <c r="A696" s="63">
        <v>44637.812523148146</v>
      </c>
      <c r="B696" s="63">
        <v>44638</v>
      </c>
      <c r="C696" s="64">
        <v>100</v>
      </c>
      <c r="D696" s="199"/>
      <c r="E696" s="159" t="s">
        <v>23</v>
      </c>
    </row>
    <row r="697" spans="1:5" s="23" customFormat="1" x14ac:dyDescent="0.25">
      <c r="A697" s="63">
        <v>44637.833032407405</v>
      </c>
      <c r="B697" s="63">
        <v>44638</v>
      </c>
      <c r="C697" s="64">
        <v>500</v>
      </c>
      <c r="D697" s="199"/>
      <c r="E697" s="159" t="s">
        <v>23</v>
      </c>
    </row>
    <row r="698" spans="1:5" s="23" customFormat="1" x14ac:dyDescent="0.25">
      <c r="A698" s="63">
        <v>44637.855185185188</v>
      </c>
      <c r="B698" s="63">
        <v>44638</v>
      </c>
      <c r="C698" s="64">
        <v>500</v>
      </c>
      <c r="D698" s="199" t="s">
        <v>113</v>
      </c>
      <c r="E698" s="159" t="s">
        <v>23</v>
      </c>
    </row>
    <row r="699" spans="1:5" s="23" customFormat="1" x14ac:dyDescent="0.25">
      <c r="A699" s="63">
        <v>44637.899062500001</v>
      </c>
      <c r="B699" s="63">
        <v>44638</v>
      </c>
      <c r="C699" s="64">
        <v>50</v>
      </c>
      <c r="D699" s="199" t="s">
        <v>441</v>
      </c>
      <c r="E699" s="159" t="s">
        <v>23</v>
      </c>
    </row>
    <row r="700" spans="1:5" s="23" customFormat="1" x14ac:dyDescent="0.25">
      <c r="A700" s="63">
        <v>44637.919756944444</v>
      </c>
      <c r="B700" s="63">
        <v>44638</v>
      </c>
      <c r="C700" s="64">
        <v>100</v>
      </c>
      <c r="D700" s="199" t="s">
        <v>401</v>
      </c>
      <c r="E700" s="159" t="s">
        <v>23</v>
      </c>
    </row>
    <row r="701" spans="1:5" s="23" customFormat="1" x14ac:dyDescent="0.25">
      <c r="A701" s="63">
        <v>44637.948344907411</v>
      </c>
      <c r="B701" s="63">
        <v>44638</v>
      </c>
      <c r="C701" s="64">
        <v>500</v>
      </c>
      <c r="D701" s="199"/>
      <c r="E701" s="159" t="s">
        <v>23</v>
      </c>
    </row>
    <row r="702" spans="1:5" s="23" customFormat="1" x14ac:dyDescent="0.25">
      <c r="A702" s="63">
        <v>44637.966273148151</v>
      </c>
      <c r="B702" s="63">
        <v>44638</v>
      </c>
      <c r="C702" s="64">
        <v>1000</v>
      </c>
      <c r="D702" s="199"/>
      <c r="E702" s="159" t="s">
        <v>23</v>
      </c>
    </row>
    <row r="703" spans="1:5" s="23" customFormat="1" x14ac:dyDescent="0.25">
      <c r="A703" s="63">
        <v>44638.035844907405</v>
      </c>
      <c r="B703" s="63">
        <v>44641</v>
      </c>
      <c r="C703" s="64">
        <v>1000</v>
      </c>
      <c r="D703" s="199"/>
      <c r="E703" s="159" t="s">
        <v>23</v>
      </c>
    </row>
    <row r="704" spans="1:5" s="23" customFormat="1" x14ac:dyDescent="0.25">
      <c r="A704" s="63">
        <v>44638.067314814813</v>
      </c>
      <c r="B704" s="63">
        <v>44641</v>
      </c>
      <c r="C704" s="64">
        <v>100</v>
      </c>
      <c r="D704" s="199" t="s">
        <v>501</v>
      </c>
      <c r="E704" s="159" t="s">
        <v>23</v>
      </c>
    </row>
    <row r="705" spans="1:5" s="23" customFormat="1" x14ac:dyDescent="0.25">
      <c r="A705" s="63">
        <v>44638.127187500002</v>
      </c>
      <c r="B705" s="63">
        <v>44641</v>
      </c>
      <c r="C705" s="64">
        <v>111</v>
      </c>
      <c r="D705" s="199" t="s">
        <v>174</v>
      </c>
      <c r="E705" s="159" t="s">
        <v>23</v>
      </c>
    </row>
    <row r="706" spans="1:5" s="23" customFormat="1" x14ac:dyDescent="0.25">
      <c r="A706" s="63">
        <v>44638.41542824074</v>
      </c>
      <c r="B706" s="63">
        <v>44641</v>
      </c>
      <c r="C706" s="64">
        <v>1000</v>
      </c>
      <c r="D706" s="199"/>
      <c r="E706" s="159" t="s">
        <v>23</v>
      </c>
    </row>
    <row r="707" spans="1:5" s="23" customFormat="1" x14ac:dyDescent="0.25">
      <c r="A707" s="63">
        <v>44638.448750000003</v>
      </c>
      <c r="B707" s="63">
        <v>44641</v>
      </c>
      <c r="C707" s="64">
        <v>200</v>
      </c>
      <c r="D707" s="199" t="s">
        <v>666</v>
      </c>
      <c r="E707" s="159" t="s">
        <v>23</v>
      </c>
    </row>
    <row r="708" spans="1:5" s="23" customFormat="1" x14ac:dyDescent="0.25">
      <c r="A708" s="63">
        <v>44638.463923611111</v>
      </c>
      <c r="B708" s="63">
        <v>44641</v>
      </c>
      <c r="C708" s="64">
        <v>500</v>
      </c>
      <c r="D708" s="199"/>
      <c r="E708" s="159" t="s">
        <v>23</v>
      </c>
    </row>
    <row r="709" spans="1:5" s="23" customFormat="1" x14ac:dyDescent="0.25">
      <c r="A709" s="63">
        <v>44638.500335648147</v>
      </c>
      <c r="B709" s="63">
        <v>44641</v>
      </c>
      <c r="C709" s="64">
        <v>500</v>
      </c>
      <c r="D709" s="199" t="s">
        <v>175</v>
      </c>
      <c r="E709" s="159" t="s">
        <v>23</v>
      </c>
    </row>
    <row r="710" spans="1:5" s="23" customFormat="1" x14ac:dyDescent="0.25">
      <c r="A710" s="63">
        <v>44638.540335648147</v>
      </c>
      <c r="B710" s="63">
        <v>44641</v>
      </c>
      <c r="C710" s="64">
        <v>200</v>
      </c>
      <c r="D710" s="199"/>
      <c r="E710" s="159" t="s">
        <v>23</v>
      </c>
    </row>
    <row r="711" spans="1:5" s="23" customFormat="1" x14ac:dyDescent="0.25">
      <c r="A711" s="63">
        <v>44638.541238425925</v>
      </c>
      <c r="B711" s="63">
        <v>44641</v>
      </c>
      <c r="C711" s="64">
        <v>500</v>
      </c>
      <c r="D711" s="199" t="s">
        <v>402</v>
      </c>
      <c r="E711" s="159" t="s">
        <v>23</v>
      </c>
    </row>
    <row r="712" spans="1:5" s="23" customFormat="1" x14ac:dyDescent="0.25">
      <c r="A712" s="63">
        <v>44638.54959490741</v>
      </c>
      <c r="B712" s="63">
        <v>44641</v>
      </c>
      <c r="C712" s="64">
        <v>50</v>
      </c>
      <c r="D712" s="199" t="s">
        <v>261</v>
      </c>
      <c r="E712" s="159" t="s">
        <v>23</v>
      </c>
    </row>
    <row r="713" spans="1:5" s="23" customFormat="1" x14ac:dyDescent="0.25">
      <c r="A713" s="63">
        <v>44638.634155092594</v>
      </c>
      <c r="B713" s="63">
        <v>44641</v>
      </c>
      <c r="C713" s="64">
        <v>200</v>
      </c>
      <c r="D713" s="199"/>
      <c r="E713" s="159" t="s">
        <v>23</v>
      </c>
    </row>
    <row r="714" spans="1:5" s="23" customFormat="1" x14ac:dyDescent="0.25">
      <c r="A714" s="63">
        <v>44638.656446759262</v>
      </c>
      <c r="B714" s="63">
        <v>44641</v>
      </c>
      <c r="C714" s="64">
        <v>150</v>
      </c>
      <c r="D714" s="199"/>
      <c r="E714" s="159" t="s">
        <v>23</v>
      </c>
    </row>
    <row r="715" spans="1:5" s="23" customFormat="1" x14ac:dyDescent="0.25">
      <c r="A715" s="63">
        <v>44638.723715277774</v>
      </c>
      <c r="B715" s="63">
        <v>44641</v>
      </c>
      <c r="C715" s="64">
        <v>200</v>
      </c>
      <c r="D715" s="199" t="s">
        <v>159</v>
      </c>
      <c r="E715" s="159" t="s">
        <v>23</v>
      </c>
    </row>
    <row r="716" spans="1:5" s="23" customFormat="1" x14ac:dyDescent="0.25">
      <c r="A716" s="63">
        <v>44638.730185185188</v>
      </c>
      <c r="B716" s="63">
        <v>44641</v>
      </c>
      <c r="C716" s="64">
        <v>100</v>
      </c>
      <c r="D716" s="199" t="s">
        <v>299</v>
      </c>
      <c r="E716" s="159" t="s">
        <v>23</v>
      </c>
    </row>
    <row r="717" spans="1:5" s="23" customFormat="1" x14ac:dyDescent="0.25">
      <c r="A717" s="63">
        <v>44638.753668981481</v>
      </c>
      <c r="B717" s="63">
        <v>44641</v>
      </c>
      <c r="C717" s="64">
        <v>500</v>
      </c>
      <c r="D717" s="199"/>
      <c r="E717" s="159" t="s">
        <v>23</v>
      </c>
    </row>
    <row r="718" spans="1:5" s="23" customFormat="1" x14ac:dyDescent="0.25">
      <c r="A718" s="63">
        <v>44638.754988425928</v>
      </c>
      <c r="B718" s="63">
        <v>44641</v>
      </c>
      <c r="C718" s="64">
        <v>500</v>
      </c>
      <c r="D718" s="199" t="s">
        <v>360</v>
      </c>
      <c r="E718" s="159" t="s">
        <v>23</v>
      </c>
    </row>
    <row r="719" spans="1:5" s="23" customFormat="1" x14ac:dyDescent="0.25">
      <c r="A719" s="63">
        <v>44638.78197916667</v>
      </c>
      <c r="B719" s="63">
        <v>44641</v>
      </c>
      <c r="C719" s="64">
        <v>500</v>
      </c>
      <c r="D719" s="199"/>
      <c r="E719" s="159" t="s">
        <v>23</v>
      </c>
    </row>
    <row r="720" spans="1:5" s="23" customFormat="1" x14ac:dyDescent="0.25">
      <c r="A720" s="63">
        <v>44638.785451388889</v>
      </c>
      <c r="B720" s="63">
        <v>44641</v>
      </c>
      <c r="C720" s="64">
        <v>200</v>
      </c>
      <c r="D720" s="199"/>
      <c r="E720" s="159" t="s">
        <v>23</v>
      </c>
    </row>
    <row r="721" spans="1:5" s="23" customFormat="1" x14ac:dyDescent="0.25">
      <c r="A721" s="63">
        <v>44638.789270833331</v>
      </c>
      <c r="B721" s="63">
        <v>44641</v>
      </c>
      <c r="C721" s="64">
        <v>250</v>
      </c>
      <c r="D721" s="199"/>
      <c r="E721" s="159" t="s">
        <v>23</v>
      </c>
    </row>
    <row r="722" spans="1:5" s="23" customFormat="1" x14ac:dyDescent="0.25">
      <c r="A722" s="63">
        <v>44638.822685185187</v>
      </c>
      <c r="B722" s="63">
        <v>44641</v>
      </c>
      <c r="C722" s="64">
        <v>300</v>
      </c>
      <c r="D722" s="199"/>
      <c r="E722" s="159" t="s">
        <v>23</v>
      </c>
    </row>
    <row r="723" spans="1:5" s="23" customFormat="1" x14ac:dyDescent="0.25">
      <c r="A723" s="63">
        <v>44638.823761574073</v>
      </c>
      <c r="B723" s="63">
        <v>44641</v>
      </c>
      <c r="C723" s="64">
        <v>300</v>
      </c>
      <c r="D723" s="199" t="s">
        <v>170</v>
      </c>
      <c r="E723" s="159" t="s">
        <v>23</v>
      </c>
    </row>
    <row r="724" spans="1:5" s="23" customFormat="1" x14ac:dyDescent="0.25">
      <c r="A724" s="63">
        <v>44638.831099537034</v>
      </c>
      <c r="B724" s="63">
        <v>44641</v>
      </c>
      <c r="C724" s="64">
        <v>30</v>
      </c>
      <c r="D724" s="199"/>
      <c r="E724" s="159" t="s">
        <v>23</v>
      </c>
    </row>
    <row r="725" spans="1:5" s="23" customFormat="1" x14ac:dyDescent="0.25">
      <c r="A725" s="63">
        <v>44638.854247685187</v>
      </c>
      <c r="B725" s="63">
        <v>44641</v>
      </c>
      <c r="C725" s="64">
        <v>100</v>
      </c>
      <c r="D725" s="199"/>
      <c r="E725" s="159" t="s">
        <v>23</v>
      </c>
    </row>
    <row r="726" spans="1:5" s="23" customFormat="1" x14ac:dyDescent="0.25">
      <c r="A726" s="63">
        <v>44638.885196759256</v>
      </c>
      <c r="B726" s="63">
        <v>44641</v>
      </c>
      <c r="C726" s="64">
        <v>500</v>
      </c>
      <c r="D726" s="199"/>
      <c r="E726" s="159" t="s">
        <v>23</v>
      </c>
    </row>
    <row r="727" spans="1:5" s="23" customFormat="1" x14ac:dyDescent="0.25">
      <c r="A727" s="63">
        <v>44638.912743055553</v>
      </c>
      <c r="B727" s="63">
        <v>44641</v>
      </c>
      <c r="C727" s="64">
        <v>100</v>
      </c>
      <c r="D727" s="199" t="s">
        <v>442</v>
      </c>
      <c r="E727" s="159" t="s">
        <v>23</v>
      </c>
    </row>
    <row r="728" spans="1:5" s="23" customFormat="1" x14ac:dyDescent="0.25">
      <c r="A728" s="63">
        <v>44638.9218287037</v>
      </c>
      <c r="B728" s="63">
        <v>44641</v>
      </c>
      <c r="C728" s="64">
        <v>200</v>
      </c>
      <c r="D728" s="199" t="s">
        <v>176</v>
      </c>
      <c r="E728" s="159" t="s">
        <v>23</v>
      </c>
    </row>
    <row r="729" spans="1:5" s="23" customFormat="1" x14ac:dyDescent="0.25">
      <c r="A729" s="63">
        <v>44638.929039351853</v>
      </c>
      <c r="B729" s="63">
        <v>44641</v>
      </c>
      <c r="C729" s="64">
        <v>300</v>
      </c>
      <c r="D729" s="199"/>
      <c r="E729" s="159" t="s">
        <v>23</v>
      </c>
    </row>
    <row r="730" spans="1:5" s="23" customFormat="1" x14ac:dyDescent="0.25">
      <c r="A730" s="63">
        <v>44638.939120370371</v>
      </c>
      <c r="B730" s="63">
        <v>44641</v>
      </c>
      <c r="C730" s="64">
        <v>100</v>
      </c>
      <c r="D730" s="199"/>
      <c r="E730" s="159" t="s">
        <v>23</v>
      </c>
    </row>
    <row r="731" spans="1:5" s="23" customFormat="1" x14ac:dyDescent="0.25">
      <c r="A731" s="63">
        <v>44638.956701388888</v>
      </c>
      <c r="B731" s="63">
        <v>44641</v>
      </c>
      <c r="C731" s="64">
        <v>500</v>
      </c>
      <c r="D731" s="199"/>
      <c r="E731" s="159" t="s">
        <v>23</v>
      </c>
    </row>
    <row r="732" spans="1:5" s="23" customFormat="1" x14ac:dyDescent="0.25">
      <c r="A732" s="63">
        <v>44638.971365740741</v>
      </c>
      <c r="B732" s="63">
        <v>44641</v>
      </c>
      <c r="C732" s="64">
        <v>100</v>
      </c>
      <c r="D732" s="199"/>
      <c r="E732" s="159" t="s">
        <v>23</v>
      </c>
    </row>
    <row r="733" spans="1:5" s="23" customFormat="1" x14ac:dyDescent="0.25">
      <c r="A733" s="63">
        <v>44639.051400462966</v>
      </c>
      <c r="B733" s="63">
        <v>44641</v>
      </c>
      <c r="C733" s="64">
        <v>100</v>
      </c>
      <c r="D733" s="199"/>
      <c r="E733" s="159" t="s">
        <v>23</v>
      </c>
    </row>
    <row r="734" spans="1:5" s="23" customFormat="1" x14ac:dyDescent="0.25">
      <c r="A734" s="63">
        <v>44639.058379629627</v>
      </c>
      <c r="B734" s="63">
        <v>44641</v>
      </c>
      <c r="C734" s="64">
        <v>200</v>
      </c>
      <c r="D734" s="199"/>
      <c r="E734" s="159" t="s">
        <v>23</v>
      </c>
    </row>
    <row r="735" spans="1:5" s="23" customFormat="1" x14ac:dyDescent="0.25">
      <c r="A735" s="63">
        <v>44639.142256944448</v>
      </c>
      <c r="B735" s="63">
        <v>44641</v>
      </c>
      <c r="C735" s="64">
        <v>30</v>
      </c>
      <c r="D735" s="199"/>
      <c r="E735" s="159" t="s">
        <v>23</v>
      </c>
    </row>
    <row r="736" spans="1:5" s="23" customFormat="1" x14ac:dyDescent="0.25">
      <c r="A736" s="63">
        <v>44639.151435185187</v>
      </c>
      <c r="B736" s="63">
        <v>44641</v>
      </c>
      <c r="C736" s="64">
        <v>500</v>
      </c>
      <c r="D736" s="199"/>
      <c r="E736" s="159" t="s">
        <v>23</v>
      </c>
    </row>
    <row r="737" spans="1:5" s="23" customFormat="1" x14ac:dyDescent="0.25">
      <c r="A737" s="63">
        <v>44639.151678240742</v>
      </c>
      <c r="B737" s="63">
        <v>44641</v>
      </c>
      <c r="C737" s="64">
        <v>100</v>
      </c>
      <c r="D737" s="199"/>
      <c r="E737" s="159" t="s">
        <v>23</v>
      </c>
    </row>
    <row r="738" spans="1:5" s="23" customFormat="1" x14ac:dyDescent="0.25">
      <c r="A738" s="63">
        <v>44639.365474537037</v>
      </c>
      <c r="B738" s="63">
        <v>44641</v>
      </c>
      <c r="C738" s="64">
        <v>300</v>
      </c>
      <c r="D738" s="199"/>
      <c r="E738" s="159" t="s">
        <v>23</v>
      </c>
    </row>
    <row r="739" spans="1:5" s="23" customFormat="1" x14ac:dyDescent="0.25">
      <c r="A739" s="63">
        <v>44639.365995370368</v>
      </c>
      <c r="B739" s="63">
        <v>44641</v>
      </c>
      <c r="C739" s="64">
        <v>300</v>
      </c>
      <c r="D739" s="199"/>
      <c r="E739" s="159" t="s">
        <v>23</v>
      </c>
    </row>
    <row r="740" spans="1:5" s="23" customFormat="1" x14ac:dyDescent="0.25">
      <c r="A740" s="63">
        <v>44639.405173611114</v>
      </c>
      <c r="B740" s="63">
        <v>44641</v>
      </c>
      <c r="C740" s="64">
        <v>500</v>
      </c>
      <c r="D740" s="199"/>
      <c r="E740" s="159" t="s">
        <v>23</v>
      </c>
    </row>
    <row r="741" spans="1:5" s="23" customFormat="1" x14ac:dyDescent="0.25">
      <c r="A741" s="63">
        <v>44639.434293981481</v>
      </c>
      <c r="B741" s="63">
        <v>44641</v>
      </c>
      <c r="C741" s="64">
        <v>2000</v>
      </c>
      <c r="D741" s="199"/>
      <c r="E741" s="159" t="s">
        <v>23</v>
      </c>
    </row>
    <row r="742" spans="1:5" s="23" customFormat="1" x14ac:dyDescent="0.25">
      <c r="A742" s="63">
        <v>44639.455763888887</v>
      </c>
      <c r="B742" s="63">
        <v>44641</v>
      </c>
      <c r="C742" s="64">
        <v>500</v>
      </c>
      <c r="D742" s="199"/>
      <c r="E742" s="159" t="s">
        <v>23</v>
      </c>
    </row>
    <row r="743" spans="1:5" s="23" customFormat="1" x14ac:dyDescent="0.25">
      <c r="A743" s="63">
        <v>44639.496863425928</v>
      </c>
      <c r="B743" s="63">
        <v>44641</v>
      </c>
      <c r="C743" s="64">
        <v>300</v>
      </c>
      <c r="D743" s="199" t="s">
        <v>500</v>
      </c>
      <c r="E743" s="159" t="s">
        <v>23</v>
      </c>
    </row>
    <row r="744" spans="1:5" s="23" customFormat="1" x14ac:dyDescent="0.25">
      <c r="A744" s="63">
        <v>44639.497604166667</v>
      </c>
      <c r="B744" s="63">
        <v>44641</v>
      </c>
      <c r="C744" s="64">
        <v>100</v>
      </c>
      <c r="D744" s="199"/>
      <c r="E744" s="159" t="s">
        <v>23</v>
      </c>
    </row>
    <row r="745" spans="1:5" s="23" customFormat="1" x14ac:dyDescent="0.25">
      <c r="A745" s="63">
        <v>44639.563599537039</v>
      </c>
      <c r="B745" s="63">
        <v>44641</v>
      </c>
      <c r="C745" s="64">
        <v>100</v>
      </c>
      <c r="D745" s="199"/>
      <c r="E745" s="159" t="s">
        <v>23</v>
      </c>
    </row>
    <row r="746" spans="1:5" s="23" customFormat="1" x14ac:dyDescent="0.25">
      <c r="A746" s="63">
        <v>44639.567094907405</v>
      </c>
      <c r="B746" s="63">
        <v>44641</v>
      </c>
      <c r="C746" s="64">
        <v>300</v>
      </c>
      <c r="D746" s="199"/>
      <c r="E746" s="159" t="s">
        <v>23</v>
      </c>
    </row>
    <row r="747" spans="1:5" s="23" customFormat="1" x14ac:dyDescent="0.25">
      <c r="A747" s="63">
        <v>44639.581018518518</v>
      </c>
      <c r="B747" s="63">
        <v>44641</v>
      </c>
      <c r="C747" s="64">
        <v>2000</v>
      </c>
      <c r="D747" s="199" t="s">
        <v>246</v>
      </c>
      <c r="E747" s="159" t="s">
        <v>23</v>
      </c>
    </row>
    <row r="748" spans="1:5" s="23" customFormat="1" x14ac:dyDescent="0.25">
      <c r="A748" s="63">
        <v>44639.581666666665</v>
      </c>
      <c r="B748" s="63">
        <v>44641</v>
      </c>
      <c r="C748" s="64">
        <v>1000</v>
      </c>
      <c r="D748" s="199" t="s">
        <v>443</v>
      </c>
      <c r="E748" s="159" t="s">
        <v>23</v>
      </c>
    </row>
    <row r="749" spans="1:5" s="23" customFormat="1" x14ac:dyDescent="0.25">
      <c r="A749" s="63">
        <v>44639.605937499997</v>
      </c>
      <c r="B749" s="63">
        <v>44641</v>
      </c>
      <c r="C749" s="64">
        <v>100</v>
      </c>
      <c r="D749" s="199"/>
      <c r="E749" s="159" t="s">
        <v>23</v>
      </c>
    </row>
    <row r="750" spans="1:5" s="23" customFormat="1" x14ac:dyDescent="0.25">
      <c r="A750" s="63">
        <v>44639.613541666666</v>
      </c>
      <c r="B750" s="63">
        <v>44641</v>
      </c>
      <c r="C750" s="64">
        <v>500</v>
      </c>
      <c r="D750" s="199"/>
      <c r="E750" s="159" t="s">
        <v>23</v>
      </c>
    </row>
    <row r="751" spans="1:5" s="23" customFormat="1" x14ac:dyDescent="0.25">
      <c r="A751" s="63">
        <v>44639.662476851852</v>
      </c>
      <c r="B751" s="63">
        <v>44641</v>
      </c>
      <c r="C751" s="64">
        <v>500</v>
      </c>
      <c r="D751" s="199"/>
      <c r="E751" s="159" t="s">
        <v>23</v>
      </c>
    </row>
    <row r="752" spans="1:5" s="23" customFormat="1" x14ac:dyDescent="0.25">
      <c r="A752" s="63">
        <v>44639.668865740743</v>
      </c>
      <c r="B752" s="63">
        <v>44641</v>
      </c>
      <c r="C752" s="64">
        <v>300</v>
      </c>
      <c r="D752" s="199" t="s">
        <v>179</v>
      </c>
      <c r="E752" s="159" t="s">
        <v>23</v>
      </c>
    </row>
    <row r="753" spans="1:5" s="23" customFormat="1" x14ac:dyDescent="0.25">
      <c r="A753" s="63">
        <v>44639.686435185184</v>
      </c>
      <c r="B753" s="63">
        <v>44641</v>
      </c>
      <c r="C753" s="64">
        <v>500</v>
      </c>
      <c r="D753" s="199"/>
      <c r="E753" s="159" t="s">
        <v>23</v>
      </c>
    </row>
    <row r="754" spans="1:5" s="23" customFormat="1" x14ac:dyDescent="0.25">
      <c r="A754" s="63">
        <v>44639.705648148149</v>
      </c>
      <c r="B754" s="63">
        <v>44641</v>
      </c>
      <c r="C754" s="64">
        <v>500</v>
      </c>
      <c r="D754" s="199"/>
      <c r="E754" s="159" t="s">
        <v>23</v>
      </c>
    </row>
    <row r="755" spans="1:5" s="23" customFormat="1" x14ac:dyDescent="0.25">
      <c r="A755" s="63">
        <v>44639.740439814814</v>
      </c>
      <c r="B755" s="63">
        <v>44641</v>
      </c>
      <c r="C755" s="64">
        <v>100</v>
      </c>
      <c r="D755" s="199"/>
      <c r="E755" s="159" t="s">
        <v>23</v>
      </c>
    </row>
    <row r="756" spans="1:5" s="23" customFormat="1" x14ac:dyDescent="0.25">
      <c r="A756" s="63">
        <v>44639.772569444445</v>
      </c>
      <c r="B756" s="63">
        <v>44641</v>
      </c>
      <c r="C756" s="64">
        <v>40</v>
      </c>
      <c r="D756" s="199" t="s">
        <v>667</v>
      </c>
      <c r="E756" s="159" t="s">
        <v>23</v>
      </c>
    </row>
    <row r="757" spans="1:5" s="23" customFormat="1" x14ac:dyDescent="0.25">
      <c r="A757" s="63">
        <v>44639.790671296294</v>
      </c>
      <c r="B757" s="63">
        <v>44641</v>
      </c>
      <c r="C757" s="64">
        <v>1000</v>
      </c>
      <c r="D757" s="199"/>
      <c r="E757" s="159" t="s">
        <v>23</v>
      </c>
    </row>
    <row r="758" spans="1:5" s="23" customFormat="1" x14ac:dyDescent="0.25">
      <c r="A758" s="63">
        <v>44639.793715277781</v>
      </c>
      <c r="B758" s="63">
        <v>44641</v>
      </c>
      <c r="C758" s="64">
        <v>5000</v>
      </c>
      <c r="D758" s="199"/>
      <c r="E758" s="159" t="s">
        <v>23</v>
      </c>
    </row>
    <row r="759" spans="1:5" s="23" customFormat="1" x14ac:dyDescent="0.25">
      <c r="A759" s="63">
        <v>44639.799270833333</v>
      </c>
      <c r="B759" s="63">
        <v>44641</v>
      </c>
      <c r="C759" s="64">
        <v>300</v>
      </c>
      <c r="D759" s="199"/>
      <c r="E759" s="159" t="s">
        <v>23</v>
      </c>
    </row>
    <row r="760" spans="1:5" s="23" customFormat="1" x14ac:dyDescent="0.25">
      <c r="A760" s="63">
        <v>44639.817430555559</v>
      </c>
      <c r="B760" s="63">
        <v>44641</v>
      </c>
      <c r="C760" s="64">
        <v>300</v>
      </c>
      <c r="D760" s="199"/>
      <c r="E760" s="159" t="s">
        <v>23</v>
      </c>
    </row>
    <row r="761" spans="1:5" s="23" customFormat="1" x14ac:dyDescent="0.25">
      <c r="A761" s="63">
        <v>44639.853368055556</v>
      </c>
      <c r="B761" s="63">
        <v>44641</v>
      </c>
      <c r="C761" s="64">
        <v>5000</v>
      </c>
      <c r="D761" s="199"/>
      <c r="E761" s="159" t="s">
        <v>23</v>
      </c>
    </row>
    <row r="762" spans="1:5" s="23" customFormat="1" x14ac:dyDescent="0.25">
      <c r="A762" s="63">
        <v>44639.874525462961</v>
      </c>
      <c r="B762" s="63">
        <v>44641</v>
      </c>
      <c r="C762" s="64">
        <v>300</v>
      </c>
      <c r="D762" s="199" t="s">
        <v>247</v>
      </c>
      <c r="E762" s="159" t="s">
        <v>23</v>
      </c>
    </row>
    <row r="763" spans="1:5" s="23" customFormat="1" x14ac:dyDescent="0.25">
      <c r="A763" s="63">
        <v>44639.898831018516</v>
      </c>
      <c r="B763" s="63">
        <v>44641</v>
      </c>
      <c r="C763" s="64">
        <v>500</v>
      </c>
      <c r="D763" s="199" t="s">
        <v>248</v>
      </c>
      <c r="E763" s="159" t="s">
        <v>23</v>
      </c>
    </row>
    <row r="764" spans="1:5" s="23" customFormat="1" x14ac:dyDescent="0.25">
      <c r="A764" s="63">
        <v>44639.91064814815</v>
      </c>
      <c r="B764" s="63">
        <v>44641</v>
      </c>
      <c r="C764" s="64">
        <v>100</v>
      </c>
      <c r="D764" s="199" t="s">
        <v>243</v>
      </c>
      <c r="E764" s="159" t="s">
        <v>23</v>
      </c>
    </row>
    <row r="765" spans="1:5" s="23" customFormat="1" x14ac:dyDescent="0.25">
      <c r="A765" s="63">
        <v>44639.930439814816</v>
      </c>
      <c r="B765" s="63">
        <v>44641</v>
      </c>
      <c r="C765" s="64">
        <v>500</v>
      </c>
      <c r="D765" s="199" t="s">
        <v>403</v>
      </c>
      <c r="E765" s="159" t="s">
        <v>23</v>
      </c>
    </row>
    <row r="766" spans="1:5" s="23" customFormat="1" x14ac:dyDescent="0.25">
      <c r="A766" s="63">
        <v>44639.946782407409</v>
      </c>
      <c r="B766" s="63">
        <v>44641</v>
      </c>
      <c r="C766" s="64">
        <v>300</v>
      </c>
      <c r="D766" s="199"/>
      <c r="E766" s="159" t="s">
        <v>23</v>
      </c>
    </row>
    <row r="767" spans="1:5" s="23" customFormat="1" x14ac:dyDescent="0.25">
      <c r="A767" s="63">
        <v>44639.969351851854</v>
      </c>
      <c r="B767" s="63">
        <v>44641</v>
      </c>
      <c r="C767" s="64">
        <v>100</v>
      </c>
      <c r="D767" s="199"/>
      <c r="E767" s="159" t="s">
        <v>23</v>
      </c>
    </row>
    <row r="768" spans="1:5" s="23" customFormat="1" x14ac:dyDescent="0.25">
      <c r="A768" s="63">
        <v>44639.984247685185</v>
      </c>
      <c r="B768" s="63">
        <v>44641</v>
      </c>
      <c r="C768" s="64">
        <v>500</v>
      </c>
      <c r="D768" s="199"/>
      <c r="E768" s="159" t="s">
        <v>23</v>
      </c>
    </row>
    <row r="769" spans="1:5" s="23" customFormat="1" x14ac:dyDescent="0.25">
      <c r="A769" s="63">
        <v>44640.010011574072</v>
      </c>
      <c r="B769" s="63">
        <v>44641</v>
      </c>
      <c r="C769" s="64">
        <v>500</v>
      </c>
      <c r="D769" s="199" t="s">
        <v>342</v>
      </c>
      <c r="E769" s="159" t="s">
        <v>23</v>
      </c>
    </row>
    <row r="770" spans="1:5" s="23" customFormat="1" x14ac:dyDescent="0.25">
      <c r="A770" s="63">
        <v>44640.01284722222</v>
      </c>
      <c r="B770" s="63">
        <v>44641</v>
      </c>
      <c r="C770" s="64">
        <v>30</v>
      </c>
      <c r="D770" s="199"/>
      <c r="E770" s="159" t="s">
        <v>23</v>
      </c>
    </row>
    <row r="771" spans="1:5" s="23" customFormat="1" x14ac:dyDescent="0.25">
      <c r="A771" s="63">
        <v>44640.068402777775</v>
      </c>
      <c r="B771" s="63">
        <v>44641</v>
      </c>
      <c r="C771" s="64">
        <v>50</v>
      </c>
      <c r="D771" s="199"/>
      <c r="E771" s="159" t="s">
        <v>23</v>
      </c>
    </row>
    <row r="772" spans="1:5" s="23" customFormat="1" x14ac:dyDescent="0.25">
      <c r="A772" s="63">
        <v>44640.104027777779</v>
      </c>
      <c r="B772" s="63">
        <v>44641</v>
      </c>
      <c r="C772" s="64">
        <v>150</v>
      </c>
      <c r="D772" s="199"/>
      <c r="E772" s="159" t="s">
        <v>23</v>
      </c>
    </row>
    <row r="773" spans="1:5" s="23" customFormat="1" x14ac:dyDescent="0.25">
      <c r="A773" s="63">
        <v>44640.105844907404</v>
      </c>
      <c r="B773" s="63">
        <v>44641</v>
      </c>
      <c r="C773" s="64">
        <v>200</v>
      </c>
      <c r="D773" s="199"/>
      <c r="E773" s="159" t="s">
        <v>23</v>
      </c>
    </row>
    <row r="774" spans="1:5" s="23" customFormat="1" x14ac:dyDescent="0.25">
      <c r="A774" s="63">
        <v>44640.144189814811</v>
      </c>
      <c r="B774" s="63">
        <v>44641</v>
      </c>
      <c r="C774" s="64">
        <v>100</v>
      </c>
      <c r="D774" s="199"/>
      <c r="E774" s="159" t="s">
        <v>23</v>
      </c>
    </row>
    <row r="775" spans="1:5" s="23" customFormat="1" x14ac:dyDescent="0.25">
      <c r="A775" s="63">
        <v>44640.462511574071</v>
      </c>
      <c r="B775" s="63">
        <v>44641</v>
      </c>
      <c r="C775" s="64">
        <v>133</v>
      </c>
      <c r="D775" s="199"/>
      <c r="E775" s="159" t="s">
        <v>23</v>
      </c>
    </row>
    <row r="776" spans="1:5" s="23" customFormat="1" x14ac:dyDescent="0.25">
      <c r="A776" s="63">
        <v>44640.477858796294</v>
      </c>
      <c r="B776" s="63">
        <v>44641</v>
      </c>
      <c r="C776" s="64">
        <v>100</v>
      </c>
      <c r="D776" s="199"/>
      <c r="E776" s="159" t="s">
        <v>23</v>
      </c>
    </row>
    <row r="777" spans="1:5" s="23" customFormat="1" x14ac:dyDescent="0.25">
      <c r="A777" s="63">
        <v>44640.55364583333</v>
      </c>
      <c r="B777" s="63">
        <v>44641</v>
      </c>
      <c r="C777" s="64">
        <v>200</v>
      </c>
      <c r="D777" s="199" t="s">
        <v>178</v>
      </c>
      <c r="E777" s="159" t="s">
        <v>23</v>
      </c>
    </row>
    <row r="778" spans="1:5" s="23" customFormat="1" x14ac:dyDescent="0.25">
      <c r="A778" s="63">
        <v>44640.564097222225</v>
      </c>
      <c r="B778" s="63">
        <v>44641</v>
      </c>
      <c r="C778" s="64">
        <v>100</v>
      </c>
      <c r="D778" s="199" t="s">
        <v>376</v>
      </c>
      <c r="E778" s="159" t="s">
        <v>23</v>
      </c>
    </row>
    <row r="779" spans="1:5" s="23" customFormat="1" x14ac:dyDescent="0.25">
      <c r="A779" s="63">
        <v>44640.570856481485</v>
      </c>
      <c r="B779" s="63">
        <v>44641</v>
      </c>
      <c r="C779" s="64">
        <v>300</v>
      </c>
      <c r="D779" s="199" t="s">
        <v>557</v>
      </c>
      <c r="E779" s="159" t="s">
        <v>23</v>
      </c>
    </row>
    <row r="780" spans="1:5" s="23" customFormat="1" x14ac:dyDescent="0.25">
      <c r="A780" s="63">
        <v>44640.581365740742</v>
      </c>
      <c r="B780" s="63">
        <v>44641</v>
      </c>
      <c r="C780" s="64">
        <v>200</v>
      </c>
      <c r="D780" s="199" t="s">
        <v>502</v>
      </c>
      <c r="E780" s="159" t="s">
        <v>23</v>
      </c>
    </row>
    <row r="781" spans="1:5" s="23" customFormat="1" x14ac:dyDescent="0.25">
      <c r="A781" s="63">
        <v>44640.60050925926</v>
      </c>
      <c r="B781" s="63">
        <v>44641</v>
      </c>
      <c r="C781" s="64">
        <v>4400</v>
      </c>
      <c r="D781" s="199"/>
      <c r="E781" s="159" t="s">
        <v>23</v>
      </c>
    </row>
    <row r="782" spans="1:5" s="23" customFormat="1" x14ac:dyDescent="0.25">
      <c r="A782" s="63">
        <v>44640.614282407405</v>
      </c>
      <c r="B782" s="63">
        <v>44641</v>
      </c>
      <c r="C782" s="64">
        <v>500</v>
      </c>
      <c r="D782" s="199" t="s">
        <v>426</v>
      </c>
      <c r="E782" s="159" t="s">
        <v>23</v>
      </c>
    </row>
    <row r="783" spans="1:5" s="23" customFormat="1" x14ac:dyDescent="0.25">
      <c r="A783" s="63">
        <v>44640.619942129626</v>
      </c>
      <c r="B783" s="63">
        <v>44641</v>
      </c>
      <c r="C783" s="64">
        <v>100</v>
      </c>
      <c r="D783" s="199"/>
      <c r="E783" s="159" t="s">
        <v>23</v>
      </c>
    </row>
    <row r="784" spans="1:5" s="23" customFormat="1" x14ac:dyDescent="0.25">
      <c r="A784" s="63">
        <v>44640.637638888889</v>
      </c>
      <c r="B784" s="63">
        <v>44641</v>
      </c>
      <c r="C784" s="64">
        <v>100</v>
      </c>
      <c r="D784" s="199"/>
      <c r="E784" s="159" t="s">
        <v>23</v>
      </c>
    </row>
    <row r="785" spans="1:5" s="23" customFormat="1" x14ac:dyDescent="0.25">
      <c r="A785" s="63">
        <v>44640.649965277778</v>
      </c>
      <c r="B785" s="63">
        <v>44641</v>
      </c>
      <c r="C785" s="64">
        <v>100</v>
      </c>
      <c r="D785" s="199" t="s">
        <v>180</v>
      </c>
      <c r="E785" s="159" t="s">
        <v>23</v>
      </c>
    </row>
    <row r="786" spans="1:5" s="23" customFormat="1" x14ac:dyDescent="0.25">
      <c r="A786" s="63">
        <v>44640.655775462961</v>
      </c>
      <c r="B786" s="63">
        <v>44641</v>
      </c>
      <c r="C786" s="64">
        <v>1000</v>
      </c>
      <c r="D786" s="199" t="s">
        <v>319</v>
      </c>
      <c r="E786" s="159" t="s">
        <v>23</v>
      </c>
    </row>
    <row r="787" spans="1:5" s="23" customFormat="1" x14ac:dyDescent="0.25">
      <c r="A787" s="63">
        <v>44640.662268518521</v>
      </c>
      <c r="B787" s="63">
        <v>44641</v>
      </c>
      <c r="C787" s="64">
        <v>1000</v>
      </c>
      <c r="D787" s="199" t="s">
        <v>882</v>
      </c>
      <c r="E787" s="159" t="s">
        <v>23</v>
      </c>
    </row>
    <row r="788" spans="1:5" s="23" customFormat="1" x14ac:dyDescent="0.25">
      <c r="A788" s="63">
        <v>44640.682812500003</v>
      </c>
      <c r="B788" s="63">
        <v>44641</v>
      </c>
      <c r="C788" s="64">
        <v>1000</v>
      </c>
      <c r="D788" s="199"/>
      <c r="E788" s="159" t="s">
        <v>23</v>
      </c>
    </row>
    <row r="789" spans="1:5" s="23" customFormat="1" x14ac:dyDescent="0.25">
      <c r="A789" s="63">
        <v>44640.684861111113</v>
      </c>
      <c r="B789" s="63">
        <v>44641</v>
      </c>
      <c r="C789" s="64">
        <v>100</v>
      </c>
      <c r="D789" s="199"/>
      <c r="E789" s="159" t="s">
        <v>23</v>
      </c>
    </row>
    <row r="790" spans="1:5" s="23" customFormat="1" x14ac:dyDescent="0.25">
      <c r="A790" s="63">
        <v>44640.703055555554</v>
      </c>
      <c r="B790" s="63">
        <v>44641</v>
      </c>
      <c r="C790" s="64">
        <v>606</v>
      </c>
      <c r="D790" s="199"/>
      <c r="E790" s="159" t="s">
        <v>23</v>
      </c>
    </row>
    <row r="791" spans="1:5" s="23" customFormat="1" x14ac:dyDescent="0.25">
      <c r="A791" s="63">
        <v>44640.709097222221</v>
      </c>
      <c r="B791" s="63">
        <v>44641</v>
      </c>
      <c r="C791" s="64">
        <v>300</v>
      </c>
      <c r="D791" s="199"/>
      <c r="E791" s="159" t="s">
        <v>23</v>
      </c>
    </row>
    <row r="792" spans="1:5" s="23" customFormat="1" x14ac:dyDescent="0.25">
      <c r="A792" s="63">
        <v>44640.713726851849</v>
      </c>
      <c r="B792" s="63">
        <v>44641</v>
      </c>
      <c r="C792" s="64">
        <v>500</v>
      </c>
      <c r="D792" s="199" t="s">
        <v>503</v>
      </c>
      <c r="E792" s="159" t="s">
        <v>23</v>
      </c>
    </row>
    <row r="793" spans="1:5" s="23" customFormat="1" x14ac:dyDescent="0.25">
      <c r="A793" s="63">
        <v>44640.742291666669</v>
      </c>
      <c r="B793" s="63">
        <v>44641</v>
      </c>
      <c r="C793" s="64">
        <v>300</v>
      </c>
      <c r="D793" s="199"/>
      <c r="E793" s="159" t="s">
        <v>23</v>
      </c>
    </row>
    <row r="794" spans="1:5" s="23" customFormat="1" x14ac:dyDescent="0.25">
      <c r="A794" s="63">
        <v>44640.750405092593</v>
      </c>
      <c r="B794" s="63">
        <v>44641</v>
      </c>
      <c r="C794" s="64">
        <v>100</v>
      </c>
      <c r="D794" s="199"/>
      <c r="E794" s="159" t="s">
        <v>23</v>
      </c>
    </row>
    <row r="795" spans="1:5" s="23" customFormat="1" x14ac:dyDescent="0.25">
      <c r="A795" s="63">
        <v>44640.759513888886</v>
      </c>
      <c r="B795" s="63">
        <v>44641</v>
      </c>
      <c r="C795" s="64">
        <v>500</v>
      </c>
      <c r="D795" s="199" t="s">
        <v>654</v>
      </c>
      <c r="E795" s="159" t="s">
        <v>23</v>
      </c>
    </row>
    <row r="796" spans="1:5" s="23" customFormat="1" x14ac:dyDescent="0.25">
      <c r="A796" s="63">
        <v>44640.774212962962</v>
      </c>
      <c r="B796" s="63">
        <v>44641</v>
      </c>
      <c r="C796" s="64">
        <v>500</v>
      </c>
      <c r="D796" s="199"/>
      <c r="E796" s="159" t="s">
        <v>23</v>
      </c>
    </row>
    <row r="797" spans="1:5" s="23" customFormat="1" x14ac:dyDescent="0.25">
      <c r="A797" s="63">
        <v>44640.779756944445</v>
      </c>
      <c r="B797" s="63">
        <v>44641</v>
      </c>
      <c r="C797" s="64">
        <v>200</v>
      </c>
      <c r="D797" s="199"/>
      <c r="E797" s="159" t="s">
        <v>23</v>
      </c>
    </row>
    <row r="798" spans="1:5" s="23" customFormat="1" x14ac:dyDescent="0.25">
      <c r="A798" s="63">
        <v>44640.786504629628</v>
      </c>
      <c r="B798" s="63">
        <v>44641</v>
      </c>
      <c r="C798" s="64">
        <v>1000</v>
      </c>
      <c r="D798" s="199"/>
      <c r="E798" s="159" t="s">
        <v>23</v>
      </c>
    </row>
    <row r="799" spans="1:5" s="23" customFormat="1" x14ac:dyDescent="0.25">
      <c r="A799" s="63">
        <v>44640.817662037036</v>
      </c>
      <c r="B799" s="63">
        <v>44641</v>
      </c>
      <c r="C799" s="64">
        <v>200</v>
      </c>
      <c r="D799" s="199"/>
      <c r="E799" s="159" t="s">
        <v>23</v>
      </c>
    </row>
    <row r="800" spans="1:5" s="23" customFormat="1" x14ac:dyDescent="0.25">
      <c r="A800" s="63">
        <v>44640.8284375</v>
      </c>
      <c r="B800" s="63">
        <v>44641</v>
      </c>
      <c r="C800" s="64">
        <v>100</v>
      </c>
      <c r="D800" s="199"/>
      <c r="E800" s="159" t="s">
        <v>23</v>
      </c>
    </row>
    <row r="801" spans="1:5" s="23" customFormat="1" x14ac:dyDescent="0.25">
      <c r="A801" s="63">
        <v>44640.844965277778</v>
      </c>
      <c r="B801" s="63">
        <v>44641</v>
      </c>
      <c r="C801" s="64">
        <v>300</v>
      </c>
      <c r="D801" s="199"/>
      <c r="E801" s="159" t="s">
        <v>23</v>
      </c>
    </row>
    <row r="802" spans="1:5" s="23" customFormat="1" x14ac:dyDescent="0.25">
      <c r="A802" s="63">
        <v>44640.853194444448</v>
      </c>
      <c r="B802" s="63">
        <v>44641</v>
      </c>
      <c r="C802" s="64">
        <v>1000</v>
      </c>
      <c r="D802" s="199" t="s">
        <v>668</v>
      </c>
      <c r="E802" s="159" t="s">
        <v>23</v>
      </c>
    </row>
    <row r="803" spans="1:5" s="23" customFormat="1" x14ac:dyDescent="0.25">
      <c r="A803" s="63">
        <v>44640.864085648151</v>
      </c>
      <c r="B803" s="63">
        <v>44641</v>
      </c>
      <c r="C803" s="64">
        <v>100</v>
      </c>
      <c r="D803" s="199"/>
      <c r="E803" s="159" t="s">
        <v>23</v>
      </c>
    </row>
    <row r="804" spans="1:5" s="23" customFormat="1" x14ac:dyDescent="0.25">
      <c r="A804" s="63">
        <v>44640.865995370368</v>
      </c>
      <c r="B804" s="63">
        <v>44641</v>
      </c>
      <c r="C804" s="64">
        <v>300</v>
      </c>
      <c r="D804" s="199"/>
      <c r="E804" s="159" t="s">
        <v>23</v>
      </c>
    </row>
    <row r="805" spans="1:5" s="23" customFormat="1" x14ac:dyDescent="0.25">
      <c r="A805" s="63">
        <v>44640.868541666663</v>
      </c>
      <c r="B805" s="63">
        <v>44641</v>
      </c>
      <c r="C805" s="64">
        <v>500</v>
      </c>
      <c r="D805" s="199"/>
      <c r="E805" s="159" t="s">
        <v>23</v>
      </c>
    </row>
    <row r="806" spans="1:5" s="23" customFormat="1" x14ac:dyDescent="0.25">
      <c r="A806" s="63">
        <v>44640.873969907407</v>
      </c>
      <c r="B806" s="63">
        <v>44641</v>
      </c>
      <c r="C806" s="64">
        <v>500</v>
      </c>
      <c r="D806" s="199"/>
      <c r="E806" s="159" t="s">
        <v>23</v>
      </c>
    </row>
    <row r="807" spans="1:5" s="23" customFormat="1" x14ac:dyDescent="0.25">
      <c r="A807" s="63">
        <v>44640.878541666665</v>
      </c>
      <c r="B807" s="63">
        <v>44641</v>
      </c>
      <c r="C807" s="64">
        <v>100</v>
      </c>
      <c r="D807" s="199"/>
      <c r="E807" s="159" t="s">
        <v>23</v>
      </c>
    </row>
    <row r="808" spans="1:5" s="23" customFormat="1" x14ac:dyDescent="0.25">
      <c r="A808" s="63">
        <v>44640.893923611111</v>
      </c>
      <c r="B808" s="63">
        <v>44641</v>
      </c>
      <c r="C808" s="64">
        <v>300</v>
      </c>
      <c r="D808" s="199" t="s">
        <v>883</v>
      </c>
      <c r="E808" s="159" t="s">
        <v>23</v>
      </c>
    </row>
    <row r="809" spans="1:5" s="23" customFormat="1" x14ac:dyDescent="0.25">
      <c r="A809" s="63">
        <v>44640.903124999997</v>
      </c>
      <c r="B809" s="63">
        <v>44641</v>
      </c>
      <c r="C809" s="64">
        <v>1000</v>
      </c>
      <c r="D809" s="199"/>
      <c r="E809" s="159" t="s">
        <v>23</v>
      </c>
    </row>
    <row r="810" spans="1:5" s="23" customFormat="1" x14ac:dyDescent="0.25">
      <c r="A810" s="63">
        <v>44640.910567129627</v>
      </c>
      <c r="B810" s="63">
        <v>44641</v>
      </c>
      <c r="C810" s="64">
        <v>300</v>
      </c>
      <c r="D810" s="199"/>
      <c r="E810" s="159" t="s">
        <v>23</v>
      </c>
    </row>
    <row r="811" spans="1:5" s="23" customFormat="1" x14ac:dyDescent="0.25">
      <c r="A811" s="63">
        <v>44641.031805555554</v>
      </c>
      <c r="B811" s="63">
        <v>44642</v>
      </c>
      <c r="C811" s="64">
        <v>500</v>
      </c>
      <c r="D811" s="199"/>
      <c r="E811" s="159" t="s">
        <v>23</v>
      </c>
    </row>
    <row r="812" spans="1:5" s="23" customFormat="1" x14ac:dyDescent="0.25">
      <c r="A812" s="63">
        <v>44641.11378472222</v>
      </c>
      <c r="B812" s="63">
        <v>44642</v>
      </c>
      <c r="C812" s="64">
        <v>350</v>
      </c>
      <c r="D812" s="199"/>
      <c r="E812" s="159" t="s">
        <v>23</v>
      </c>
    </row>
    <row r="813" spans="1:5" s="23" customFormat="1" x14ac:dyDescent="0.25">
      <c r="A813" s="63">
        <v>44641.320613425924</v>
      </c>
      <c r="B813" s="63">
        <v>44642</v>
      </c>
      <c r="C813" s="64">
        <v>500</v>
      </c>
      <c r="D813" s="199"/>
      <c r="E813" s="159" t="s">
        <v>23</v>
      </c>
    </row>
    <row r="814" spans="1:5" s="23" customFormat="1" x14ac:dyDescent="0.25">
      <c r="A814" s="63">
        <v>44641.333877314813</v>
      </c>
      <c r="B814" s="63">
        <v>44642</v>
      </c>
      <c r="C814" s="64">
        <v>700</v>
      </c>
      <c r="D814" s="199" t="s">
        <v>181</v>
      </c>
      <c r="E814" s="159" t="s">
        <v>23</v>
      </c>
    </row>
    <row r="815" spans="1:5" s="23" customFormat="1" x14ac:dyDescent="0.25">
      <c r="A815" s="63">
        <v>44641.405231481483</v>
      </c>
      <c r="B815" s="63">
        <v>44642</v>
      </c>
      <c r="C815" s="64">
        <v>100</v>
      </c>
      <c r="D815" s="199" t="s">
        <v>182</v>
      </c>
      <c r="E815" s="159" t="s">
        <v>23</v>
      </c>
    </row>
    <row r="816" spans="1:5" s="23" customFormat="1" x14ac:dyDescent="0.25">
      <c r="A816" s="63">
        <v>44641.425000000003</v>
      </c>
      <c r="B816" s="63">
        <v>44642</v>
      </c>
      <c r="C816" s="64">
        <v>100</v>
      </c>
      <c r="D816" s="199" t="s">
        <v>183</v>
      </c>
      <c r="E816" s="159" t="s">
        <v>23</v>
      </c>
    </row>
    <row r="817" spans="1:5" s="23" customFormat="1" x14ac:dyDescent="0.25">
      <c r="A817" s="63">
        <v>44641.448009259257</v>
      </c>
      <c r="B817" s="63">
        <v>44642</v>
      </c>
      <c r="C817" s="64">
        <v>300</v>
      </c>
      <c r="D817" s="199"/>
      <c r="E817" s="159" t="s">
        <v>23</v>
      </c>
    </row>
    <row r="818" spans="1:5" s="23" customFormat="1" x14ac:dyDescent="0.25">
      <c r="A818" s="63">
        <v>44641.46056712963</v>
      </c>
      <c r="B818" s="63">
        <v>44642</v>
      </c>
      <c r="C818" s="64">
        <v>300</v>
      </c>
      <c r="D818" s="199" t="s">
        <v>249</v>
      </c>
      <c r="E818" s="159" t="s">
        <v>23</v>
      </c>
    </row>
    <row r="819" spans="1:5" s="23" customFormat="1" x14ac:dyDescent="0.25">
      <c r="A819" s="63">
        <v>44641.477858796294</v>
      </c>
      <c r="B819" s="63">
        <v>44642</v>
      </c>
      <c r="C819" s="64">
        <v>50</v>
      </c>
      <c r="D819" s="199" t="s">
        <v>470</v>
      </c>
      <c r="E819" s="159" t="s">
        <v>23</v>
      </c>
    </row>
    <row r="820" spans="1:5" s="23" customFormat="1" x14ac:dyDescent="0.25">
      <c r="A820" s="63">
        <v>44641.529398148145</v>
      </c>
      <c r="B820" s="63">
        <v>44642</v>
      </c>
      <c r="C820" s="64">
        <v>2000</v>
      </c>
      <c r="D820" s="199"/>
      <c r="E820" s="159" t="s">
        <v>23</v>
      </c>
    </row>
    <row r="821" spans="1:5" s="23" customFormat="1" x14ac:dyDescent="0.25">
      <c r="A821" s="63">
        <v>44641.535185185188</v>
      </c>
      <c r="B821" s="63">
        <v>44642</v>
      </c>
      <c r="C821" s="64">
        <v>100</v>
      </c>
      <c r="D821" s="199"/>
      <c r="E821" s="159" t="s">
        <v>23</v>
      </c>
    </row>
    <row r="822" spans="1:5" s="23" customFormat="1" x14ac:dyDescent="0.25">
      <c r="A822" s="63">
        <v>44641.552187499998</v>
      </c>
      <c r="B822" s="63">
        <v>44642</v>
      </c>
      <c r="C822" s="64">
        <v>1000</v>
      </c>
      <c r="D822" s="199" t="s">
        <v>300</v>
      </c>
      <c r="E822" s="159" t="s">
        <v>23</v>
      </c>
    </row>
    <row r="823" spans="1:5" s="23" customFormat="1" x14ac:dyDescent="0.25">
      <c r="A823" s="63">
        <v>44641.562268518515</v>
      </c>
      <c r="B823" s="63">
        <v>44642</v>
      </c>
      <c r="C823" s="64">
        <v>100</v>
      </c>
      <c r="D823" s="199"/>
      <c r="E823" s="159" t="s">
        <v>23</v>
      </c>
    </row>
    <row r="824" spans="1:5" s="23" customFormat="1" x14ac:dyDescent="0.25">
      <c r="A824" s="63">
        <v>44641.56490740741</v>
      </c>
      <c r="B824" s="63">
        <v>44642</v>
      </c>
      <c r="C824" s="64">
        <v>100</v>
      </c>
      <c r="D824" s="199"/>
      <c r="E824" s="159" t="s">
        <v>23</v>
      </c>
    </row>
    <row r="825" spans="1:5" s="23" customFormat="1" x14ac:dyDescent="0.25">
      <c r="A825" s="63">
        <v>44641.572118055556</v>
      </c>
      <c r="B825" s="63">
        <v>44642</v>
      </c>
      <c r="C825" s="64">
        <v>100</v>
      </c>
      <c r="D825" s="199" t="s">
        <v>231</v>
      </c>
      <c r="E825" s="159" t="s">
        <v>23</v>
      </c>
    </row>
    <row r="826" spans="1:5" s="23" customFormat="1" x14ac:dyDescent="0.25">
      <c r="A826" s="63">
        <v>44641.586782407408</v>
      </c>
      <c r="B826" s="63">
        <v>44642</v>
      </c>
      <c r="C826" s="64">
        <v>100</v>
      </c>
      <c r="D826" s="199"/>
      <c r="E826" s="159" t="s">
        <v>23</v>
      </c>
    </row>
    <row r="827" spans="1:5" s="23" customFormat="1" x14ac:dyDescent="0.25">
      <c r="A827" s="63">
        <v>44641.591365740744</v>
      </c>
      <c r="B827" s="63">
        <v>44642</v>
      </c>
      <c r="C827" s="64">
        <v>300</v>
      </c>
      <c r="D827" s="199" t="s">
        <v>93</v>
      </c>
      <c r="E827" s="159" t="s">
        <v>23</v>
      </c>
    </row>
    <row r="828" spans="1:5" s="23" customFormat="1" x14ac:dyDescent="0.25">
      <c r="A828" s="63">
        <v>44641.594641203701</v>
      </c>
      <c r="B828" s="63">
        <v>44642</v>
      </c>
      <c r="C828" s="64">
        <v>30</v>
      </c>
      <c r="D828" s="199"/>
      <c r="E828" s="159" t="s">
        <v>23</v>
      </c>
    </row>
    <row r="829" spans="1:5" s="23" customFormat="1" x14ac:dyDescent="0.25">
      <c r="A829" s="63">
        <v>44641.6328587963</v>
      </c>
      <c r="B829" s="63">
        <v>44642</v>
      </c>
      <c r="C829" s="64">
        <v>200</v>
      </c>
      <c r="D829" s="199" t="s">
        <v>185</v>
      </c>
      <c r="E829" s="159" t="s">
        <v>23</v>
      </c>
    </row>
    <row r="830" spans="1:5" s="23" customFormat="1" x14ac:dyDescent="0.25">
      <c r="A830" s="63">
        <v>44641.653067129628</v>
      </c>
      <c r="B830" s="63">
        <v>44642</v>
      </c>
      <c r="C830" s="64">
        <v>150</v>
      </c>
      <c r="D830" s="199" t="s">
        <v>316</v>
      </c>
      <c r="E830" s="159" t="s">
        <v>23</v>
      </c>
    </row>
    <row r="831" spans="1:5" s="23" customFormat="1" x14ac:dyDescent="0.25">
      <c r="A831" s="63">
        <v>44641.662442129629</v>
      </c>
      <c r="B831" s="63">
        <v>44642</v>
      </c>
      <c r="C831" s="64">
        <v>2000</v>
      </c>
      <c r="D831" s="199"/>
      <c r="E831" s="159" t="s">
        <v>23</v>
      </c>
    </row>
    <row r="832" spans="1:5" s="23" customFormat="1" x14ac:dyDescent="0.25">
      <c r="A832" s="63">
        <v>44641.728402777779</v>
      </c>
      <c r="B832" s="63">
        <v>44642</v>
      </c>
      <c r="C832" s="64">
        <v>10000</v>
      </c>
      <c r="D832" s="199"/>
      <c r="E832" s="159" t="s">
        <v>23</v>
      </c>
    </row>
    <row r="833" spans="1:5" s="23" customFormat="1" x14ac:dyDescent="0.25">
      <c r="A833" s="63">
        <v>44641.753136574072</v>
      </c>
      <c r="B833" s="63">
        <v>44642</v>
      </c>
      <c r="C833" s="64">
        <v>100</v>
      </c>
      <c r="D833" s="199" t="s">
        <v>186</v>
      </c>
      <c r="E833" s="159" t="s">
        <v>23</v>
      </c>
    </row>
    <row r="834" spans="1:5" s="23" customFormat="1" x14ac:dyDescent="0.25">
      <c r="A834" s="63">
        <v>44641.778240740743</v>
      </c>
      <c r="B834" s="63">
        <v>44642</v>
      </c>
      <c r="C834" s="64">
        <v>300</v>
      </c>
      <c r="D834" s="199"/>
      <c r="E834" s="159" t="s">
        <v>23</v>
      </c>
    </row>
    <row r="835" spans="1:5" s="23" customFormat="1" x14ac:dyDescent="0.25">
      <c r="A835" s="63">
        <v>44641.806655092594</v>
      </c>
      <c r="B835" s="63">
        <v>44642</v>
      </c>
      <c r="C835" s="64">
        <v>100</v>
      </c>
      <c r="D835" s="199"/>
      <c r="E835" s="159" t="s">
        <v>23</v>
      </c>
    </row>
    <row r="836" spans="1:5" s="23" customFormat="1" x14ac:dyDescent="0.25">
      <c r="A836" s="63">
        <v>44641.83116898148</v>
      </c>
      <c r="B836" s="63">
        <v>44642</v>
      </c>
      <c r="C836" s="64">
        <v>1000</v>
      </c>
      <c r="D836" s="199"/>
      <c r="E836" s="159" t="s">
        <v>23</v>
      </c>
    </row>
    <row r="837" spans="1:5" s="23" customFormat="1" x14ac:dyDescent="0.25">
      <c r="A837" s="63">
        <v>44641.870081018518</v>
      </c>
      <c r="B837" s="63">
        <v>44642</v>
      </c>
      <c r="C837" s="64">
        <v>10</v>
      </c>
      <c r="D837" s="199" t="s">
        <v>471</v>
      </c>
      <c r="E837" s="159" t="s">
        <v>23</v>
      </c>
    </row>
    <row r="838" spans="1:5" s="23" customFormat="1" x14ac:dyDescent="0.25">
      <c r="A838" s="63">
        <v>44641.887314814812</v>
      </c>
      <c r="B838" s="63">
        <v>44642</v>
      </c>
      <c r="C838" s="64">
        <v>1000</v>
      </c>
      <c r="D838" s="199"/>
      <c r="E838" s="159" t="s">
        <v>23</v>
      </c>
    </row>
    <row r="839" spans="1:5" s="23" customFormat="1" x14ac:dyDescent="0.25">
      <c r="A839" s="63">
        <v>44641.933831018519</v>
      </c>
      <c r="B839" s="63">
        <v>44642</v>
      </c>
      <c r="C839" s="64">
        <v>200</v>
      </c>
      <c r="D839" s="199"/>
      <c r="E839" s="159" t="s">
        <v>23</v>
      </c>
    </row>
    <row r="840" spans="1:5" s="23" customFormat="1" x14ac:dyDescent="0.25">
      <c r="A840" s="63">
        <v>44641.996064814812</v>
      </c>
      <c r="B840" s="63">
        <v>44642</v>
      </c>
      <c r="C840" s="64">
        <v>600</v>
      </c>
      <c r="D840" s="199"/>
      <c r="E840" s="159" t="s">
        <v>23</v>
      </c>
    </row>
    <row r="841" spans="1:5" s="23" customFormat="1" x14ac:dyDescent="0.25">
      <c r="A841" s="63">
        <v>44641.997256944444</v>
      </c>
      <c r="B841" s="63">
        <v>44642</v>
      </c>
      <c r="C841" s="64">
        <v>300</v>
      </c>
      <c r="D841" s="199" t="s">
        <v>669</v>
      </c>
      <c r="E841" s="159" t="s">
        <v>23</v>
      </c>
    </row>
    <row r="842" spans="1:5" s="23" customFormat="1" x14ac:dyDescent="0.25">
      <c r="A842" s="63">
        <v>44642.00508101852</v>
      </c>
      <c r="B842" s="63">
        <v>44643</v>
      </c>
      <c r="C842" s="64">
        <v>1000</v>
      </c>
      <c r="D842" s="199"/>
      <c r="E842" s="159" t="s">
        <v>23</v>
      </c>
    </row>
    <row r="843" spans="1:5" s="23" customFormat="1" x14ac:dyDescent="0.25">
      <c r="A843" s="63">
        <v>44642.017222222225</v>
      </c>
      <c r="B843" s="63">
        <v>44643</v>
      </c>
      <c r="C843" s="64">
        <v>100</v>
      </c>
      <c r="D843" s="199" t="s">
        <v>670</v>
      </c>
      <c r="E843" s="159" t="s">
        <v>23</v>
      </c>
    </row>
    <row r="844" spans="1:5" s="23" customFormat="1" x14ac:dyDescent="0.25">
      <c r="A844" s="63">
        <v>44642.031909722224</v>
      </c>
      <c r="B844" s="63">
        <v>44643</v>
      </c>
      <c r="C844" s="64">
        <v>3000</v>
      </c>
      <c r="D844" s="199"/>
      <c r="E844" s="159" t="s">
        <v>23</v>
      </c>
    </row>
    <row r="845" spans="1:5" s="23" customFormat="1" x14ac:dyDescent="0.25">
      <c r="A845" s="63">
        <v>44642.090370370373</v>
      </c>
      <c r="B845" s="63">
        <v>44643</v>
      </c>
      <c r="C845" s="64">
        <v>300</v>
      </c>
      <c r="D845" s="199"/>
      <c r="E845" s="159" t="s">
        <v>23</v>
      </c>
    </row>
    <row r="846" spans="1:5" s="23" customFormat="1" x14ac:dyDescent="0.25">
      <c r="A846" s="63">
        <v>44642.301828703705</v>
      </c>
      <c r="B846" s="63">
        <v>44643</v>
      </c>
      <c r="C846" s="64">
        <v>300</v>
      </c>
      <c r="D846" s="199"/>
      <c r="E846" s="159" t="s">
        <v>23</v>
      </c>
    </row>
    <row r="847" spans="1:5" s="23" customFormat="1" x14ac:dyDescent="0.25">
      <c r="A847" s="63">
        <v>44642.321979166663</v>
      </c>
      <c r="B847" s="63">
        <v>44643</v>
      </c>
      <c r="C847" s="64">
        <v>300</v>
      </c>
      <c r="D847" s="199" t="s">
        <v>404</v>
      </c>
      <c r="E847" s="159" t="s">
        <v>23</v>
      </c>
    </row>
    <row r="848" spans="1:5" s="23" customFormat="1" x14ac:dyDescent="0.25">
      <c r="A848" s="63">
        <v>44642.363113425927</v>
      </c>
      <c r="B848" s="63">
        <v>44643</v>
      </c>
      <c r="C848" s="64">
        <v>100</v>
      </c>
      <c r="D848" s="199" t="s">
        <v>472</v>
      </c>
      <c r="E848" s="159" t="s">
        <v>23</v>
      </c>
    </row>
    <row r="849" spans="1:5" s="23" customFormat="1" x14ac:dyDescent="0.25">
      <c r="A849" s="63">
        <v>44642.425312500003</v>
      </c>
      <c r="B849" s="63">
        <v>44643</v>
      </c>
      <c r="C849" s="64">
        <v>100</v>
      </c>
      <c r="D849" s="199"/>
      <c r="E849" s="159" t="s">
        <v>23</v>
      </c>
    </row>
    <row r="850" spans="1:5" s="23" customFormat="1" x14ac:dyDescent="0.25">
      <c r="A850" s="63">
        <v>44642.440752314818</v>
      </c>
      <c r="B850" s="63">
        <v>44643</v>
      </c>
      <c r="C850" s="64">
        <v>1000</v>
      </c>
      <c r="D850" s="199"/>
      <c r="E850" s="159" t="s">
        <v>23</v>
      </c>
    </row>
    <row r="851" spans="1:5" s="23" customFormat="1" x14ac:dyDescent="0.25">
      <c r="A851" s="63">
        <v>44642.482685185183</v>
      </c>
      <c r="B851" s="63">
        <v>44643</v>
      </c>
      <c r="C851" s="64">
        <v>100</v>
      </c>
      <c r="D851" s="199" t="s">
        <v>188</v>
      </c>
      <c r="E851" s="159" t="s">
        <v>23</v>
      </c>
    </row>
    <row r="852" spans="1:5" s="23" customFormat="1" x14ac:dyDescent="0.25">
      <c r="A852" s="63">
        <v>44642.485717592594</v>
      </c>
      <c r="B852" s="63">
        <v>44643</v>
      </c>
      <c r="C852" s="64">
        <v>100</v>
      </c>
      <c r="D852" s="199"/>
      <c r="E852" s="159" t="s">
        <v>23</v>
      </c>
    </row>
    <row r="853" spans="1:5" s="23" customFormat="1" x14ac:dyDescent="0.25">
      <c r="A853" s="63">
        <v>44642.488946759258</v>
      </c>
      <c r="B853" s="63">
        <v>44643</v>
      </c>
      <c r="C853" s="64">
        <v>200</v>
      </c>
      <c r="D853" s="199"/>
      <c r="E853" s="159" t="s">
        <v>23</v>
      </c>
    </row>
    <row r="854" spans="1:5" s="23" customFormat="1" x14ac:dyDescent="0.25">
      <c r="A854" s="63">
        <v>44642.503275462965</v>
      </c>
      <c r="B854" s="63">
        <v>44643</v>
      </c>
      <c r="C854" s="64">
        <v>2850</v>
      </c>
      <c r="D854" s="199"/>
      <c r="E854" s="159" t="s">
        <v>23</v>
      </c>
    </row>
    <row r="855" spans="1:5" s="23" customFormat="1" x14ac:dyDescent="0.25">
      <c r="A855" s="63">
        <v>44642.552557870367</v>
      </c>
      <c r="B855" s="63">
        <v>44643</v>
      </c>
      <c r="C855" s="64">
        <v>500</v>
      </c>
      <c r="D855" s="199"/>
      <c r="E855" s="159" t="s">
        <v>23</v>
      </c>
    </row>
    <row r="856" spans="1:5" s="23" customFormat="1" x14ac:dyDescent="0.25">
      <c r="A856" s="63">
        <v>44642.59003472222</v>
      </c>
      <c r="B856" s="63">
        <v>44643</v>
      </c>
      <c r="C856" s="64">
        <v>100</v>
      </c>
      <c r="D856" s="199"/>
      <c r="E856" s="159" t="s">
        <v>23</v>
      </c>
    </row>
    <row r="857" spans="1:5" s="23" customFormat="1" x14ac:dyDescent="0.25">
      <c r="A857" s="63">
        <v>44642.593692129631</v>
      </c>
      <c r="B857" s="63">
        <v>44643</v>
      </c>
      <c r="C857" s="64">
        <v>100</v>
      </c>
      <c r="D857" s="199"/>
      <c r="E857" s="159" t="s">
        <v>23</v>
      </c>
    </row>
    <row r="858" spans="1:5" s="23" customFormat="1" x14ac:dyDescent="0.25">
      <c r="A858" s="63">
        <v>44642.622696759259</v>
      </c>
      <c r="B858" s="63">
        <v>44643</v>
      </c>
      <c r="C858" s="64">
        <v>100</v>
      </c>
      <c r="D858" s="199" t="s">
        <v>301</v>
      </c>
      <c r="E858" s="159" t="s">
        <v>23</v>
      </c>
    </row>
    <row r="859" spans="1:5" s="23" customFormat="1" x14ac:dyDescent="0.25">
      <c r="A859" s="63">
        <v>44642.631215277775</v>
      </c>
      <c r="B859" s="63">
        <v>44643</v>
      </c>
      <c r="C859" s="64">
        <v>300</v>
      </c>
      <c r="D859" s="199"/>
      <c r="E859" s="159" t="s">
        <v>23</v>
      </c>
    </row>
    <row r="860" spans="1:5" s="23" customFormat="1" x14ac:dyDescent="0.25">
      <c r="A860" s="63">
        <v>44642.654004629629</v>
      </c>
      <c r="B860" s="63">
        <v>44643</v>
      </c>
      <c r="C860" s="64">
        <v>1000</v>
      </c>
      <c r="D860" s="199" t="s">
        <v>189</v>
      </c>
      <c r="E860" s="159" t="s">
        <v>23</v>
      </c>
    </row>
    <row r="861" spans="1:5" s="23" customFormat="1" x14ac:dyDescent="0.25">
      <c r="A861" s="63">
        <v>44642.655300925922</v>
      </c>
      <c r="B861" s="63">
        <v>44643</v>
      </c>
      <c r="C861" s="64">
        <v>5000</v>
      </c>
      <c r="D861" s="199" t="s">
        <v>427</v>
      </c>
      <c r="E861" s="159" t="s">
        <v>23</v>
      </c>
    </row>
    <row r="862" spans="1:5" s="23" customFormat="1" x14ac:dyDescent="0.25">
      <c r="A862" s="63">
        <v>44642.656898148147</v>
      </c>
      <c r="B862" s="63">
        <v>44643</v>
      </c>
      <c r="C862" s="64">
        <v>150</v>
      </c>
      <c r="D862" s="199"/>
      <c r="E862" s="159" t="s">
        <v>23</v>
      </c>
    </row>
    <row r="863" spans="1:5" s="23" customFormat="1" x14ac:dyDescent="0.25">
      <c r="A863" s="63">
        <v>44642.658032407409</v>
      </c>
      <c r="B863" s="63">
        <v>44643</v>
      </c>
      <c r="C863" s="64">
        <v>500</v>
      </c>
      <c r="D863" s="199" t="s">
        <v>302</v>
      </c>
      <c r="E863" s="159" t="s">
        <v>23</v>
      </c>
    </row>
    <row r="864" spans="1:5" s="23" customFormat="1" x14ac:dyDescent="0.25">
      <c r="A864" s="63">
        <v>44642.65865740741</v>
      </c>
      <c r="B864" s="63">
        <v>44643</v>
      </c>
      <c r="C864" s="64">
        <v>300</v>
      </c>
      <c r="D864" s="199" t="s">
        <v>190</v>
      </c>
      <c r="E864" s="159" t="s">
        <v>23</v>
      </c>
    </row>
    <row r="865" spans="1:5" s="23" customFormat="1" x14ac:dyDescent="0.25">
      <c r="A865" s="63">
        <v>44642.660300925927</v>
      </c>
      <c r="B865" s="63">
        <v>44643</v>
      </c>
      <c r="C865" s="64">
        <v>200</v>
      </c>
      <c r="D865" s="199" t="s">
        <v>444</v>
      </c>
      <c r="E865" s="159" t="s">
        <v>23</v>
      </c>
    </row>
    <row r="866" spans="1:5" s="23" customFormat="1" x14ac:dyDescent="0.25">
      <c r="A866" s="63">
        <v>44642.660949074074</v>
      </c>
      <c r="B866" s="63">
        <v>44643</v>
      </c>
      <c r="C866" s="64">
        <v>500</v>
      </c>
      <c r="D866" s="199" t="s">
        <v>303</v>
      </c>
      <c r="E866" s="159" t="s">
        <v>23</v>
      </c>
    </row>
    <row r="867" spans="1:5" s="23" customFormat="1" x14ac:dyDescent="0.25">
      <c r="A867" s="63">
        <v>44642.661805555559</v>
      </c>
      <c r="B867" s="63">
        <v>44643</v>
      </c>
      <c r="C867" s="64">
        <v>100</v>
      </c>
      <c r="D867" s="199" t="s">
        <v>304</v>
      </c>
      <c r="E867" s="159" t="s">
        <v>23</v>
      </c>
    </row>
    <row r="868" spans="1:5" s="23" customFormat="1" x14ac:dyDescent="0.25">
      <c r="A868" s="63">
        <v>44642.662789351853</v>
      </c>
      <c r="B868" s="63">
        <v>44643</v>
      </c>
      <c r="C868" s="64">
        <v>1000</v>
      </c>
      <c r="D868" s="199"/>
      <c r="E868" s="159" t="s">
        <v>23</v>
      </c>
    </row>
    <row r="869" spans="1:5" s="23" customFormat="1" x14ac:dyDescent="0.25">
      <c r="A869" s="63">
        <v>44642.759398148148</v>
      </c>
      <c r="B869" s="63">
        <v>44643</v>
      </c>
      <c r="C869" s="64">
        <v>100</v>
      </c>
      <c r="D869" s="199"/>
      <c r="E869" s="159" t="s">
        <v>23</v>
      </c>
    </row>
    <row r="870" spans="1:5" s="23" customFormat="1" x14ac:dyDescent="0.25">
      <c r="A870" s="63">
        <v>44642.778449074074</v>
      </c>
      <c r="B870" s="63">
        <v>44643</v>
      </c>
      <c r="C870" s="64">
        <v>500</v>
      </c>
      <c r="D870" s="199" t="s">
        <v>504</v>
      </c>
      <c r="E870" s="159" t="s">
        <v>23</v>
      </c>
    </row>
    <row r="871" spans="1:5" s="23" customFormat="1" x14ac:dyDescent="0.25">
      <c r="A871" s="63">
        <v>44642.781574074077</v>
      </c>
      <c r="B871" s="63">
        <v>44643</v>
      </c>
      <c r="C871" s="64">
        <v>1000</v>
      </c>
      <c r="D871" s="199"/>
      <c r="E871" s="159" t="s">
        <v>23</v>
      </c>
    </row>
    <row r="872" spans="1:5" s="23" customFormat="1" x14ac:dyDescent="0.25">
      <c r="A872" s="63">
        <v>44642.790775462963</v>
      </c>
      <c r="B872" s="63">
        <v>44643</v>
      </c>
      <c r="C872" s="64">
        <v>3000</v>
      </c>
      <c r="D872" s="199"/>
      <c r="E872" s="159" t="s">
        <v>23</v>
      </c>
    </row>
    <row r="873" spans="1:5" s="23" customFormat="1" x14ac:dyDescent="0.25">
      <c r="A873" s="63">
        <v>44642.793483796297</v>
      </c>
      <c r="B873" s="63">
        <v>44643</v>
      </c>
      <c r="C873" s="64">
        <v>300</v>
      </c>
      <c r="D873" s="199"/>
      <c r="E873" s="159" t="s">
        <v>23</v>
      </c>
    </row>
    <row r="874" spans="1:5" s="23" customFormat="1" x14ac:dyDescent="0.25">
      <c r="A874" s="63">
        <v>44642.79415509259</v>
      </c>
      <c r="B874" s="63">
        <v>44643</v>
      </c>
      <c r="C874" s="64">
        <v>1000</v>
      </c>
      <c r="D874" s="199"/>
      <c r="E874" s="159" t="s">
        <v>23</v>
      </c>
    </row>
    <row r="875" spans="1:5" s="23" customFormat="1" x14ac:dyDescent="0.25">
      <c r="A875" s="63">
        <v>44642.832615740743</v>
      </c>
      <c r="B875" s="63">
        <v>44643</v>
      </c>
      <c r="C875" s="64">
        <v>300</v>
      </c>
      <c r="D875" s="199" t="s">
        <v>361</v>
      </c>
      <c r="E875" s="159" t="s">
        <v>23</v>
      </c>
    </row>
    <row r="876" spans="1:5" s="23" customFormat="1" x14ac:dyDescent="0.25">
      <c r="A876" s="63">
        <v>44642.836215277777</v>
      </c>
      <c r="B876" s="63">
        <v>44643</v>
      </c>
      <c r="C876" s="64">
        <v>500</v>
      </c>
      <c r="D876" s="199" t="s">
        <v>278</v>
      </c>
      <c r="E876" s="159" t="s">
        <v>23</v>
      </c>
    </row>
    <row r="877" spans="1:5" s="23" customFormat="1" x14ac:dyDescent="0.25">
      <c r="A877" s="63">
        <v>44642.902986111112</v>
      </c>
      <c r="B877" s="63">
        <v>44643</v>
      </c>
      <c r="C877" s="64">
        <v>200</v>
      </c>
      <c r="D877" s="199"/>
      <c r="E877" s="159" t="s">
        <v>23</v>
      </c>
    </row>
    <row r="878" spans="1:5" s="23" customFormat="1" x14ac:dyDescent="0.25">
      <c r="A878" s="63">
        <v>44642.92664351852</v>
      </c>
      <c r="B878" s="63">
        <v>44643</v>
      </c>
      <c r="C878" s="64">
        <v>100</v>
      </c>
      <c r="D878" s="199"/>
      <c r="E878" s="159" t="s">
        <v>23</v>
      </c>
    </row>
    <row r="879" spans="1:5" s="23" customFormat="1" x14ac:dyDescent="0.25">
      <c r="A879" s="63">
        <v>44642.936018518521</v>
      </c>
      <c r="B879" s="63">
        <v>44643</v>
      </c>
      <c r="C879" s="64">
        <v>500</v>
      </c>
      <c r="D879" s="199"/>
      <c r="E879" s="159" t="s">
        <v>23</v>
      </c>
    </row>
    <row r="880" spans="1:5" s="23" customFormat="1" x14ac:dyDescent="0.25">
      <c r="A880" s="63">
        <v>44642.945254629631</v>
      </c>
      <c r="B880" s="63">
        <v>44643</v>
      </c>
      <c r="C880" s="64">
        <v>2000</v>
      </c>
      <c r="D880" s="199"/>
      <c r="E880" s="159" t="s">
        <v>23</v>
      </c>
    </row>
    <row r="881" spans="1:5" s="23" customFormat="1" x14ac:dyDescent="0.25">
      <c r="A881" s="63">
        <v>44642.948576388888</v>
      </c>
      <c r="B881" s="63">
        <v>44643</v>
      </c>
      <c r="C881" s="64">
        <v>50</v>
      </c>
      <c r="D881" s="199" t="s">
        <v>305</v>
      </c>
      <c r="E881" s="159" t="s">
        <v>23</v>
      </c>
    </row>
    <row r="882" spans="1:5" s="23" customFormat="1" x14ac:dyDescent="0.25">
      <c r="A882" s="63">
        <v>44643.425636574073</v>
      </c>
      <c r="B882" s="63">
        <v>44644</v>
      </c>
      <c r="C882" s="64">
        <v>1000</v>
      </c>
      <c r="D882" s="199"/>
      <c r="E882" s="159" t="s">
        <v>23</v>
      </c>
    </row>
    <row r="883" spans="1:5" s="23" customFormat="1" x14ac:dyDescent="0.25">
      <c r="A883" s="63">
        <v>44643.443749999999</v>
      </c>
      <c r="B883" s="63">
        <v>44644</v>
      </c>
      <c r="C883" s="64">
        <v>1000</v>
      </c>
      <c r="D883" s="199"/>
      <c r="E883" s="159" t="s">
        <v>23</v>
      </c>
    </row>
    <row r="884" spans="1:5" s="23" customFormat="1" x14ac:dyDescent="0.25">
      <c r="A884" s="63">
        <v>44643.537372685183</v>
      </c>
      <c r="B884" s="63">
        <v>44644</v>
      </c>
      <c r="C884" s="64">
        <v>300</v>
      </c>
      <c r="D884" s="199"/>
      <c r="E884" s="159" t="s">
        <v>23</v>
      </c>
    </row>
    <row r="885" spans="1:5" s="23" customFormat="1" x14ac:dyDescent="0.25">
      <c r="A885" s="63">
        <v>44643.56354166667</v>
      </c>
      <c r="B885" s="63">
        <v>44644</v>
      </c>
      <c r="C885" s="64">
        <v>100</v>
      </c>
      <c r="D885" s="199"/>
      <c r="E885" s="159" t="s">
        <v>23</v>
      </c>
    </row>
    <row r="886" spans="1:5" s="23" customFormat="1" x14ac:dyDescent="0.25">
      <c r="A886" s="63">
        <v>44643.617928240739</v>
      </c>
      <c r="B886" s="63">
        <v>44644</v>
      </c>
      <c r="C886" s="64">
        <v>250</v>
      </c>
      <c r="D886" s="199" t="s">
        <v>193</v>
      </c>
      <c r="E886" s="159" t="s">
        <v>23</v>
      </c>
    </row>
    <row r="887" spans="1:5" s="23" customFormat="1" x14ac:dyDescent="0.25">
      <c r="A887" s="63">
        <v>44643.63071759259</v>
      </c>
      <c r="B887" s="63">
        <v>44644</v>
      </c>
      <c r="C887" s="64">
        <v>100</v>
      </c>
      <c r="D887" s="199" t="s">
        <v>279</v>
      </c>
      <c r="E887" s="159" t="s">
        <v>23</v>
      </c>
    </row>
    <row r="888" spans="1:5" s="23" customFormat="1" x14ac:dyDescent="0.25">
      <c r="A888" s="63">
        <v>44643.631585648145</v>
      </c>
      <c r="B888" s="63">
        <v>44644</v>
      </c>
      <c r="C888" s="64">
        <v>1000</v>
      </c>
      <c r="D888" s="199" t="s">
        <v>194</v>
      </c>
      <c r="E888" s="159" t="s">
        <v>23</v>
      </c>
    </row>
    <row r="889" spans="1:5" s="23" customFormat="1" x14ac:dyDescent="0.25">
      <c r="A889" s="63">
        <v>44643.667546296296</v>
      </c>
      <c r="B889" s="63">
        <v>44644</v>
      </c>
      <c r="C889" s="64">
        <v>500</v>
      </c>
      <c r="D889" s="199" t="s">
        <v>343</v>
      </c>
      <c r="E889" s="159" t="s">
        <v>23</v>
      </c>
    </row>
    <row r="890" spans="1:5" s="23" customFormat="1" x14ac:dyDescent="0.25">
      <c r="A890" s="63">
        <v>44643.688923611109</v>
      </c>
      <c r="B890" s="63">
        <v>44644</v>
      </c>
      <c r="C890" s="64">
        <v>300</v>
      </c>
      <c r="D890" s="199"/>
      <c r="E890" s="159" t="s">
        <v>23</v>
      </c>
    </row>
    <row r="891" spans="1:5" s="23" customFormat="1" x14ac:dyDescent="0.25">
      <c r="A891" s="63">
        <v>44643.695625</v>
      </c>
      <c r="B891" s="63">
        <v>44644</v>
      </c>
      <c r="C891" s="64">
        <v>1000</v>
      </c>
      <c r="D891" s="199" t="s">
        <v>671</v>
      </c>
      <c r="E891" s="159" t="s">
        <v>23</v>
      </c>
    </row>
    <row r="892" spans="1:5" s="23" customFormat="1" x14ac:dyDescent="0.25">
      <c r="A892" s="63">
        <v>44643.703900462962</v>
      </c>
      <c r="B892" s="63">
        <v>44644</v>
      </c>
      <c r="C892" s="64">
        <v>200</v>
      </c>
      <c r="D892" s="199" t="s">
        <v>558</v>
      </c>
      <c r="E892" s="159" t="s">
        <v>23</v>
      </c>
    </row>
    <row r="893" spans="1:5" s="23" customFormat="1" x14ac:dyDescent="0.25">
      <c r="A893" s="63">
        <v>44643.712118055555</v>
      </c>
      <c r="B893" s="63">
        <v>44644</v>
      </c>
      <c r="C893" s="64">
        <v>300</v>
      </c>
      <c r="D893" s="199" t="s">
        <v>306</v>
      </c>
      <c r="E893" s="159" t="s">
        <v>23</v>
      </c>
    </row>
    <row r="894" spans="1:5" s="23" customFormat="1" x14ac:dyDescent="0.25">
      <c r="A894" s="63">
        <v>44643.736284722225</v>
      </c>
      <c r="B894" s="63">
        <v>44644</v>
      </c>
      <c r="C894" s="64">
        <v>300</v>
      </c>
      <c r="D894" s="199" t="s">
        <v>187</v>
      </c>
      <c r="E894" s="159" t="s">
        <v>23</v>
      </c>
    </row>
    <row r="895" spans="1:5" s="23" customFormat="1" x14ac:dyDescent="0.25">
      <c r="A895" s="63">
        <v>44643.794016203705</v>
      </c>
      <c r="B895" s="63">
        <v>44644</v>
      </c>
      <c r="C895" s="64">
        <v>100</v>
      </c>
      <c r="D895" s="199"/>
      <c r="E895" s="159" t="s">
        <v>23</v>
      </c>
    </row>
    <row r="896" spans="1:5" s="23" customFormat="1" x14ac:dyDescent="0.25">
      <c r="A896" s="63">
        <v>44643.81585648148</v>
      </c>
      <c r="B896" s="63">
        <v>44644</v>
      </c>
      <c r="C896" s="64">
        <v>1000</v>
      </c>
      <c r="D896" s="199"/>
      <c r="E896" s="159" t="s">
        <v>23</v>
      </c>
    </row>
    <row r="897" spans="1:5" s="23" customFormat="1" x14ac:dyDescent="0.25">
      <c r="A897" s="63">
        <v>44643.837627314817</v>
      </c>
      <c r="B897" s="63">
        <v>44644</v>
      </c>
      <c r="C897" s="64">
        <v>1000</v>
      </c>
      <c r="D897" s="199"/>
      <c r="E897" s="159" t="s">
        <v>23</v>
      </c>
    </row>
    <row r="898" spans="1:5" s="23" customFormat="1" x14ac:dyDescent="0.25">
      <c r="A898" s="63">
        <v>44643.849328703705</v>
      </c>
      <c r="B898" s="63">
        <v>44644</v>
      </c>
      <c r="C898" s="64">
        <v>300</v>
      </c>
      <c r="D898" s="199"/>
      <c r="E898" s="159" t="s">
        <v>23</v>
      </c>
    </row>
    <row r="899" spans="1:5" s="23" customFormat="1" x14ac:dyDescent="0.25">
      <c r="A899" s="63">
        <v>44643.874386574076</v>
      </c>
      <c r="B899" s="63">
        <v>44644</v>
      </c>
      <c r="C899" s="64">
        <v>500</v>
      </c>
      <c r="D899" s="199" t="s">
        <v>405</v>
      </c>
      <c r="E899" s="159" t="s">
        <v>23</v>
      </c>
    </row>
    <row r="900" spans="1:5" s="23" customFormat="1" x14ac:dyDescent="0.25">
      <c r="A900" s="63">
        <v>44643.885034722225</v>
      </c>
      <c r="B900" s="63">
        <v>44644</v>
      </c>
      <c r="C900" s="64">
        <v>100</v>
      </c>
      <c r="D900" s="199"/>
      <c r="E900" s="159" t="s">
        <v>23</v>
      </c>
    </row>
    <row r="901" spans="1:5" s="23" customFormat="1" x14ac:dyDescent="0.25">
      <c r="A901" s="63">
        <v>44643.896585648145</v>
      </c>
      <c r="B901" s="63">
        <v>44644</v>
      </c>
      <c r="C901" s="64">
        <v>1000</v>
      </c>
      <c r="D901" s="199"/>
      <c r="E901" s="159" t="s">
        <v>23</v>
      </c>
    </row>
    <row r="902" spans="1:5" s="23" customFormat="1" x14ac:dyDescent="0.25">
      <c r="A902" s="63">
        <v>44643.907037037039</v>
      </c>
      <c r="B902" s="63">
        <v>44644</v>
      </c>
      <c r="C902" s="64">
        <v>10</v>
      </c>
      <c r="D902" s="199" t="s">
        <v>406</v>
      </c>
      <c r="E902" s="159" t="s">
        <v>23</v>
      </c>
    </row>
    <row r="903" spans="1:5" s="23" customFormat="1" x14ac:dyDescent="0.25">
      <c r="A903" s="63">
        <v>44643.926516203705</v>
      </c>
      <c r="B903" s="63">
        <v>44644</v>
      </c>
      <c r="C903" s="64">
        <v>3000</v>
      </c>
      <c r="D903" s="199" t="s">
        <v>672</v>
      </c>
      <c r="E903" s="159" t="s">
        <v>23</v>
      </c>
    </row>
    <row r="904" spans="1:5" s="23" customFormat="1" x14ac:dyDescent="0.25">
      <c r="A904" s="63">
        <v>44643.960162037038</v>
      </c>
      <c r="B904" s="63">
        <v>44644</v>
      </c>
      <c r="C904" s="64">
        <v>100</v>
      </c>
      <c r="D904" s="199"/>
      <c r="E904" s="159" t="s">
        <v>23</v>
      </c>
    </row>
    <row r="905" spans="1:5" s="23" customFormat="1" x14ac:dyDescent="0.25">
      <c r="A905" s="63">
        <v>44643.984826388885</v>
      </c>
      <c r="B905" s="63">
        <v>44644</v>
      </c>
      <c r="C905" s="64">
        <v>500</v>
      </c>
      <c r="D905" s="199" t="s">
        <v>192</v>
      </c>
      <c r="E905" s="159" t="s">
        <v>23</v>
      </c>
    </row>
    <row r="906" spans="1:5" s="23" customFormat="1" x14ac:dyDescent="0.25">
      <c r="A906" s="63">
        <v>44644.000532407408</v>
      </c>
      <c r="B906" s="63">
        <v>44645</v>
      </c>
      <c r="C906" s="64">
        <v>100</v>
      </c>
      <c r="D906" s="199" t="s">
        <v>195</v>
      </c>
      <c r="E906" s="159" t="s">
        <v>23</v>
      </c>
    </row>
    <row r="907" spans="1:5" s="23" customFormat="1" x14ac:dyDescent="0.25">
      <c r="A907" s="63">
        <v>44644.017893518518</v>
      </c>
      <c r="B907" s="63">
        <v>44645</v>
      </c>
      <c r="C907" s="64">
        <v>200</v>
      </c>
      <c r="D907" s="199" t="s">
        <v>196</v>
      </c>
      <c r="E907" s="159" t="s">
        <v>23</v>
      </c>
    </row>
    <row r="908" spans="1:5" s="23" customFormat="1" x14ac:dyDescent="0.25">
      <c r="A908" s="63">
        <v>44644.019803240742</v>
      </c>
      <c r="B908" s="63">
        <v>44645</v>
      </c>
      <c r="C908" s="64">
        <v>300</v>
      </c>
      <c r="D908" s="199"/>
      <c r="E908" s="159" t="s">
        <v>23</v>
      </c>
    </row>
    <row r="909" spans="1:5" s="23" customFormat="1" x14ac:dyDescent="0.25">
      <c r="A909" s="63">
        <v>44644.044351851851</v>
      </c>
      <c r="B909" s="63">
        <v>44645</v>
      </c>
      <c r="C909" s="64">
        <v>1000</v>
      </c>
      <c r="D909" s="199"/>
      <c r="E909" s="159" t="s">
        <v>23</v>
      </c>
    </row>
    <row r="910" spans="1:5" s="23" customFormat="1" x14ac:dyDescent="0.25">
      <c r="A910" s="63">
        <v>44644.2809375</v>
      </c>
      <c r="B910" s="63">
        <v>44645</v>
      </c>
      <c r="C910" s="64">
        <v>300</v>
      </c>
      <c r="D910" s="199" t="s">
        <v>407</v>
      </c>
      <c r="E910" s="159" t="s">
        <v>23</v>
      </c>
    </row>
    <row r="911" spans="1:5" s="23" customFormat="1" x14ac:dyDescent="0.25">
      <c r="A911" s="63">
        <v>44644.38925925926</v>
      </c>
      <c r="B911" s="63">
        <v>44645</v>
      </c>
      <c r="C911" s="64">
        <v>100</v>
      </c>
      <c r="D911" s="199"/>
      <c r="E911" s="159" t="s">
        <v>23</v>
      </c>
    </row>
    <row r="912" spans="1:5" s="23" customFormat="1" x14ac:dyDescent="0.25">
      <c r="A912" s="63">
        <v>44644.39744212963</v>
      </c>
      <c r="B912" s="63">
        <v>44645</v>
      </c>
      <c r="C912" s="64">
        <v>3000</v>
      </c>
      <c r="D912" s="199" t="s">
        <v>473</v>
      </c>
      <c r="E912" s="159" t="s">
        <v>23</v>
      </c>
    </row>
    <row r="913" spans="1:5" s="23" customFormat="1" x14ac:dyDescent="0.25">
      <c r="A913" s="63">
        <v>44644.42564814815</v>
      </c>
      <c r="B913" s="63">
        <v>44645</v>
      </c>
      <c r="C913" s="64">
        <v>500</v>
      </c>
      <c r="D913" s="199" t="s">
        <v>559</v>
      </c>
      <c r="E913" s="159" t="s">
        <v>23</v>
      </c>
    </row>
    <row r="914" spans="1:5" s="23" customFormat="1" x14ac:dyDescent="0.25">
      <c r="A914" s="63">
        <v>44644.441805555558</v>
      </c>
      <c r="B914" s="63">
        <v>44645</v>
      </c>
      <c r="C914" s="64">
        <v>100</v>
      </c>
      <c r="D914" s="199"/>
      <c r="E914" s="159" t="s">
        <v>23</v>
      </c>
    </row>
    <row r="915" spans="1:5" s="23" customFormat="1" x14ac:dyDescent="0.25">
      <c r="A915" s="63">
        <v>44644.454467592594</v>
      </c>
      <c r="B915" s="63">
        <v>44645</v>
      </c>
      <c r="C915" s="64">
        <v>300</v>
      </c>
      <c r="D915" s="199" t="s">
        <v>428</v>
      </c>
      <c r="E915" s="159" t="s">
        <v>23</v>
      </c>
    </row>
    <row r="916" spans="1:5" s="23" customFormat="1" x14ac:dyDescent="0.25">
      <c r="A916" s="63">
        <v>44644.471099537041</v>
      </c>
      <c r="B916" s="63">
        <v>44645</v>
      </c>
      <c r="C916" s="64">
        <v>300</v>
      </c>
      <c r="D916" s="199"/>
      <c r="E916" s="159" t="s">
        <v>23</v>
      </c>
    </row>
    <row r="917" spans="1:5" s="23" customFormat="1" x14ac:dyDescent="0.25">
      <c r="A917" s="63">
        <v>44644.480486111112</v>
      </c>
      <c r="B917" s="63">
        <v>44645</v>
      </c>
      <c r="C917" s="64">
        <v>300</v>
      </c>
      <c r="D917" s="199" t="s">
        <v>191</v>
      </c>
      <c r="E917" s="159" t="s">
        <v>23</v>
      </c>
    </row>
    <row r="918" spans="1:5" s="23" customFormat="1" x14ac:dyDescent="0.25">
      <c r="A918" s="63">
        <v>44644.480636574073</v>
      </c>
      <c r="B918" s="63">
        <v>44645</v>
      </c>
      <c r="C918" s="64">
        <v>500</v>
      </c>
      <c r="D918" s="199" t="s">
        <v>197</v>
      </c>
      <c r="E918" s="159" t="s">
        <v>23</v>
      </c>
    </row>
    <row r="919" spans="1:5" s="23" customFormat="1" x14ac:dyDescent="0.25">
      <c r="A919" s="63">
        <v>44644.493761574071</v>
      </c>
      <c r="B919" s="63">
        <v>44645</v>
      </c>
      <c r="C919" s="64">
        <v>100</v>
      </c>
      <c r="D919" s="199"/>
      <c r="E919" s="159" t="s">
        <v>23</v>
      </c>
    </row>
    <row r="920" spans="1:5" s="23" customFormat="1" x14ac:dyDescent="0.25">
      <c r="A920" s="63">
        <v>44644.550185185188</v>
      </c>
      <c r="B920" s="63">
        <v>44645</v>
      </c>
      <c r="C920" s="64">
        <v>1000</v>
      </c>
      <c r="D920" s="199" t="s">
        <v>344</v>
      </c>
      <c r="E920" s="159" t="s">
        <v>23</v>
      </c>
    </row>
    <row r="921" spans="1:5" s="23" customFormat="1" x14ac:dyDescent="0.25">
      <c r="A921" s="63">
        <v>44644.551527777781</v>
      </c>
      <c r="B921" s="63">
        <v>44645</v>
      </c>
      <c r="C921" s="64">
        <v>300</v>
      </c>
      <c r="D921" s="199" t="s">
        <v>408</v>
      </c>
      <c r="E921" s="159" t="s">
        <v>23</v>
      </c>
    </row>
    <row r="922" spans="1:5" s="23" customFormat="1" x14ac:dyDescent="0.25">
      <c r="A922" s="63">
        <v>44644.553865740738</v>
      </c>
      <c r="B922" s="63">
        <v>44645</v>
      </c>
      <c r="C922" s="64">
        <v>500</v>
      </c>
      <c r="D922" s="199"/>
      <c r="E922" s="159" t="s">
        <v>23</v>
      </c>
    </row>
    <row r="923" spans="1:5" s="23" customFormat="1" x14ac:dyDescent="0.25">
      <c r="A923" s="63">
        <v>44644.55804398148</v>
      </c>
      <c r="B923" s="63">
        <v>44645</v>
      </c>
      <c r="C923" s="64">
        <v>783</v>
      </c>
      <c r="D923" s="199" t="s">
        <v>151</v>
      </c>
      <c r="E923" s="159" t="s">
        <v>23</v>
      </c>
    </row>
    <row r="924" spans="1:5" s="23" customFormat="1" x14ac:dyDescent="0.25">
      <c r="A924" s="63">
        <v>44644.558981481481</v>
      </c>
      <c r="B924" s="63">
        <v>44645</v>
      </c>
      <c r="C924" s="64">
        <v>200</v>
      </c>
      <c r="D924" s="199"/>
      <c r="E924" s="159" t="s">
        <v>23</v>
      </c>
    </row>
    <row r="925" spans="1:5" s="23" customFormat="1" x14ac:dyDescent="0.25">
      <c r="A925" s="63">
        <v>44644.571331018517</v>
      </c>
      <c r="B925" s="63">
        <v>44645</v>
      </c>
      <c r="C925" s="64">
        <v>100</v>
      </c>
      <c r="D925" s="199" t="s">
        <v>560</v>
      </c>
      <c r="E925" s="159" t="s">
        <v>23</v>
      </c>
    </row>
    <row r="926" spans="1:5" s="23" customFormat="1" x14ac:dyDescent="0.25">
      <c r="A926" s="63">
        <v>44644.572268518517</v>
      </c>
      <c r="B926" s="63">
        <v>44645</v>
      </c>
      <c r="C926" s="64">
        <v>500</v>
      </c>
      <c r="D926" s="199"/>
      <c r="E926" s="159" t="s">
        <v>23</v>
      </c>
    </row>
    <row r="927" spans="1:5" s="23" customFormat="1" x14ac:dyDescent="0.25">
      <c r="A927" s="63">
        <v>44644.572881944441</v>
      </c>
      <c r="B927" s="63">
        <v>44645</v>
      </c>
      <c r="C927" s="64">
        <v>100</v>
      </c>
      <c r="D927" s="199" t="s">
        <v>560</v>
      </c>
      <c r="E927" s="159" t="s">
        <v>23</v>
      </c>
    </row>
    <row r="928" spans="1:5" s="23" customFormat="1" x14ac:dyDescent="0.25">
      <c r="A928" s="63">
        <v>44644.577222222222</v>
      </c>
      <c r="B928" s="63">
        <v>44645</v>
      </c>
      <c r="C928" s="64">
        <v>33</v>
      </c>
      <c r="D928" s="199"/>
      <c r="E928" s="159" t="s">
        <v>23</v>
      </c>
    </row>
    <row r="929" spans="1:5" s="23" customFormat="1" x14ac:dyDescent="0.25">
      <c r="A929" s="63">
        <v>44644.57739583333</v>
      </c>
      <c r="B929" s="63">
        <v>44645</v>
      </c>
      <c r="C929" s="64">
        <v>500</v>
      </c>
      <c r="D929" s="199" t="s">
        <v>476</v>
      </c>
      <c r="E929" s="159" t="s">
        <v>23</v>
      </c>
    </row>
    <row r="930" spans="1:5" s="23" customFormat="1" x14ac:dyDescent="0.25">
      <c r="A930" s="63">
        <v>44644.615439814814</v>
      </c>
      <c r="B930" s="63">
        <v>44645</v>
      </c>
      <c r="C930" s="64">
        <v>10</v>
      </c>
      <c r="D930" s="199" t="s">
        <v>479</v>
      </c>
      <c r="E930" s="159" t="s">
        <v>23</v>
      </c>
    </row>
    <row r="931" spans="1:5" s="23" customFormat="1" x14ac:dyDescent="0.25">
      <c r="A931" s="63">
        <v>44644.62091435185</v>
      </c>
      <c r="B931" s="63">
        <v>44645</v>
      </c>
      <c r="C931" s="64">
        <v>3000</v>
      </c>
      <c r="D931" s="199"/>
      <c r="E931" s="159" t="s">
        <v>23</v>
      </c>
    </row>
    <row r="932" spans="1:5" s="23" customFormat="1" x14ac:dyDescent="0.25">
      <c r="A932" s="63">
        <v>44644.62394675926</v>
      </c>
      <c r="B932" s="63">
        <v>44645</v>
      </c>
      <c r="C932" s="64">
        <v>500</v>
      </c>
      <c r="D932" s="199" t="s">
        <v>410</v>
      </c>
      <c r="E932" s="159" t="s">
        <v>23</v>
      </c>
    </row>
    <row r="933" spans="1:5" s="23" customFormat="1" x14ac:dyDescent="0.25">
      <c r="A933" s="63">
        <v>44644.644502314812</v>
      </c>
      <c r="B933" s="63">
        <v>44645</v>
      </c>
      <c r="C933" s="64">
        <v>300</v>
      </c>
      <c r="D933" s="199"/>
      <c r="E933" s="159" t="s">
        <v>23</v>
      </c>
    </row>
    <row r="934" spans="1:5" s="23" customFormat="1" x14ac:dyDescent="0.25">
      <c r="A934" s="63">
        <v>44644.659085648149</v>
      </c>
      <c r="B934" s="63">
        <v>44645</v>
      </c>
      <c r="C934" s="64">
        <v>100</v>
      </c>
      <c r="D934" s="199"/>
      <c r="E934" s="159" t="s">
        <v>23</v>
      </c>
    </row>
    <row r="935" spans="1:5" s="23" customFormat="1" x14ac:dyDescent="0.25">
      <c r="A935" s="63">
        <v>44644.669317129628</v>
      </c>
      <c r="B935" s="63">
        <v>44645</v>
      </c>
      <c r="C935" s="64">
        <v>500</v>
      </c>
      <c r="D935" s="199"/>
      <c r="E935" s="159" t="s">
        <v>23</v>
      </c>
    </row>
    <row r="936" spans="1:5" s="23" customFormat="1" x14ac:dyDescent="0.25">
      <c r="A936" s="63">
        <v>44644.669791666667</v>
      </c>
      <c r="B936" s="63">
        <v>44645</v>
      </c>
      <c r="C936" s="64">
        <v>500</v>
      </c>
      <c r="D936" s="199" t="s">
        <v>411</v>
      </c>
      <c r="E936" s="159" t="s">
        <v>23</v>
      </c>
    </row>
    <row r="937" spans="1:5" s="23" customFormat="1" x14ac:dyDescent="0.25">
      <c r="A937" s="63">
        <v>44644.7733912037</v>
      </c>
      <c r="B937" s="63">
        <v>44645</v>
      </c>
      <c r="C937" s="64">
        <v>500</v>
      </c>
      <c r="D937" s="199"/>
      <c r="E937" s="159" t="s">
        <v>23</v>
      </c>
    </row>
    <row r="938" spans="1:5" s="23" customFormat="1" x14ac:dyDescent="0.25">
      <c r="A938" s="63">
        <v>44644.843032407407</v>
      </c>
      <c r="B938" s="63">
        <v>44645</v>
      </c>
      <c r="C938" s="64">
        <v>300</v>
      </c>
      <c r="D938" s="199"/>
      <c r="E938" s="159" t="s">
        <v>23</v>
      </c>
    </row>
    <row r="939" spans="1:5" s="23" customFormat="1" x14ac:dyDescent="0.25">
      <c r="A939" s="63">
        <v>44644.867905092593</v>
      </c>
      <c r="B939" s="63">
        <v>44645</v>
      </c>
      <c r="C939" s="64">
        <v>300</v>
      </c>
      <c r="D939" s="199"/>
      <c r="E939" s="159" t="s">
        <v>23</v>
      </c>
    </row>
    <row r="940" spans="1:5" s="23" customFormat="1" x14ac:dyDescent="0.25">
      <c r="A940" s="63">
        <v>44644.87777777778</v>
      </c>
      <c r="B940" s="63">
        <v>44645</v>
      </c>
      <c r="C940" s="64">
        <v>5000</v>
      </c>
      <c r="D940" s="199"/>
      <c r="E940" s="159" t="s">
        <v>23</v>
      </c>
    </row>
    <row r="941" spans="1:5" s="23" customFormat="1" x14ac:dyDescent="0.25">
      <c r="A941" s="63">
        <v>44644.907337962963</v>
      </c>
      <c r="B941" s="63">
        <v>44645</v>
      </c>
      <c r="C941" s="64">
        <v>500</v>
      </c>
      <c r="D941" s="199" t="s">
        <v>650</v>
      </c>
      <c r="E941" s="159" t="s">
        <v>23</v>
      </c>
    </row>
    <row r="942" spans="1:5" s="23" customFormat="1" x14ac:dyDescent="0.25">
      <c r="A942" s="63">
        <v>44644.930347222224</v>
      </c>
      <c r="B942" s="63">
        <v>44645</v>
      </c>
      <c r="C942" s="64">
        <v>100</v>
      </c>
      <c r="D942" s="199" t="s">
        <v>474</v>
      </c>
      <c r="E942" s="159" t="s">
        <v>23</v>
      </c>
    </row>
    <row r="943" spans="1:5" s="23" customFormat="1" x14ac:dyDescent="0.25">
      <c r="A943" s="63">
        <v>44644.992905092593</v>
      </c>
      <c r="B943" s="63">
        <v>44645</v>
      </c>
      <c r="C943" s="64">
        <v>300</v>
      </c>
      <c r="D943" s="199" t="s">
        <v>199</v>
      </c>
      <c r="E943" s="159" t="s">
        <v>23</v>
      </c>
    </row>
    <row r="944" spans="1:5" s="23" customFormat="1" x14ac:dyDescent="0.25">
      <c r="A944" s="63">
        <v>44645.176979166667</v>
      </c>
      <c r="B944" s="63">
        <v>44648</v>
      </c>
      <c r="C944" s="64">
        <v>100</v>
      </c>
      <c r="D944" s="199" t="s">
        <v>280</v>
      </c>
      <c r="E944" s="159" t="s">
        <v>23</v>
      </c>
    </row>
    <row r="945" spans="1:5" s="23" customFormat="1" x14ac:dyDescent="0.25">
      <c r="A945" s="63">
        <v>44645.372361111113</v>
      </c>
      <c r="B945" s="63">
        <v>44648</v>
      </c>
      <c r="C945" s="64">
        <v>500</v>
      </c>
      <c r="D945" s="199" t="s">
        <v>200</v>
      </c>
      <c r="E945" s="159" t="s">
        <v>23</v>
      </c>
    </row>
    <row r="946" spans="1:5" s="23" customFormat="1" x14ac:dyDescent="0.25">
      <c r="A946" s="63">
        <v>44645.403287037036</v>
      </c>
      <c r="B946" s="63">
        <v>44648</v>
      </c>
      <c r="C946" s="64">
        <v>200</v>
      </c>
      <c r="D946" s="199"/>
      <c r="E946" s="159" t="s">
        <v>23</v>
      </c>
    </row>
    <row r="947" spans="1:5" s="23" customFormat="1" x14ac:dyDescent="0.25">
      <c r="A947" s="63">
        <v>44645.435231481482</v>
      </c>
      <c r="B947" s="63">
        <v>44648</v>
      </c>
      <c r="C947" s="64">
        <v>1000</v>
      </c>
      <c r="D947" s="199"/>
      <c r="E947" s="159" t="s">
        <v>23</v>
      </c>
    </row>
    <row r="948" spans="1:5" s="23" customFormat="1" x14ac:dyDescent="0.25">
      <c r="A948" s="63">
        <v>44645.450914351852</v>
      </c>
      <c r="B948" s="63">
        <v>44648</v>
      </c>
      <c r="C948" s="64">
        <v>1000</v>
      </c>
      <c r="D948" s="199" t="s">
        <v>561</v>
      </c>
      <c r="E948" s="159" t="s">
        <v>23</v>
      </c>
    </row>
    <row r="949" spans="1:5" s="23" customFormat="1" x14ac:dyDescent="0.25">
      <c r="A949" s="63">
        <v>44645.494432870371</v>
      </c>
      <c r="B949" s="63">
        <v>44648</v>
      </c>
      <c r="C949" s="64">
        <v>300</v>
      </c>
      <c r="D949" s="199"/>
      <c r="E949" s="159" t="s">
        <v>23</v>
      </c>
    </row>
    <row r="950" spans="1:5" s="23" customFormat="1" x14ac:dyDescent="0.25">
      <c r="A950" s="63">
        <v>44645.544583333336</v>
      </c>
      <c r="B950" s="63">
        <v>44648</v>
      </c>
      <c r="C950" s="64">
        <v>300</v>
      </c>
      <c r="D950" s="199"/>
      <c r="E950" s="159" t="s">
        <v>23</v>
      </c>
    </row>
    <row r="951" spans="1:5" s="23" customFormat="1" x14ac:dyDescent="0.25">
      <c r="A951" s="63">
        <v>44645.551238425927</v>
      </c>
      <c r="B951" s="63">
        <v>44648</v>
      </c>
      <c r="C951" s="64">
        <v>100</v>
      </c>
      <c r="D951" s="199"/>
      <c r="E951" s="159" t="s">
        <v>23</v>
      </c>
    </row>
    <row r="952" spans="1:5" s="23" customFormat="1" x14ac:dyDescent="0.25">
      <c r="A952" s="63">
        <v>44645.567013888889</v>
      </c>
      <c r="B952" s="63">
        <v>44648</v>
      </c>
      <c r="C952" s="64">
        <v>500</v>
      </c>
      <c r="D952" s="199" t="s">
        <v>307</v>
      </c>
      <c r="E952" s="159" t="s">
        <v>23</v>
      </c>
    </row>
    <row r="953" spans="1:5" s="23" customFormat="1" x14ac:dyDescent="0.25">
      <c r="A953" s="63">
        <v>44645.612581018519</v>
      </c>
      <c r="B953" s="63">
        <v>44648</v>
      </c>
      <c r="C953" s="64">
        <v>150</v>
      </c>
      <c r="D953" s="199" t="s">
        <v>475</v>
      </c>
      <c r="E953" s="159" t="s">
        <v>23</v>
      </c>
    </row>
    <row r="954" spans="1:5" s="23" customFormat="1" x14ac:dyDescent="0.25">
      <c r="A954" s="63">
        <v>44645.643182870372</v>
      </c>
      <c r="B954" s="63">
        <v>44648</v>
      </c>
      <c r="C954" s="64">
        <v>500</v>
      </c>
      <c r="D954" s="199"/>
      <c r="E954" s="159" t="s">
        <v>23</v>
      </c>
    </row>
    <row r="955" spans="1:5" s="23" customFormat="1" x14ac:dyDescent="0.25">
      <c r="A955" s="63">
        <v>44645.644317129627</v>
      </c>
      <c r="B955" s="63">
        <v>44648</v>
      </c>
      <c r="C955" s="64">
        <v>333</v>
      </c>
      <c r="D955" s="199"/>
      <c r="E955" s="159" t="s">
        <v>23</v>
      </c>
    </row>
    <row r="956" spans="1:5" s="23" customFormat="1" x14ac:dyDescent="0.25">
      <c r="A956" s="63">
        <v>44645.648460648146</v>
      </c>
      <c r="B956" s="63">
        <v>44648</v>
      </c>
      <c r="C956" s="64">
        <v>500</v>
      </c>
      <c r="D956" s="199"/>
      <c r="E956" s="159" t="s">
        <v>23</v>
      </c>
    </row>
    <row r="957" spans="1:5" s="23" customFormat="1" x14ac:dyDescent="0.25">
      <c r="A957" s="63">
        <v>44645.659768518519</v>
      </c>
      <c r="B957" s="63">
        <v>44648</v>
      </c>
      <c r="C957" s="64">
        <v>100</v>
      </c>
      <c r="D957" s="199"/>
      <c r="E957" s="159" t="s">
        <v>23</v>
      </c>
    </row>
    <row r="958" spans="1:5" s="23" customFormat="1" x14ac:dyDescent="0.25">
      <c r="A958" s="63">
        <v>44645.66946759259</v>
      </c>
      <c r="B958" s="63">
        <v>44648</v>
      </c>
      <c r="C958" s="64">
        <v>2000</v>
      </c>
      <c r="D958" s="199" t="s">
        <v>505</v>
      </c>
      <c r="E958" s="159" t="s">
        <v>23</v>
      </c>
    </row>
    <row r="959" spans="1:5" s="23" customFormat="1" x14ac:dyDescent="0.25">
      <c r="A959" s="63">
        <v>44645.682754629626</v>
      </c>
      <c r="B959" s="63">
        <v>44648</v>
      </c>
      <c r="C959" s="64">
        <v>500</v>
      </c>
      <c r="D959" s="199" t="s">
        <v>345</v>
      </c>
      <c r="E959" s="159" t="s">
        <v>23</v>
      </c>
    </row>
    <row r="960" spans="1:5" s="23" customFormat="1" x14ac:dyDescent="0.25">
      <c r="A960" s="63">
        <v>44645.73814814815</v>
      </c>
      <c r="B960" s="63">
        <v>44648</v>
      </c>
      <c r="C960" s="64">
        <v>1000</v>
      </c>
      <c r="D960" s="199"/>
      <c r="E960" s="159" t="s">
        <v>23</v>
      </c>
    </row>
    <row r="961" spans="1:5" s="23" customFormat="1" x14ac:dyDescent="0.25">
      <c r="A961" s="63">
        <v>44645.741574074076</v>
      </c>
      <c r="B961" s="63">
        <v>44648</v>
      </c>
      <c r="C961" s="64">
        <v>1000</v>
      </c>
      <c r="D961" s="199" t="s">
        <v>201</v>
      </c>
      <c r="E961" s="159" t="s">
        <v>23</v>
      </c>
    </row>
    <row r="962" spans="1:5" s="23" customFormat="1" x14ac:dyDescent="0.25">
      <c r="A962" s="63">
        <v>44645.746377314812</v>
      </c>
      <c r="B962" s="63">
        <v>44648</v>
      </c>
      <c r="C962" s="64">
        <v>300</v>
      </c>
      <c r="D962" s="199" t="s">
        <v>362</v>
      </c>
      <c r="E962" s="159" t="s">
        <v>23</v>
      </c>
    </row>
    <row r="963" spans="1:5" s="23" customFormat="1" x14ac:dyDescent="0.25">
      <c r="A963" s="63">
        <v>44645.816493055558</v>
      </c>
      <c r="B963" s="63">
        <v>44648</v>
      </c>
      <c r="C963" s="64">
        <v>2000</v>
      </c>
      <c r="D963" s="199"/>
      <c r="E963" s="159" t="s">
        <v>23</v>
      </c>
    </row>
    <row r="964" spans="1:5" s="23" customFormat="1" x14ac:dyDescent="0.25">
      <c r="A964" s="63">
        <v>44645.817291666666</v>
      </c>
      <c r="B964" s="63">
        <v>44648</v>
      </c>
      <c r="C964" s="64">
        <v>100</v>
      </c>
      <c r="D964" s="199" t="s">
        <v>562</v>
      </c>
      <c r="E964" s="159" t="s">
        <v>23</v>
      </c>
    </row>
    <row r="965" spans="1:5" s="23" customFormat="1" x14ac:dyDescent="0.25">
      <c r="A965" s="63">
        <v>44645.830729166664</v>
      </c>
      <c r="B965" s="63">
        <v>44648</v>
      </c>
      <c r="C965" s="64">
        <v>500</v>
      </c>
      <c r="D965" s="199"/>
      <c r="E965" s="159" t="s">
        <v>23</v>
      </c>
    </row>
    <row r="966" spans="1:5" s="23" customFormat="1" x14ac:dyDescent="0.25">
      <c r="A966" s="63">
        <v>44645.875254629631</v>
      </c>
      <c r="B966" s="63">
        <v>44648</v>
      </c>
      <c r="C966" s="64">
        <v>100</v>
      </c>
      <c r="D966" s="199"/>
      <c r="E966" s="159" t="s">
        <v>23</v>
      </c>
    </row>
    <row r="967" spans="1:5" s="23" customFormat="1" x14ac:dyDescent="0.25">
      <c r="A967" s="63">
        <v>44645.878599537034</v>
      </c>
      <c r="B967" s="63">
        <v>44648</v>
      </c>
      <c r="C967" s="64">
        <v>500</v>
      </c>
      <c r="D967" s="199"/>
      <c r="E967" s="159" t="s">
        <v>23</v>
      </c>
    </row>
    <row r="968" spans="1:5" s="23" customFormat="1" x14ac:dyDescent="0.25">
      <c r="A968" s="63">
        <v>44645.893576388888</v>
      </c>
      <c r="B968" s="63">
        <v>44648</v>
      </c>
      <c r="C968" s="64">
        <v>200</v>
      </c>
      <c r="D968" s="199"/>
      <c r="E968" s="159" t="s">
        <v>23</v>
      </c>
    </row>
    <row r="969" spans="1:5" s="23" customFormat="1" x14ac:dyDescent="0.25">
      <c r="A969" s="63">
        <v>44645.935266203705</v>
      </c>
      <c r="B969" s="63">
        <v>44648</v>
      </c>
      <c r="C969" s="64">
        <v>300</v>
      </c>
      <c r="D969" s="199" t="s">
        <v>673</v>
      </c>
      <c r="E969" s="159" t="s">
        <v>23</v>
      </c>
    </row>
    <row r="970" spans="1:5" s="23" customFormat="1" x14ac:dyDescent="0.25">
      <c r="A970" s="63">
        <v>44645.939363425925</v>
      </c>
      <c r="B970" s="63">
        <v>44648</v>
      </c>
      <c r="C970" s="64">
        <v>150</v>
      </c>
      <c r="D970" s="199"/>
      <c r="E970" s="159" t="s">
        <v>23</v>
      </c>
    </row>
    <row r="971" spans="1:5" s="23" customFormat="1" x14ac:dyDescent="0.25">
      <c r="A971" s="63">
        <v>44645.944768518515</v>
      </c>
      <c r="B971" s="63">
        <v>44648</v>
      </c>
      <c r="C971" s="64">
        <v>1000</v>
      </c>
      <c r="D971" s="199"/>
      <c r="E971" s="159" t="s">
        <v>23</v>
      </c>
    </row>
    <row r="972" spans="1:5" s="23" customFormat="1" x14ac:dyDescent="0.25">
      <c r="A972" s="63">
        <v>44645.956307870372</v>
      </c>
      <c r="B972" s="63">
        <v>44648</v>
      </c>
      <c r="C972" s="64">
        <v>888</v>
      </c>
      <c r="D972" s="199"/>
      <c r="E972" s="159" t="s">
        <v>23</v>
      </c>
    </row>
    <row r="973" spans="1:5" s="23" customFormat="1" x14ac:dyDescent="0.25">
      <c r="A973" s="63">
        <v>44645.987847222219</v>
      </c>
      <c r="B973" s="63">
        <v>44648</v>
      </c>
      <c r="C973" s="64">
        <v>1000</v>
      </c>
      <c r="D973" s="199"/>
      <c r="E973" s="159" t="s">
        <v>23</v>
      </c>
    </row>
    <row r="974" spans="1:5" s="23" customFormat="1" x14ac:dyDescent="0.25">
      <c r="A974" s="63">
        <v>44646.058449074073</v>
      </c>
      <c r="B974" s="63">
        <v>44648</v>
      </c>
      <c r="C974" s="64">
        <v>100</v>
      </c>
      <c r="D974" s="199" t="s">
        <v>203</v>
      </c>
      <c r="E974" s="159" t="s">
        <v>23</v>
      </c>
    </row>
    <row r="975" spans="1:5" s="23" customFormat="1" x14ac:dyDescent="0.25">
      <c r="A975" s="63">
        <v>44646.301446759258</v>
      </c>
      <c r="B975" s="63">
        <v>44648</v>
      </c>
      <c r="C975" s="64">
        <v>100</v>
      </c>
      <c r="D975" s="199"/>
      <c r="E975" s="159" t="s">
        <v>23</v>
      </c>
    </row>
    <row r="976" spans="1:5" s="23" customFormat="1" x14ac:dyDescent="0.25">
      <c r="A976" s="63">
        <v>44646.346539351849</v>
      </c>
      <c r="B976" s="63">
        <v>44648</v>
      </c>
      <c r="C976" s="64">
        <v>500</v>
      </c>
      <c r="D976" s="199"/>
      <c r="E976" s="159" t="s">
        <v>23</v>
      </c>
    </row>
    <row r="977" spans="1:5" s="23" customFormat="1" x14ac:dyDescent="0.25">
      <c r="A977" s="63">
        <v>44646.350532407407</v>
      </c>
      <c r="B977" s="63">
        <v>44648</v>
      </c>
      <c r="C977" s="64">
        <v>133</v>
      </c>
      <c r="D977" s="199"/>
      <c r="E977" s="159" t="s">
        <v>23</v>
      </c>
    </row>
    <row r="978" spans="1:5" s="23" customFormat="1" x14ac:dyDescent="0.25">
      <c r="A978" s="63">
        <v>44646.395324074074</v>
      </c>
      <c r="B978" s="63">
        <v>44648</v>
      </c>
      <c r="C978" s="64">
        <v>500</v>
      </c>
      <c r="D978" s="199" t="s">
        <v>250</v>
      </c>
      <c r="E978" s="159" t="s">
        <v>23</v>
      </c>
    </row>
    <row r="979" spans="1:5" s="23" customFormat="1" x14ac:dyDescent="0.25">
      <c r="A979" s="63">
        <v>44646.410752314812</v>
      </c>
      <c r="B979" s="63">
        <v>44648</v>
      </c>
      <c r="C979" s="64">
        <v>500</v>
      </c>
      <c r="D979" s="199"/>
      <c r="E979" s="159" t="s">
        <v>23</v>
      </c>
    </row>
    <row r="980" spans="1:5" s="23" customFormat="1" x14ac:dyDescent="0.25">
      <c r="A980" s="63">
        <v>44646.433599537035</v>
      </c>
      <c r="B980" s="63">
        <v>44648</v>
      </c>
      <c r="C980" s="64">
        <v>100</v>
      </c>
      <c r="D980" s="199"/>
      <c r="E980" s="159" t="s">
        <v>23</v>
      </c>
    </row>
    <row r="981" spans="1:5" s="23" customFormat="1" x14ac:dyDescent="0.25">
      <c r="A981" s="63">
        <v>44646.462384259263</v>
      </c>
      <c r="B981" s="63">
        <v>44648</v>
      </c>
      <c r="C981" s="64">
        <v>2000</v>
      </c>
      <c r="D981" s="199"/>
      <c r="E981" s="159" t="s">
        <v>23</v>
      </c>
    </row>
    <row r="982" spans="1:5" s="23" customFormat="1" x14ac:dyDescent="0.25">
      <c r="A982" s="63">
        <v>44646.472303240742</v>
      </c>
      <c r="B982" s="63">
        <v>44648</v>
      </c>
      <c r="C982" s="64">
        <v>100</v>
      </c>
      <c r="D982" s="199"/>
      <c r="E982" s="159" t="s">
        <v>23</v>
      </c>
    </row>
    <row r="983" spans="1:5" s="23" customFormat="1" x14ac:dyDescent="0.25">
      <c r="A983" s="63">
        <v>44646.492928240739</v>
      </c>
      <c r="B983" s="63">
        <v>44648</v>
      </c>
      <c r="C983" s="64">
        <v>500</v>
      </c>
      <c r="D983" s="199" t="s">
        <v>363</v>
      </c>
      <c r="E983" s="159" t="s">
        <v>23</v>
      </c>
    </row>
    <row r="984" spans="1:5" s="23" customFormat="1" x14ac:dyDescent="0.25">
      <c r="A984" s="63">
        <v>44646.502581018518</v>
      </c>
      <c r="B984" s="63">
        <v>44648</v>
      </c>
      <c r="C984" s="64">
        <v>300</v>
      </c>
      <c r="D984" s="199" t="s">
        <v>321</v>
      </c>
      <c r="E984" s="159" t="s">
        <v>23</v>
      </c>
    </row>
    <row r="985" spans="1:5" s="23" customFormat="1" x14ac:dyDescent="0.25">
      <c r="A985" s="63">
        <v>44646.509988425925</v>
      </c>
      <c r="B985" s="63">
        <v>44648</v>
      </c>
      <c r="C985" s="64">
        <v>500</v>
      </c>
      <c r="D985" s="199" t="s">
        <v>320</v>
      </c>
      <c r="E985" s="159" t="s">
        <v>23</v>
      </c>
    </row>
    <row r="986" spans="1:5" s="23" customFormat="1" x14ac:dyDescent="0.25">
      <c r="A986" s="63">
        <v>44646.539826388886</v>
      </c>
      <c r="B986" s="63">
        <v>44648</v>
      </c>
      <c r="C986" s="64">
        <v>100</v>
      </c>
      <c r="D986" s="199"/>
      <c r="E986" s="159" t="s">
        <v>23</v>
      </c>
    </row>
    <row r="987" spans="1:5" s="23" customFormat="1" x14ac:dyDescent="0.25">
      <c r="A987" s="63">
        <v>44646.55300925926</v>
      </c>
      <c r="B987" s="63">
        <v>44648</v>
      </c>
      <c r="C987" s="64">
        <v>300</v>
      </c>
      <c r="D987" s="199"/>
      <c r="E987" s="159" t="s">
        <v>23</v>
      </c>
    </row>
    <row r="988" spans="1:5" s="23" customFormat="1" x14ac:dyDescent="0.25">
      <c r="A988" s="63">
        <v>44646.560891203706</v>
      </c>
      <c r="B988" s="63">
        <v>44648</v>
      </c>
      <c r="C988" s="64">
        <v>3000</v>
      </c>
      <c r="D988" s="199"/>
      <c r="E988" s="159" t="s">
        <v>23</v>
      </c>
    </row>
    <row r="989" spans="1:5" s="23" customFormat="1" x14ac:dyDescent="0.25">
      <c r="A989" s="63">
        <v>44646.582291666666</v>
      </c>
      <c r="B989" s="63">
        <v>44648</v>
      </c>
      <c r="C989" s="64">
        <v>1000</v>
      </c>
      <c r="D989" s="199"/>
      <c r="E989" s="159" t="s">
        <v>23</v>
      </c>
    </row>
    <row r="990" spans="1:5" s="23" customFormat="1" x14ac:dyDescent="0.25">
      <c r="A990" s="63">
        <v>44646.599062499998</v>
      </c>
      <c r="B990" s="63">
        <v>44648</v>
      </c>
      <c r="C990" s="64">
        <v>700</v>
      </c>
      <c r="D990" s="199" t="s">
        <v>204</v>
      </c>
      <c r="E990" s="159" t="s">
        <v>23</v>
      </c>
    </row>
    <row r="991" spans="1:5" s="23" customFormat="1" x14ac:dyDescent="0.25">
      <c r="A991" s="63">
        <v>44646.610034722224</v>
      </c>
      <c r="B991" s="63">
        <v>44648</v>
      </c>
      <c r="C991" s="64">
        <v>50</v>
      </c>
      <c r="D991" s="199" t="s">
        <v>205</v>
      </c>
      <c r="E991" s="159" t="s">
        <v>23</v>
      </c>
    </row>
    <row r="992" spans="1:5" s="23" customFormat="1" x14ac:dyDescent="0.25">
      <c r="A992" s="63">
        <v>44646.618379629632</v>
      </c>
      <c r="B992" s="63">
        <v>44648</v>
      </c>
      <c r="C992" s="64">
        <v>200</v>
      </c>
      <c r="D992" s="199" t="s">
        <v>308</v>
      </c>
      <c r="E992" s="159" t="s">
        <v>23</v>
      </c>
    </row>
    <row r="993" spans="1:5" s="23" customFormat="1" x14ac:dyDescent="0.25">
      <c r="A993" s="63">
        <v>44646.620243055557</v>
      </c>
      <c r="B993" s="63">
        <v>44648</v>
      </c>
      <c r="C993" s="64">
        <v>100</v>
      </c>
      <c r="D993" s="199"/>
      <c r="E993" s="159" t="s">
        <v>23</v>
      </c>
    </row>
    <row r="994" spans="1:5" s="23" customFormat="1" x14ac:dyDescent="0.25">
      <c r="A994" s="63">
        <v>44646.632719907408</v>
      </c>
      <c r="B994" s="63">
        <v>44648</v>
      </c>
      <c r="C994" s="64">
        <v>1000</v>
      </c>
      <c r="D994" s="199" t="s">
        <v>429</v>
      </c>
      <c r="E994" s="159" t="s">
        <v>23</v>
      </c>
    </row>
    <row r="995" spans="1:5" s="23" customFormat="1" x14ac:dyDescent="0.25">
      <c r="A995" s="63">
        <v>44646.641944444447</v>
      </c>
      <c r="B995" s="63">
        <v>44648</v>
      </c>
      <c r="C995" s="64">
        <v>250</v>
      </c>
      <c r="D995" s="199"/>
      <c r="E995" s="159" t="s">
        <v>23</v>
      </c>
    </row>
    <row r="996" spans="1:5" s="23" customFormat="1" x14ac:dyDescent="0.25">
      <c r="A996" s="63">
        <v>44646.642905092594</v>
      </c>
      <c r="B996" s="63">
        <v>44648</v>
      </c>
      <c r="C996" s="64">
        <v>500</v>
      </c>
      <c r="D996" s="199"/>
      <c r="E996" s="159" t="s">
        <v>23</v>
      </c>
    </row>
    <row r="997" spans="1:5" s="23" customFormat="1" x14ac:dyDescent="0.25">
      <c r="A997" s="63">
        <v>44646.655185185184</v>
      </c>
      <c r="B997" s="63">
        <v>44648</v>
      </c>
      <c r="C997" s="64">
        <v>300</v>
      </c>
      <c r="D997" s="199"/>
      <c r="E997" s="159" t="s">
        <v>23</v>
      </c>
    </row>
    <row r="998" spans="1:5" s="23" customFormat="1" x14ac:dyDescent="0.25">
      <c r="A998" s="63">
        <v>44646.6640625</v>
      </c>
      <c r="B998" s="63">
        <v>44648</v>
      </c>
      <c r="C998" s="64">
        <v>50</v>
      </c>
      <c r="D998" s="199"/>
      <c r="E998" s="159" t="s">
        <v>23</v>
      </c>
    </row>
    <row r="999" spans="1:5" s="23" customFormat="1" x14ac:dyDescent="0.25">
      <c r="A999" s="63">
        <v>44646.664259259262</v>
      </c>
      <c r="B999" s="63">
        <v>44648</v>
      </c>
      <c r="C999" s="64">
        <v>500</v>
      </c>
      <c r="D999" s="199"/>
      <c r="E999" s="159" t="s">
        <v>23</v>
      </c>
    </row>
    <row r="1000" spans="1:5" s="23" customFormat="1" x14ac:dyDescent="0.25">
      <c r="A1000" s="63">
        <v>44646.691099537034</v>
      </c>
      <c r="B1000" s="63">
        <v>44648</v>
      </c>
      <c r="C1000" s="64">
        <v>2000</v>
      </c>
      <c r="D1000" s="199"/>
      <c r="E1000" s="159" t="s">
        <v>23</v>
      </c>
    </row>
    <row r="1001" spans="1:5" s="23" customFormat="1" x14ac:dyDescent="0.25">
      <c r="A1001" s="63">
        <v>44646.707546296297</v>
      </c>
      <c r="B1001" s="63">
        <v>44648</v>
      </c>
      <c r="C1001" s="64">
        <v>1000</v>
      </c>
      <c r="D1001" s="199" t="s">
        <v>206</v>
      </c>
      <c r="E1001" s="159" t="s">
        <v>23</v>
      </c>
    </row>
    <row r="1002" spans="1:5" s="23" customFormat="1" x14ac:dyDescent="0.25">
      <c r="A1002" s="63">
        <v>44646.710428240738</v>
      </c>
      <c r="B1002" s="63">
        <v>44648</v>
      </c>
      <c r="C1002" s="64">
        <v>2000</v>
      </c>
      <c r="D1002" s="199" t="s">
        <v>207</v>
      </c>
      <c r="E1002" s="159" t="s">
        <v>23</v>
      </c>
    </row>
    <row r="1003" spans="1:5" s="23" customFormat="1" x14ac:dyDescent="0.25">
      <c r="A1003" s="63">
        <v>44646.711319444446</v>
      </c>
      <c r="B1003" s="63">
        <v>44648</v>
      </c>
      <c r="C1003" s="64">
        <v>1200</v>
      </c>
      <c r="D1003" s="199"/>
      <c r="E1003" s="159" t="s">
        <v>23</v>
      </c>
    </row>
    <row r="1004" spans="1:5" s="23" customFormat="1" x14ac:dyDescent="0.25">
      <c r="A1004" s="63">
        <v>44646.717731481483</v>
      </c>
      <c r="B1004" s="63">
        <v>44648</v>
      </c>
      <c r="C1004" s="64">
        <v>100</v>
      </c>
      <c r="D1004" s="199"/>
      <c r="E1004" s="159" t="s">
        <v>23</v>
      </c>
    </row>
    <row r="1005" spans="1:5" s="23" customFormat="1" x14ac:dyDescent="0.25">
      <c r="A1005" s="63">
        <v>44646.718344907407</v>
      </c>
      <c r="B1005" s="63">
        <v>44648</v>
      </c>
      <c r="C1005" s="64">
        <v>2000</v>
      </c>
      <c r="D1005" s="199"/>
      <c r="E1005" s="159" t="s">
        <v>23</v>
      </c>
    </row>
    <row r="1006" spans="1:5" s="23" customFormat="1" x14ac:dyDescent="0.25">
      <c r="A1006" s="63">
        <v>44646.764490740738</v>
      </c>
      <c r="B1006" s="63">
        <v>44648</v>
      </c>
      <c r="C1006" s="64">
        <v>300</v>
      </c>
      <c r="D1006" s="199" t="s">
        <v>506</v>
      </c>
      <c r="E1006" s="159" t="s">
        <v>23</v>
      </c>
    </row>
    <row r="1007" spans="1:5" s="23" customFormat="1" x14ac:dyDescent="0.25">
      <c r="A1007" s="63">
        <v>44646.808368055557</v>
      </c>
      <c r="B1007" s="63">
        <v>44648</v>
      </c>
      <c r="C1007" s="64">
        <v>1000</v>
      </c>
      <c r="D1007" s="199"/>
      <c r="E1007" s="159" t="s">
        <v>23</v>
      </c>
    </row>
    <row r="1008" spans="1:5" s="23" customFormat="1" x14ac:dyDescent="0.25">
      <c r="A1008" s="63">
        <v>44646.810636574075</v>
      </c>
      <c r="B1008" s="63">
        <v>44648</v>
      </c>
      <c r="C1008" s="64">
        <v>500</v>
      </c>
      <c r="D1008" s="199" t="s">
        <v>477</v>
      </c>
      <c r="E1008" s="159" t="s">
        <v>23</v>
      </c>
    </row>
    <row r="1009" spans="1:5" s="23" customFormat="1" x14ac:dyDescent="0.25">
      <c r="A1009" s="63">
        <v>44646.820324074077</v>
      </c>
      <c r="B1009" s="63">
        <v>44648</v>
      </c>
      <c r="C1009" s="64">
        <v>750</v>
      </c>
      <c r="D1009" s="199" t="s">
        <v>507</v>
      </c>
      <c r="E1009" s="159" t="s">
        <v>23</v>
      </c>
    </row>
    <row r="1010" spans="1:5" s="23" customFormat="1" x14ac:dyDescent="0.25">
      <c r="A1010" s="63">
        <v>44646.878009259257</v>
      </c>
      <c r="B1010" s="63">
        <v>44648</v>
      </c>
      <c r="C1010" s="64">
        <v>100</v>
      </c>
      <c r="D1010" s="199"/>
      <c r="E1010" s="159" t="s">
        <v>23</v>
      </c>
    </row>
    <row r="1011" spans="1:5" s="23" customFormat="1" x14ac:dyDescent="0.25">
      <c r="A1011" s="63">
        <v>44646.954351851855</v>
      </c>
      <c r="B1011" s="63">
        <v>44648</v>
      </c>
      <c r="C1011" s="64">
        <v>50</v>
      </c>
      <c r="D1011" s="199"/>
      <c r="E1011" s="159" t="s">
        <v>23</v>
      </c>
    </row>
    <row r="1012" spans="1:5" s="23" customFormat="1" x14ac:dyDescent="0.25">
      <c r="A1012" s="63">
        <v>44646.954456018517</v>
      </c>
      <c r="B1012" s="63">
        <v>44648</v>
      </c>
      <c r="C1012" s="64">
        <v>500</v>
      </c>
      <c r="D1012" s="199"/>
      <c r="E1012" s="159" t="s">
        <v>23</v>
      </c>
    </row>
    <row r="1013" spans="1:5" s="23" customFormat="1" x14ac:dyDescent="0.25">
      <c r="A1013" s="63">
        <v>44646.965057870373</v>
      </c>
      <c r="B1013" s="63">
        <v>44648</v>
      </c>
      <c r="C1013" s="64">
        <v>100</v>
      </c>
      <c r="D1013" s="199" t="s">
        <v>251</v>
      </c>
      <c r="E1013" s="159" t="s">
        <v>23</v>
      </c>
    </row>
    <row r="1014" spans="1:5" s="23" customFormat="1" x14ac:dyDescent="0.25">
      <c r="A1014" s="63">
        <v>44647.000902777778</v>
      </c>
      <c r="B1014" s="63">
        <v>44648</v>
      </c>
      <c r="C1014" s="64">
        <v>150</v>
      </c>
      <c r="D1014" s="199"/>
      <c r="E1014" s="159" t="s">
        <v>23</v>
      </c>
    </row>
    <row r="1015" spans="1:5" s="23" customFormat="1" x14ac:dyDescent="0.25">
      <c r="A1015" s="63">
        <v>44647.040706018517</v>
      </c>
      <c r="B1015" s="63">
        <v>44648</v>
      </c>
      <c r="C1015" s="64">
        <v>500</v>
      </c>
      <c r="D1015" s="199"/>
      <c r="E1015" s="159" t="s">
        <v>23</v>
      </c>
    </row>
    <row r="1016" spans="1:5" s="23" customFormat="1" x14ac:dyDescent="0.25">
      <c r="A1016" s="63">
        <v>44647.353993055556</v>
      </c>
      <c r="B1016" s="63">
        <v>44648</v>
      </c>
      <c r="C1016" s="64">
        <v>300</v>
      </c>
      <c r="D1016" s="199"/>
      <c r="E1016" s="159" t="s">
        <v>23</v>
      </c>
    </row>
    <row r="1017" spans="1:5" s="23" customFormat="1" x14ac:dyDescent="0.25">
      <c r="A1017" s="63">
        <v>44647.379699074074</v>
      </c>
      <c r="B1017" s="63">
        <v>44648</v>
      </c>
      <c r="C1017" s="64">
        <v>500</v>
      </c>
      <c r="D1017" s="199"/>
      <c r="E1017" s="159" t="s">
        <v>23</v>
      </c>
    </row>
    <row r="1018" spans="1:5" s="23" customFormat="1" x14ac:dyDescent="0.25">
      <c r="A1018" s="63">
        <v>44647.394999999997</v>
      </c>
      <c r="B1018" s="63">
        <v>44648</v>
      </c>
      <c r="C1018" s="64">
        <v>100</v>
      </c>
      <c r="D1018" s="199" t="s">
        <v>478</v>
      </c>
      <c r="E1018" s="159" t="s">
        <v>23</v>
      </c>
    </row>
    <row r="1019" spans="1:5" s="23" customFormat="1" x14ac:dyDescent="0.25">
      <c r="A1019" s="63">
        <v>44647.460115740738</v>
      </c>
      <c r="B1019" s="63">
        <v>44648</v>
      </c>
      <c r="C1019" s="64">
        <v>1000</v>
      </c>
      <c r="D1019" s="199"/>
      <c r="E1019" s="159" t="s">
        <v>23</v>
      </c>
    </row>
    <row r="1020" spans="1:5" s="23" customFormat="1" x14ac:dyDescent="0.25">
      <c r="A1020" s="63">
        <v>44647.482025462959</v>
      </c>
      <c r="B1020" s="63">
        <v>44648</v>
      </c>
      <c r="C1020" s="64">
        <v>1000</v>
      </c>
      <c r="D1020" s="199"/>
      <c r="E1020" s="159" t="s">
        <v>23</v>
      </c>
    </row>
    <row r="1021" spans="1:5" s="23" customFormat="1" x14ac:dyDescent="0.25">
      <c r="A1021" s="63">
        <v>44647.487118055556</v>
      </c>
      <c r="B1021" s="63">
        <v>44648</v>
      </c>
      <c r="C1021" s="64">
        <v>200</v>
      </c>
      <c r="D1021" s="199"/>
      <c r="E1021" s="159" t="s">
        <v>23</v>
      </c>
    </row>
    <row r="1022" spans="1:5" s="23" customFormat="1" x14ac:dyDescent="0.25">
      <c r="A1022" s="63">
        <v>44647.492962962962</v>
      </c>
      <c r="B1022" s="63">
        <v>44648</v>
      </c>
      <c r="C1022" s="64">
        <v>500</v>
      </c>
      <c r="D1022" s="199" t="s">
        <v>309</v>
      </c>
      <c r="E1022" s="159" t="s">
        <v>23</v>
      </c>
    </row>
    <row r="1023" spans="1:5" s="23" customFormat="1" x14ac:dyDescent="0.25">
      <c r="A1023" s="63">
        <v>44647.525729166664</v>
      </c>
      <c r="B1023" s="63">
        <v>44648</v>
      </c>
      <c r="C1023" s="64">
        <v>1000</v>
      </c>
      <c r="D1023" s="199"/>
      <c r="E1023" s="159" t="s">
        <v>23</v>
      </c>
    </row>
    <row r="1024" spans="1:5" s="23" customFormat="1" x14ac:dyDescent="0.25">
      <c r="A1024" s="63">
        <v>44647.527361111112</v>
      </c>
      <c r="B1024" s="63">
        <v>44648</v>
      </c>
      <c r="C1024" s="64">
        <v>300</v>
      </c>
      <c r="D1024" s="199"/>
      <c r="E1024" s="159" t="s">
        <v>23</v>
      </c>
    </row>
    <row r="1025" spans="1:5" s="23" customFormat="1" x14ac:dyDescent="0.25">
      <c r="A1025" s="63">
        <v>44647.555312500001</v>
      </c>
      <c r="B1025" s="63">
        <v>44648</v>
      </c>
      <c r="C1025" s="64">
        <v>500</v>
      </c>
      <c r="D1025" s="199"/>
      <c r="E1025" s="159" t="s">
        <v>23</v>
      </c>
    </row>
    <row r="1026" spans="1:5" s="23" customFormat="1" x14ac:dyDescent="0.25">
      <c r="A1026" s="63">
        <v>44647.570034722223</v>
      </c>
      <c r="B1026" s="63">
        <v>44648</v>
      </c>
      <c r="C1026" s="64">
        <v>500</v>
      </c>
      <c r="D1026" s="199"/>
      <c r="E1026" s="159" t="s">
        <v>23</v>
      </c>
    </row>
    <row r="1027" spans="1:5" s="23" customFormat="1" x14ac:dyDescent="0.25">
      <c r="A1027" s="63">
        <v>44647.580277777779</v>
      </c>
      <c r="B1027" s="63">
        <v>44648</v>
      </c>
      <c r="C1027" s="64">
        <v>1000</v>
      </c>
      <c r="D1027" s="199"/>
      <c r="E1027" s="159" t="s">
        <v>23</v>
      </c>
    </row>
    <row r="1028" spans="1:5" s="23" customFormat="1" x14ac:dyDescent="0.25">
      <c r="A1028" s="63">
        <v>44647.592627314814</v>
      </c>
      <c r="B1028" s="63">
        <v>44648</v>
      </c>
      <c r="C1028" s="64">
        <v>1000</v>
      </c>
      <c r="D1028" s="199" t="s">
        <v>208</v>
      </c>
      <c r="E1028" s="159" t="s">
        <v>23</v>
      </c>
    </row>
    <row r="1029" spans="1:5" s="23" customFormat="1" x14ac:dyDescent="0.25">
      <c r="A1029" s="63">
        <v>44647.670659722222</v>
      </c>
      <c r="B1029" s="63">
        <v>44648</v>
      </c>
      <c r="C1029" s="64">
        <v>500</v>
      </c>
      <c r="D1029" s="199"/>
      <c r="E1029" s="159" t="s">
        <v>23</v>
      </c>
    </row>
    <row r="1030" spans="1:5" s="23" customFormat="1" x14ac:dyDescent="0.25">
      <c r="A1030" s="63">
        <v>44647.698460648149</v>
      </c>
      <c r="B1030" s="63">
        <v>44648</v>
      </c>
      <c r="C1030" s="64">
        <v>300</v>
      </c>
      <c r="D1030" s="199"/>
      <c r="E1030" s="159" t="s">
        <v>23</v>
      </c>
    </row>
    <row r="1031" spans="1:5" s="23" customFormat="1" x14ac:dyDescent="0.25">
      <c r="A1031" s="63">
        <v>44647.701261574075</v>
      </c>
      <c r="B1031" s="63">
        <v>44648</v>
      </c>
      <c r="C1031" s="64">
        <v>1000</v>
      </c>
      <c r="D1031" s="199"/>
      <c r="E1031" s="159" t="s">
        <v>23</v>
      </c>
    </row>
    <row r="1032" spans="1:5" s="23" customFormat="1" x14ac:dyDescent="0.25">
      <c r="A1032" s="63">
        <v>44647.722199074073</v>
      </c>
      <c r="B1032" s="63">
        <v>44648</v>
      </c>
      <c r="C1032" s="64">
        <v>100</v>
      </c>
      <c r="D1032" s="199"/>
      <c r="E1032" s="159" t="s">
        <v>23</v>
      </c>
    </row>
    <row r="1033" spans="1:5" s="23" customFormat="1" x14ac:dyDescent="0.25">
      <c r="A1033" s="63">
        <v>44647.731192129628</v>
      </c>
      <c r="B1033" s="63">
        <v>44648</v>
      </c>
      <c r="C1033" s="64">
        <v>500</v>
      </c>
      <c r="D1033" s="199"/>
      <c r="E1033" s="159" t="s">
        <v>23</v>
      </c>
    </row>
    <row r="1034" spans="1:5" s="23" customFormat="1" x14ac:dyDescent="0.25">
      <c r="A1034" s="63">
        <v>44647.734259259261</v>
      </c>
      <c r="B1034" s="63">
        <v>44648</v>
      </c>
      <c r="C1034" s="64">
        <v>1000</v>
      </c>
      <c r="D1034" s="199" t="s">
        <v>198</v>
      </c>
      <c r="E1034" s="159" t="s">
        <v>23</v>
      </c>
    </row>
    <row r="1035" spans="1:5" s="23" customFormat="1" x14ac:dyDescent="0.25">
      <c r="A1035" s="63">
        <v>44647.747430555559</v>
      </c>
      <c r="B1035" s="63">
        <v>44648</v>
      </c>
      <c r="C1035" s="64">
        <v>300</v>
      </c>
      <c r="D1035" s="199"/>
      <c r="E1035" s="159" t="s">
        <v>23</v>
      </c>
    </row>
    <row r="1036" spans="1:5" s="23" customFormat="1" x14ac:dyDescent="0.25">
      <c r="A1036" s="63">
        <v>44647.765046296299</v>
      </c>
      <c r="B1036" s="63">
        <v>44648</v>
      </c>
      <c r="C1036" s="64">
        <v>300</v>
      </c>
      <c r="D1036" s="199"/>
      <c r="E1036" s="159" t="s">
        <v>23</v>
      </c>
    </row>
    <row r="1037" spans="1:5" s="23" customFormat="1" x14ac:dyDescent="0.25">
      <c r="A1037" s="63">
        <v>44647.777997685182</v>
      </c>
      <c r="B1037" s="63">
        <v>44648</v>
      </c>
      <c r="C1037" s="64">
        <v>100</v>
      </c>
      <c r="D1037" s="199" t="s">
        <v>209</v>
      </c>
      <c r="E1037" s="159" t="s">
        <v>23</v>
      </c>
    </row>
    <row r="1038" spans="1:5" s="23" customFormat="1" x14ac:dyDescent="0.25">
      <c r="A1038" s="63">
        <v>44647.830555555556</v>
      </c>
      <c r="B1038" s="63">
        <v>44648</v>
      </c>
      <c r="C1038" s="64">
        <v>300</v>
      </c>
      <c r="D1038" s="199"/>
      <c r="E1038" s="159" t="s">
        <v>23</v>
      </c>
    </row>
    <row r="1039" spans="1:5" s="23" customFormat="1" x14ac:dyDescent="0.25">
      <c r="A1039" s="63">
        <v>44647.839618055557</v>
      </c>
      <c r="B1039" s="63">
        <v>44648</v>
      </c>
      <c r="C1039" s="64">
        <v>500</v>
      </c>
      <c r="D1039" s="199" t="s">
        <v>229</v>
      </c>
      <c r="E1039" s="159" t="s">
        <v>23</v>
      </c>
    </row>
    <row r="1040" spans="1:5" s="23" customFormat="1" x14ac:dyDescent="0.25">
      <c r="A1040" s="63">
        <v>44647.858553240738</v>
      </c>
      <c r="B1040" s="63">
        <v>44648</v>
      </c>
      <c r="C1040" s="64">
        <v>250</v>
      </c>
      <c r="D1040" s="199" t="s">
        <v>210</v>
      </c>
      <c r="E1040" s="159" t="s">
        <v>23</v>
      </c>
    </row>
    <row r="1041" spans="1:5" s="23" customFormat="1" x14ac:dyDescent="0.25">
      <c r="A1041" s="63">
        <v>44647.920289351852</v>
      </c>
      <c r="B1041" s="63">
        <v>44648</v>
      </c>
      <c r="C1041" s="64">
        <v>100</v>
      </c>
      <c r="D1041" s="199" t="s">
        <v>211</v>
      </c>
      <c r="E1041" s="159" t="s">
        <v>23</v>
      </c>
    </row>
    <row r="1042" spans="1:5" s="23" customFormat="1" x14ac:dyDescent="0.25">
      <c r="A1042" s="63">
        <v>44647.966400462959</v>
      </c>
      <c r="B1042" s="63">
        <v>44648</v>
      </c>
      <c r="C1042" s="64">
        <v>500</v>
      </c>
      <c r="D1042" s="199"/>
      <c r="E1042" s="159" t="s">
        <v>23</v>
      </c>
    </row>
    <row r="1043" spans="1:5" s="23" customFormat="1" x14ac:dyDescent="0.25">
      <c r="A1043" s="63">
        <v>44647.969849537039</v>
      </c>
      <c r="B1043" s="63">
        <v>44648</v>
      </c>
      <c r="C1043" s="64">
        <v>300</v>
      </c>
      <c r="D1043" s="199"/>
      <c r="E1043" s="159" t="s">
        <v>23</v>
      </c>
    </row>
    <row r="1044" spans="1:5" s="23" customFormat="1" x14ac:dyDescent="0.25">
      <c r="A1044" s="63">
        <v>44647.972824074073</v>
      </c>
      <c r="B1044" s="63">
        <v>44648</v>
      </c>
      <c r="C1044" s="64">
        <v>300</v>
      </c>
      <c r="D1044" s="199"/>
      <c r="E1044" s="159" t="s">
        <v>23</v>
      </c>
    </row>
    <row r="1045" spans="1:5" s="23" customFormat="1" x14ac:dyDescent="0.25">
      <c r="A1045" s="63">
        <v>44647.979363425926</v>
      </c>
      <c r="B1045" s="63">
        <v>44648</v>
      </c>
      <c r="C1045" s="64">
        <v>100</v>
      </c>
      <c r="D1045" s="199"/>
      <c r="E1045" s="159" t="s">
        <v>23</v>
      </c>
    </row>
    <row r="1046" spans="1:5" s="23" customFormat="1" x14ac:dyDescent="0.25">
      <c r="A1046" s="63">
        <v>44648.368692129632</v>
      </c>
      <c r="B1046" s="63">
        <v>44649</v>
      </c>
      <c r="C1046" s="64">
        <v>133</v>
      </c>
      <c r="D1046" s="199"/>
      <c r="E1046" s="159" t="s">
        <v>23</v>
      </c>
    </row>
    <row r="1047" spans="1:5" s="23" customFormat="1" x14ac:dyDescent="0.25">
      <c r="A1047" s="63">
        <v>44648.400578703702</v>
      </c>
      <c r="B1047" s="63">
        <v>44649</v>
      </c>
      <c r="C1047" s="64">
        <v>125</v>
      </c>
      <c r="D1047" s="199"/>
      <c r="E1047" s="159" t="s">
        <v>23</v>
      </c>
    </row>
    <row r="1048" spans="1:5" s="23" customFormat="1" x14ac:dyDescent="0.25">
      <c r="A1048" s="63">
        <v>44648.401678240742</v>
      </c>
      <c r="B1048" s="63">
        <v>44649</v>
      </c>
      <c r="C1048" s="64">
        <v>50</v>
      </c>
      <c r="D1048" s="199" t="s">
        <v>674</v>
      </c>
      <c r="E1048" s="159" t="s">
        <v>23</v>
      </c>
    </row>
    <row r="1049" spans="1:5" s="23" customFormat="1" x14ac:dyDescent="0.25">
      <c r="A1049" s="63">
        <v>44648.418668981481</v>
      </c>
      <c r="B1049" s="63">
        <v>44649</v>
      </c>
      <c r="C1049" s="64">
        <v>300</v>
      </c>
      <c r="D1049" s="199" t="s">
        <v>212</v>
      </c>
      <c r="E1049" s="159" t="s">
        <v>23</v>
      </c>
    </row>
    <row r="1050" spans="1:5" s="23" customFormat="1" x14ac:dyDescent="0.25">
      <c r="A1050" s="63">
        <v>44648.426585648151</v>
      </c>
      <c r="B1050" s="63">
        <v>44649</v>
      </c>
      <c r="C1050" s="64">
        <v>200</v>
      </c>
      <c r="D1050" s="199" t="s">
        <v>324</v>
      </c>
      <c r="E1050" s="159" t="s">
        <v>23</v>
      </c>
    </row>
    <row r="1051" spans="1:5" s="23" customFormat="1" x14ac:dyDescent="0.25">
      <c r="A1051" s="63">
        <v>44648.427719907406</v>
      </c>
      <c r="B1051" s="63">
        <v>44649</v>
      </c>
      <c r="C1051" s="64">
        <v>100</v>
      </c>
      <c r="D1051" s="199" t="s">
        <v>213</v>
      </c>
      <c r="E1051" s="159" t="s">
        <v>23</v>
      </c>
    </row>
    <row r="1052" spans="1:5" s="23" customFormat="1" x14ac:dyDescent="0.25">
      <c r="A1052" s="63">
        <v>44648.433807870373</v>
      </c>
      <c r="B1052" s="63">
        <v>44649</v>
      </c>
      <c r="C1052" s="64">
        <v>100</v>
      </c>
      <c r="D1052" s="199"/>
      <c r="E1052" s="159" t="s">
        <v>23</v>
      </c>
    </row>
    <row r="1053" spans="1:5" s="23" customFormat="1" x14ac:dyDescent="0.25">
      <c r="A1053" s="63">
        <v>44648.436469907407</v>
      </c>
      <c r="B1053" s="63">
        <v>44649</v>
      </c>
      <c r="C1053" s="64">
        <v>100</v>
      </c>
      <c r="D1053" s="199"/>
      <c r="E1053" s="159" t="s">
        <v>23</v>
      </c>
    </row>
    <row r="1054" spans="1:5" s="23" customFormat="1" x14ac:dyDescent="0.25">
      <c r="A1054" s="63">
        <v>44648.452465277776</v>
      </c>
      <c r="B1054" s="63">
        <v>44649</v>
      </c>
      <c r="C1054" s="64">
        <v>1500</v>
      </c>
      <c r="D1054" s="199" t="s">
        <v>675</v>
      </c>
      <c r="E1054" s="159" t="s">
        <v>23</v>
      </c>
    </row>
    <row r="1055" spans="1:5" s="23" customFormat="1" x14ac:dyDescent="0.25">
      <c r="A1055" s="63">
        <v>44648.488125000003</v>
      </c>
      <c r="B1055" s="63">
        <v>44649</v>
      </c>
      <c r="C1055" s="64">
        <v>300</v>
      </c>
      <c r="D1055" s="199"/>
      <c r="E1055" s="159" t="s">
        <v>23</v>
      </c>
    </row>
    <row r="1056" spans="1:5" s="23" customFormat="1" x14ac:dyDescent="0.25">
      <c r="A1056" s="63">
        <v>44648.488252314812</v>
      </c>
      <c r="B1056" s="63">
        <v>44649</v>
      </c>
      <c r="C1056" s="64">
        <v>100</v>
      </c>
      <c r="D1056" s="199" t="s">
        <v>676</v>
      </c>
      <c r="E1056" s="159" t="s">
        <v>23</v>
      </c>
    </row>
    <row r="1057" spans="1:5" s="23" customFormat="1" x14ac:dyDescent="0.25">
      <c r="A1057" s="63">
        <v>44648.515960648147</v>
      </c>
      <c r="B1057" s="63">
        <v>44649</v>
      </c>
      <c r="C1057" s="64">
        <v>100</v>
      </c>
      <c r="D1057" s="199"/>
      <c r="E1057" s="159" t="s">
        <v>23</v>
      </c>
    </row>
    <row r="1058" spans="1:5" s="23" customFormat="1" x14ac:dyDescent="0.25">
      <c r="A1058" s="63">
        <v>44648.521504629629</v>
      </c>
      <c r="B1058" s="63">
        <v>44649</v>
      </c>
      <c r="C1058" s="64">
        <v>550</v>
      </c>
      <c r="D1058" s="199"/>
      <c r="E1058" s="159" t="s">
        <v>23</v>
      </c>
    </row>
    <row r="1059" spans="1:5" s="23" customFormat="1" x14ac:dyDescent="0.25">
      <c r="A1059" s="63">
        <v>44648.53670138889</v>
      </c>
      <c r="B1059" s="63">
        <v>44649</v>
      </c>
      <c r="C1059" s="64">
        <v>300</v>
      </c>
      <c r="D1059" s="199" t="s">
        <v>377</v>
      </c>
      <c r="E1059" s="159" t="s">
        <v>23</v>
      </c>
    </row>
    <row r="1060" spans="1:5" s="23" customFormat="1" x14ac:dyDescent="0.25">
      <c r="A1060" s="63">
        <v>44648.604224537034</v>
      </c>
      <c r="B1060" s="63">
        <v>44649</v>
      </c>
      <c r="C1060" s="64">
        <v>33</v>
      </c>
      <c r="D1060" s="199"/>
      <c r="E1060" s="159" t="s">
        <v>23</v>
      </c>
    </row>
    <row r="1061" spans="1:5" s="23" customFormat="1" x14ac:dyDescent="0.25">
      <c r="A1061" s="63">
        <v>44648.615914351853</v>
      </c>
      <c r="B1061" s="63">
        <v>44649</v>
      </c>
      <c r="C1061" s="64">
        <v>200</v>
      </c>
      <c r="D1061" s="199" t="s">
        <v>216</v>
      </c>
      <c r="E1061" s="159" t="s">
        <v>23</v>
      </c>
    </row>
    <row r="1062" spans="1:5" s="23" customFormat="1" x14ac:dyDescent="0.25">
      <c r="A1062" s="63">
        <v>44648.624814814815</v>
      </c>
      <c r="B1062" s="63">
        <v>44649</v>
      </c>
      <c r="C1062" s="64">
        <v>100</v>
      </c>
      <c r="D1062" s="199"/>
      <c r="E1062" s="159" t="s">
        <v>23</v>
      </c>
    </row>
    <row r="1063" spans="1:5" s="23" customFormat="1" x14ac:dyDescent="0.25">
      <c r="A1063" s="63">
        <v>44648.631122685183</v>
      </c>
      <c r="B1063" s="63">
        <v>44649</v>
      </c>
      <c r="C1063" s="64">
        <v>1300</v>
      </c>
      <c r="D1063" s="199"/>
      <c r="E1063" s="159" t="s">
        <v>23</v>
      </c>
    </row>
    <row r="1064" spans="1:5" s="23" customFormat="1" x14ac:dyDescent="0.25">
      <c r="A1064" s="63">
        <v>44648.700555555559</v>
      </c>
      <c r="B1064" s="63">
        <v>44649</v>
      </c>
      <c r="C1064" s="64">
        <v>500</v>
      </c>
      <c r="D1064" s="199" t="s">
        <v>353</v>
      </c>
      <c r="E1064" s="159" t="s">
        <v>23</v>
      </c>
    </row>
    <row r="1065" spans="1:5" s="23" customFormat="1" x14ac:dyDescent="0.25">
      <c r="A1065" s="63">
        <v>44648.709907407407</v>
      </c>
      <c r="B1065" s="63">
        <v>44649</v>
      </c>
      <c r="C1065" s="64">
        <v>300</v>
      </c>
      <c r="D1065" s="199" t="s">
        <v>323</v>
      </c>
      <c r="E1065" s="159" t="s">
        <v>23</v>
      </c>
    </row>
    <row r="1066" spans="1:5" s="23" customFormat="1" x14ac:dyDescent="0.25">
      <c r="A1066" s="63">
        <v>44648.727442129632</v>
      </c>
      <c r="B1066" s="63">
        <v>44649</v>
      </c>
      <c r="C1066" s="64">
        <v>500</v>
      </c>
      <c r="D1066" s="199"/>
      <c r="E1066" s="159" t="s">
        <v>23</v>
      </c>
    </row>
    <row r="1067" spans="1:5" s="23" customFormat="1" x14ac:dyDescent="0.25">
      <c r="A1067" s="63">
        <v>44648.742314814815</v>
      </c>
      <c r="B1067" s="63">
        <v>44649</v>
      </c>
      <c r="C1067" s="64">
        <v>100</v>
      </c>
      <c r="D1067" s="199" t="s">
        <v>126</v>
      </c>
      <c r="E1067" s="159" t="s">
        <v>23</v>
      </c>
    </row>
    <row r="1068" spans="1:5" s="23" customFormat="1" x14ac:dyDescent="0.25">
      <c r="A1068" s="63">
        <v>44648.762488425928</v>
      </c>
      <c r="B1068" s="63">
        <v>44649</v>
      </c>
      <c r="C1068" s="64">
        <v>2000</v>
      </c>
      <c r="D1068" s="199" t="s">
        <v>252</v>
      </c>
      <c r="E1068" s="159" t="s">
        <v>23</v>
      </c>
    </row>
    <row r="1069" spans="1:5" s="23" customFormat="1" x14ac:dyDescent="0.25">
      <c r="A1069" s="63">
        <v>44648.766435185185</v>
      </c>
      <c r="B1069" s="63">
        <v>44649</v>
      </c>
      <c r="C1069" s="64">
        <v>500</v>
      </c>
      <c r="D1069" s="199" t="s">
        <v>217</v>
      </c>
      <c r="E1069" s="159" t="s">
        <v>23</v>
      </c>
    </row>
    <row r="1070" spans="1:5" s="23" customFormat="1" x14ac:dyDescent="0.25">
      <c r="A1070" s="63">
        <v>44648.806886574072</v>
      </c>
      <c r="B1070" s="63">
        <v>44649</v>
      </c>
      <c r="C1070" s="64">
        <v>100</v>
      </c>
      <c r="D1070" s="199"/>
      <c r="E1070" s="159" t="s">
        <v>23</v>
      </c>
    </row>
    <row r="1071" spans="1:5" s="23" customFormat="1" x14ac:dyDescent="0.25">
      <c r="A1071" s="63">
        <v>44648.808067129627</v>
      </c>
      <c r="B1071" s="63">
        <v>44649</v>
      </c>
      <c r="C1071" s="64">
        <v>500</v>
      </c>
      <c r="D1071" s="199" t="s">
        <v>139</v>
      </c>
      <c r="E1071" s="159" t="s">
        <v>23</v>
      </c>
    </row>
    <row r="1072" spans="1:5" s="23" customFormat="1" x14ac:dyDescent="0.25">
      <c r="A1072" s="63">
        <v>44648.86886574074</v>
      </c>
      <c r="B1072" s="63">
        <v>44649</v>
      </c>
      <c r="C1072" s="64">
        <v>100</v>
      </c>
      <c r="D1072" s="199" t="s">
        <v>509</v>
      </c>
      <c r="E1072" s="159" t="s">
        <v>23</v>
      </c>
    </row>
    <row r="1073" spans="1:5" s="23" customFormat="1" x14ac:dyDescent="0.25">
      <c r="A1073" s="63">
        <v>44648.921099537038</v>
      </c>
      <c r="B1073" s="63">
        <v>44649</v>
      </c>
      <c r="C1073" s="64">
        <v>100</v>
      </c>
      <c r="D1073" s="199"/>
      <c r="E1073" s="159" t="s">
        <v>23</v>
      </c>
    </row>
    <row r="1074" spans="1:5" s="23" customFormat="1" x14ac:dyDescent="0.25">
      <c r="A1074" s="63">
        <v>44648.92596064815</v>
      </c>
      <c r="B1074" s="63">
        <v>44649</v>
      </c>
      <c r="C1074" s="64">
        <v>1500</v>
      </c>
      <c r="D1074" s="199"/>
      <c r="E1074" s="159" t="s">
        <v>23</v>
      </c>
    </row>
    <row r="1075" spans="1:5" s="23" customFormat="1" x14ac:dyDescent="0.25">
      <c r="A1075" s="63">
        <v>44648.932476851849</v>
      </c>
      <c r="B1075" s="63">
        <v>44649</v>
      </c>
      <c r="C1075" s="64">
        <v>1000</v>
      </c>
      <c r="D1075" s="199" t="s">
        <v>165</v>
      </c>
      <c r="E1075" s="159" t="s">
        <v>23</v>
      </c>
    </row>
    <row r="1076" spans="1:5" s="23" customFormat="1" x14ac:dyDescent="0.25">
      <c r="A1076" s="63">
        <v>44648.94599537037</v>
      </c>
      <c r="B1076" s="63">
        <v>44649</v>
      </c>
      <c r="C1076" s="64">
        <v>1000</v>
      </c>
      <c r="D1076" s="199"/>
      <c r="E1076" s="159" t="s">
        <v>23</v>
      </c>
    </row>
    <row r="1077" spans="1:5" s="23" customFormat="1" x14ac:dyDescent="0.25">
      <c r="A1077" s="63">
        <v>44648.956145833334</v>
      </c>
      <c r="B1077" s="63">
        <v>44649</v>
      </c>
      <c r="C1077" s="64">
        <v>200</v>
      </c>
      <c r="D1077" s="199"/>
      <c r="E1077" s="159" t="s">
        <v>23</v>
      </c>
    </row>
    <row r="1078" spans="1:5" s="23" customFormat="1" x14ac:dyDescent="0.25">
      <c r="A1078" s="63">
        <v>44648.964236111111</v>
      </c>
      <c r="B1078" s="63">
        <v>44649</v>
      </c>
      <c r="C1078" s="64">
        <v>50</v>
      </c>
      <c r="D1078" s="199"/>
      <c r="E1078" s="159" t="s">
        <v>23</v>
      </c>
    </row>
    <row r="1079" spans="1:5" s="23" customFormat="1" x14ac:dyDescent="0.25">
      <c r="A1079" s="63">
        <v>44649.025833333333</v>
      </c>
      <c r="B1079" s="63">
        <v>44650</v>
      </c>
      <c r="C1079" s="64">
        <v>500</v>
      </c>
      <c r="D1079" s="199"/>
      <c r="E1079" s="159" t="s">
        <v>23</v>
      </c>
    </row>
    <row r="1080" spans="1:5" s="23" customFormat="1" x14ac:dyDescent="0.25">
      <c r="A1080" s="63">
        <v>44649.069108796299</v>
      </c>
      <c r="B1080" s="63">
        <v>44650</v>
      </c>
      <c r="C1080" s="64">
        <v>500</v>
      </c>
      <c r="D1080" s="199"/>
      <c r="E1080" s="159" t="s">
        <v>23</v>
      </c>
    </row>
    <row r="1081" spans="1:5" s="23" customFormat="1" x14ac:dyDescent="0.25">
      <c r="A1081" s="63">
        <v>44649.107777777775</v>
      </c>
      <c r="B1081" s="63">
        <v>44650</v>
      </c>
      <c r="C1081" s="64">
        <v>500</v>
      </c>
      <c r="D1081" s="199"/>
      <c r="E1081" s="159" t="s">
        <v>23</v>
      </c>
    </row>
    <row r="1082" spans="1:5" s="23" customFormat="1" x14ac:dyDescent="0.25">
      <c r="A1082" s="63">
        <v>44649.256597222222</v>
      </c>
      <c r="B1082" s="63">
        <v>44650</v>
      </c>
      <c r="C1082" s="64">
        <v>20000</v>
      </c>
      <c r="D1082" s="199"/>
      <c r="E1082" s="159" t="s">
        <v>23</v>
      </c>
    </row>
    <row r="1083" spans="1:5" s="23" customFormat="1" x14ac:dyDescent="0.25">
      <c r="A1083" s="63">
        <v>44649.323981481481</v>
      </c>
      <c r="B1083" s="63">
        <v>44650</v>
      </c>
      <c r="C1083" s="64">
        <v>100</v>
      </c>
      <c r="D1083" s="199"/>
      <c r="E1083" s="159" t="s">
        <v>23</v>
      </c>
    </row>
    <row r="1084" spans="1:5" s="23" customFormat="1" x14ac:dyDescent="0.25">
      <c r="A1084" s="63">
        <v>44649.339722222219</v>
      </c>
      <c r="B1084" s="63">
        <v>44650</v>
      </c>
      <c r="C1084" s="64">
        <v>500</v>
      </c>
      <c r="D1084" s="199"/>
      <c r="E1084" s="159" t="s">
        <v>23</v>
      </c>
    </row>
    <row r="1085" spans="1:5" s="23" customFormat="1" x14ac:dyDescent="0.25">
      <c r="A1085" s="63">
        <v>44649.347951388889</v>
      </c>
      <c r="B1085" s="63">
        <v>44650</v>
      </c>
      <c r="C1085" s="64">
        <v>300</v>
      </c>
      <c r="D1085" s="199"/>
      <c r="E1085" s="159" t="s">
        <v>23</v>
      </c>
    </row>
    <row r="1086" spans="1:5" s="23" customFormat="1" x14ac:dyDescent="0.25">
      <c r="A1086" s="63">
        <v>44649.404513888891</v>
      </c>
      <c r="B1086" s="63">
        <v>44650</v>
      </c>
      <c r="C1086" s="64">
        <v>300</v>
      </c>
      <c r="D1086" s="199"/>
      <c r="E1086" s="159" t="s">
        <v>23</v>
      </c>
    </row>
    <row r="1087" spans="1:5" s="23" customFormat="1" x14ac:dyDescent="0.25">
      <c r="A1087" s="63">
        <v>44649.404560185183</v>
      </c>
      <c r="B1087" s="63">
        <v>44650</v>
      </c>
      <c r="C1087" s="64">
        <v>100</v>
      </c>
      <c r="D1087" s="199"/>
      <c r="E1087" s="159" t="s">
        <v>23</v>
      </c>
    </row>
    <row r="1088" spans="1:5" s="23" customFormat="1" x14ac:dyDescent="0.25">
      <c r="A1088" s="63">
        <v>44649.421215277776</v>
      </c>
      <c r="B1088" s="63">
        <v>44650</v>
      </c>
      <c r="C1088" s="64">
        <v>2850</v>
      </c>
      <c r="D1088" s="199"/>
      <c r="E1088" s="159" t="s">
        <v>23</v>
      </c>
    </row>
    <row r="1089" spans="1:5" s="23" customFormat="1" x14ac:dyDescent="0.25">
      <c r="A1089" s="63">
        <v>44649.42596064815</v>
      </c>
      <c r="B1089" s="63">
        <v>44650</v>
      </c>
      <c r="C1089" s="64">
        <v>1000</v>
      </c>
      <c r="D1089" s="199"/>
      <c r="E1089" s="159" t="s">
        <v>23</v>
      </c>
    </row>
    <row r="1090" spans="1:5" s="23" customFormat="1" x14ac:dyDescent="0.25">
      <c r="A1090" s="63">
        <v>44649.46503472222</v>
      </c>
      <c r="B1090" s="63">
        <v>44650</v>
      </c>
      <c r="C1090" s="64">
        <v>100</v>
      </c>
      <c r="D1090" s="199"/>
      <c r="E1090" s="159" t="s">
        <v>23</v>
      </c>
    </row>
    <row r="1091" spans="1:5" s="23" customFormat="1" x14ac:dyDescent="0.25">
      <c r="A1091" s="63">
        <v>44649.511423611111</v>
      </c>
      <c r="B1091" s="63">
        <v>44650</v>
      </c>
      <c r="C1091" s="64">
        <v>100</v>
      </c>
      <c r="D1091" s="199" t="s">
        <v>430</v>
      </c>
      <c r="E1091" s="159" t="s">
        <v>23</v>
      </c>
    </row>
    <row r="1092" spans="1:5" s="23" customFormat="1" x14ac:dyDescent="0.25">
      <c r="A1092" s="63">
        <v>44649.514282407406</v>
      </c>
      <c r="B1092" s="63">
        <v>44650</v>
      </c>
      <c r="C1092" s="64">
        <v>1000</v>
      </c>
      <c r="D1092" s="199"/>
      <c r="E1092" s="159" t="s">
        <v>23</v>
      </c>
    </row>
    <row r="1093" spans="1:5" s="23" customFormat="1" x14ac:dyDescent="0.25">
      <c r="A1093" s="63">
        <v>44649.516215277778</v>
      </c>
      <c r="B1093" s="63">
        <v>44650</v>
      </c>
      <c r="C1093" s="64">
        <v>100</v>
      </c>
      <c r="D1093" s="199"/>
      <c r="E1093" s="159" t="s">
        <v>23</v>
      </c>
    </row>
    <row r="1094" spans="1:5" s="23" customFormat="1" x14ac:dyDescent="0.25">
      <c r="A1094" s="63">
        <v>44649.54278935185</v>
      </c>
      <c r="B1094" s="63">
        <v>44650</v>
      </c>
      <c r="C1094" s="64">
        <v>500</v>
      </c>
      <c r="D1094" s="199" t="s">
        <v>378</v>
      </c>
      <c r="E1094" s="159" t="s">
        <v>23</v>
      </c>
    </row>
    <row r="1095" spans="1:5" s="23" customFormat="1" x14ac:dyDescent="0.25">
      <c r="A1095" s="63">
        <v>44649.542986111112</v>
      </c>
      <c r="B1095" s="63">
        <v>44650</v>
      </c>
      <c r="C1095" s="64">
        <v>300</v>
      </c>
      <c r="D1095" s="199" t="s">
        <v>214</v>
      </c>
      <c r="E1095" s="159" t="s">
        <v>23</v>
      </c>
    </row>
    <row r="1096" spans="1:5" s="23" customFormat="1" x14ac:dyDescent="0.25">
      <c r="A1096" s="63">
        <v>44649.556493055556</v>
      </c>
      <c r="B1096" s="63">
        <v>44650</v>
      </c>
      <c r="C1096" s="64">
        <v>500</v>
      </c>
      <c r="D1096" s="199" t="s">
        <v>220</v>
      </c>
      <c r="E1096" s="159" t="s">
        <v>23</v>
      </c>
    </row>
    <row r="1097" spans="1:5" s="23" customFormat="1" x14ac:dyDescent="0.25">
      <c r="A1097" s="63">
        <v>44649.698912037034</v>
      </c>
      <c r="B1097" s="63">
        <v>44650</v>
      </c>
      <c r="C1097" s="64">
        <v>500</v>
      </c>
      <c r="D1097" s="199" t="s">
        <v>384</v>
      </c>
      <c r="E1097" s="159" t="s">
        <v>23</v>
      </c>
    </row>
    <row r="1098" spans="1:5" s="23" customFormat="1" x14ac:dyDescent="0.25">
      <c r="A1098" s="63">
        <v>44649.710775462961</v>
      </c>
      <c r="B1098" s="63">
        <v>44650</v>
      </c>
      <c r="C1098" s="64">
        <v>180</v>
      </c>
      <c r="D1098" s="199"/>
      <c r="E1098" s="159" t="s">
        <v>23</v>
      </c>
    </row>
    <row r="1099" spans="1:5" s="23" customFormat="1" x14ac:dyDescent="0.25">
      <c r="A1099" s="63">
        <v>44649.740023148152</v>
      </c>
      <c r="B1099" s="63">
        <v>44650</v>
      </c>
      <c r="C1099" s="64">
        <v>250</v>
      </c>
      <c r="D1099" s="199" t="s">
        <v>367</v>
      </c>
      <c r="E1099" s="159" t="s">
        <v>23</v>
      </c>
    </row>
    <row r="1100" spans="1:5" s="23" customFormat="1" x14ac:dyDescent="0.25">
      <c r="A1100" s="63">
        <v>44649.771782407406</v>
      </c>
      <c r="B1100" s="63">
        <v>44650</v>
      </c>
      <c r="C1100" s="64">
        <v>300</v>
      </c>
      <c r="D1100" s="199"/>
      <c r="E1100" s="159" t="s">
        <v>23</v>
      </c>
    </row>
    <row r="1101" spans="1:5" s="23" customFormat="1" x14ac:dyDescent="0.25">
      <c r="A1101" s="63">
        <v>44649.772986111115</v>
      </c>
      <c r="B1101" s="63">
        <v>44650</v>
      </c>
      <c r="C1101" s="64">
        <v>200</v>
      </c>
      <c r="D1101" s="199" t="s">
        <v>221</v>
      </c>
      <c r="E1101" s="159" t="s">
        <v>23</v>
      </c>
    </row>
    <row r="1102" spans="1:5" s="23" customFormat="1" x14ac:dyDescent="0.25">
      <c r="A1102" s="63">
        <v>44649.777511574073</v>
      </c>
      <c r="B1102" s="63">
        <v>44650</v>
      </c>
      <c r="C1102" s="64">
        <v>300</v>
      </c>
      <c r="D1102" s="199" t="s">
        <v>311</v>
      </c>
      <c r="E1102" s="159" t="s">
        <v>23</v>
      </c>
    </row>
    <row r="1103" spans="1:5" s="23" customFormat="1" x14ac:dyDescent="0.25">
      <c r="A1103" s="63">
        <v>44649.864745370367</v>
      </c>
      <c r="B1103" s="63">
        <v>44650</v>
      </c>
      <c r="C1103" s="64">
        <v>500</v>
      </c>
      <c r="D1103" s="199" t="s">
        <v>222</v>
      </c>
      <c r="E1103" s="159" t="s">
        <v>23</v>
      </c>
    </row>
    <row r="1104" spans="1:5" s="23" customFormat="1" x14ac:dyDescent="0.25">
      <c r="A1104" s="63">
        <v>44649.873888888891</v>
      </c>
      <c r="B1104" s="63">
        <v>44650</v>
      </c>
      <c r="C1104" s="64">
        <v>100</v>
      </c>
      <c r="D1104" s="199"/>
      <c r="E1104" s="159" t="s">
        <v>23</v>
      </c>
    </row>
    <row r="1105" spans="1:5" s="23" customFormat="1" x14ac:dyDescent="0.25">
      <c r="A1105" s="63">
        <v>44649.914687500001</v>
      </c>
      <c r="B1105" s="63">
        <v>44650</v>
      </c>
      <c r="C1105" s="64">
        <v>1000</v>
      </c>
      <c r="D1105" s="199"/>
      <c r="E1105" s="159" t="s">
        <v>23</v>
      </c>
    </row>
    <row r="1106" spans="1:5" s="23" customFormat="1" x14ac:dyDescent="0.25">
      <c r="A1106" s="63">
        <v>44649.96947916667</v>
      </c>
      <c r="B1106" s="63">
        <v>44650</v>
      </c>
      <c r="C1106" s="64">
        <v>1000</v>
      </c>
      <c r="D1106" s="199"/>
      <c r="E1106" s="159" t="s">
        <v>23</v>
      </c>
    </row>
    <row r="1107" spans="1:5" s="23" customFormat="1" x14ac:dyDescent="0.25">
      <c r="A1107" s="63">
        <v>44650.003888888888</v>
      </c>
      <c r="B1107" s="63">
        <v>44651</v>
      </c>
      <c r="C1107" s="64">
        <v>2000</v>
      </c>
      <c r="D1107" s="199"/>
      <c r="E1107" s="159" t="s">
        <v>23</v>
      </c>
    </row>
    <row r="1108" spans="1:5" s="23" customFormat="1" x14ac:dyDescent="0.25">
      <c r="A1108" s="63">
        <v>44650.015185185184</v>
      </c>
      <c r="B1108" s="63">
        <v>44651</v>
      </c>
      <c r="C1108" s="64">
        <v>500</v>
      </c>
      <c r="D1108" s="199"/>
      <c r="E1108" s="159" t="s">
        <v>23</v>
      </c>
    </row>
    <row r="1109" spans="1:5" s="23" customFormat="1" x14ac:dyDescent="0.25">
      <c r="A1109" s="63">
        <v>44650.125914351855</v>
      </c>
      <c r="B1109" s="63">
        <v>44651</v>
      </c>
      <c r="C1109" s="64">
        <v>200</v>
      </c>
      <c r="D1109" s="199" t="s">
        <v>480</v>
      </c>
      <c r="E1109" s="159" t="s">
        <v>23</v>
      </c>
    </row>
    <row r="1110" spans="1:5" s="23" customFormat="1" x14ac:dyDescent="0.25">
      <c r="A1110" s="63">
        <v>44650.281736111108</v>
      </c>
      <c r="B1110" s="63">
        <v>44651</v>
      </c>
      <c r="C1110" s="64">
        <v>1000</v>
      </c>
      <c r="D1110" s="199"/>
      <c r="E1110" s="159" t="s">
        <v>23</v>
      </c>
    </row>
    <row r="1111" spans="1:5" s="23" customFormat="1" x14ac:dyDescent="0.25">
      <c r="A1111" s="63">
        <v>44650.284351851849</v>
      </c>
      <c r="B1111" s="63">
        <v>44651</v>
      </c>
      <c r="C1111" s="64">
        <v>1000</v>
      </c>
      <c r="D1111" s="199" t="s">
        <v>490</v>
      </c>
      <c r="E1111" s="159" t="s">
        <v>23</v>
      </c>
    </row>
    <row r="1112" spans="1:5" s="23" customFormat="1" x14ac:dyDescent="0.25">
      <c r="A1112" s="63">
        <v>44650.329988425925</v>
      </c>
      <c r="B1112" s="63">
        <v>44651</v>
      </c>
      <c r="C1112" s="64">
        <v>300</v>
      </c>
      <c r="D1112" s="199"/>
      <c r="E1112" s="159" t="s">
        <v>23</v>
      </c>
    </row>
    <row r="1113" spans="1:5" s="23" customFormat="1" x14ac:dyDescent="0.25">
      <c r="A1113" s="63">
        <v>44650.397152777776</v>
      </c>
      <c r="B1113" s="63">
        <v>44651</v>
      </c>
      <c r="C1113" s="64">
        <v>1000</v>
      </c>
      <c r="D1113" s="199" t="s">
        <v>219</v>
      </c>
      <c r="E1113" s="159" t="s">
        <v>23</v>
      </c>
    </row>
    <row r="1114" spans="1:5" s="23" customFormat="1" x14ac:dyDescent="0.25">
      <c r="A1114" s="63">
        <v>44650.419965277775</v>
      </c>
      <c r="B1114" s="63">
        <v>44651</v>
      </c>
      <c r="C1114" s="64">
        <v>1000</v>
      </c>
      <c r="D1114" s="199" t="s">
        <v>412</v>
      </c>
      <c r="E1114" s="159" t="s">
        <v>23</v>
      </c>
    </row>
    <row r="1115" spans="1:5" s="23" customFormat="1" x14ac:dyDescent="0.25">
      <c r="A1115" s="63">
        <v>44650.425358796296</v>
      </c>
      <c r="B1115" s="63">
        <v>44651</v>
      </c>
      <c r="C1115" s="64">
        <v>500</v>
      </c>
      <c r="D1115" s="199" t="s">
        <v>481</v>
      </c>
      <c r="E1115" s="159" t="s">
        <v>23</v>
      </c>
    </row>
    <row r="1116" spans="1:5" s="23" customFormat="1" x14ac:dyDescent="0.25">
      <c r="A1116" s="63">
        <v>44650.437222222223</v>
      </c>
      <c r="B1116" s="63">
        <v>44651</v>
      </c>
      <c r="C1116" s="64">
        <v>3000</v>
      </c>
      <c r="D1116" s="199" t="s">
        <v>225</v>
      </c>
      <c r="E1116" s="159" t="s">
        <v>23</v>
      </c>
    </row>
    <row r="1117" spans="1:5" s="23" customFormat="1" x14ac:dyDescent="0.25">
      <c r="A1117" s="63">
        <v>44650.443611111114</v>
      </c>
      <c r="B1117" s="63">
        <v>44651</v>
      </c>
      <c r="C1117" s="64">
        <v>100</v>
      </c>
      <c r="D1117" s="199" t="s">
        <v>364</v>
      </c>
      <c r="E1117" s="159" t="s">
        <v>23</v>
      </c>
    </row>
    <row r="1118" spans="1:5" s="23" customFormat="1" x14ac:dyDescent="0.25">
      <c r="A1118" s="63">
        <v>44650.44427083333</v>
      </c>
      <c r="B1118" s="63">
        <v>44651</v>
      </c>
      <c r="C1118" s="64">
        <v>1000</v>
      </c>
      <c r="D1118" s="199"/>
      <c r="E1118" s="159" t="s">
        <v>23</v>
      </c>
    </row>
    <row r="1119" spans="1:5" s="23" customFormat="1" x14ac:dyDescent="0.25">
      <c r="A1119" s="63">
        <v>44650.446875000001</v>
      </c>
      <c r="B1119" s="63">
        <v>44651</v>
      </c>
      <c r="C1119" s="64">
        <v>500</v>
      </c>
      <c r="D1119" s="199" t="s">
        <v>379</v>
      </c>
      <c r="E1119" s="159" t="s">
        <v>23</v>
      </c>
    </row>
    <row r="1120" spans="1:5" s="23" customFormat="1" x14ac:dyDescent="0.25">
      <c r="A1120" s="63">
        <v>44650.516701388886</v>
      </c>
      <c r="B1120" s="63">
        <v>44651</v>
      </c>
      <c r="C1120" s="64">
        <v>100</v>
      </c>
      <c r="D1120" s="199"/>
      <c r="E1120" s="159" t="s">
        <v>23</v>
      </c>
    </row>
    <row r="1121" spans="1:5" s="23" customFormat="1" x14ac:dyDescent="0.25">
      <c r="A1121" s="63">
        <v>44650.520127314812</v>
      </c>
      <c r="B1121" s="63">
        <v>44651</v>
      </c>
      <c r="C1121" s="64">
        <v>100</v>
      </c>
      <c r="D1121" s="199" t="s">
        <v>445</v>
      </c>
      <c r="E1121" s="159" t="s">
        <v>23</v>
      </c>
    </row>
    <row r="1122" spans="1:5" s="23" customFormat="1" x14ac:dyDescent="0.25">
      <c r="A1122" s="63">
        <v>44650.520891203705</v>
      </c>
      <c r="B1122" s="63">
        <v>44651</v>
      </c>
      <c r="C1122" s="64">
        <v>300</v>
      </c>
      <c r="D1122" s="199"/>
      <c r="E1122" s="159" t="s">
        <v>23</v>
      </c>
    </row>
    <row r="1123" spans="1:5" s="23" customFormat="1" x14ac:dyDescent="0.25">
      <c r="A1123" s="63">
        <v>44650.52202546296</v>
      </c>
      <c r="B1123" s="63">
        <v>44651</v>
      </c>
      <c r="C1123" s="64">
        <v>60</v>
      </c>
      <c r="D1123" s="199" t="s">
        <v>510</v>
      </c>
      <c r="E1123" s="159" t="s">
        <v>23</v>
      </c>
    </row>
    <row r="1124" spans="1:5" s="23" customFormat="1" x14ac:dyDescent="0.25">
      <c r="A1124" s="63">
        <v>44650.522453703707</v>
      </c>
      <c r="B1124" s="63">
        <v>44651</v>
      </c>
      <c r="C1124" s="64">
        <v>1000</v>
      </c>
      <c r="D1124" s="199"/>
      <c r="E1124" s="159" t="s">
        <v>23</v>
      </c>
    </row>
    <row r="1125" spans="1:5" s="23" customFormat="1" x14ac:dyDescent="0.25">
      <c r="A1125" s="63">
        <v>44650.543796296297</v>
      </c>
      <c r="B1125" s="63">
        <v>44651</v>
      </c>
      <c r="C1125" s="64">
        <v>300</v>
      </c>
      <c r="D1125" s="199"/>
      <c r="E1125" s="159" t="s">
        <v>23</v>
      </c>
    </row>
    <row r="1126" spans="1:5" s="23" customFormat="1" x14ac:dyDescent="0.25">
      <c r="A1126" s="63">
        <v>44650.552928240744</v>
      </c>
      <c r="B1126" s="63">
        <v>44651</v>
      </c>
      <c r="C1126" s="64">
        <v>1000</v>
      </c>
      <c r="D1126" s="199" t="s">
        <v>383</v>
      </c>
      <c r="E1126" s="159" t="s">
        <v>23</v>
      </c>
    </row>
    <row r="1127" spans="1:5" s="23" customFormat="1" x14ac:dyDescent="0.25">
      <c r="A1127" s="63">
        <v>44650.558958333335</v>
      </c>
      <c r="B1127" s="63">
        <v>44651</v>
      </c>
      <c r="C1127" s="64">
        <v>50</v>
      </c>
      <c r="D1127" s="199"/>
      <c r="E1127" s="159" t="s">
        <v>23</v>
      </c>
    </row>
    <row r="1128" spans="1:5" s="23" customFormat="1" x14ac:dyDescent="0.25">
      <c r="A1128" s="63">
        <v>44650.570520833331</v>
      </c>
      <c r="B1128" s="63">
        <v>44651</v>
      </c>
      <c r="C1128" s="64">
        <v>100</v>
      </c>
      <c r="D1128" s="199"/>
      <c r="E1128" s="159" t="s">
        <v>23</v>
      </c>
    </row>
    <row r="1129" spans="1:5" s="23" customFormat="1" x14ac:dyDescent="0.25">
      <c r="A1129" s="63">
        <v>44650.58934027778</v>
      </c>
      <c r="B1129" s="63">
        <v>44651</v>
      </c>
      <c r="C1129" s="64">
        <v>103</v>
      </c>
      <c r="D1129" s="199"/>
      <c r="E1129" s="159" t="s">
        <v>23</v>
      </c>
    </row>
    <row r="1130" spans="1:5" s="23" customFormat="1" x14ac:dyDescent="0.25">
      <c r="A1130" s="63">
        <v>44650.603206018517</v>
      </c>
      <c r="B1130" s="63">
        <v>44651</v>
      </c>
      <c r="C1130" s="64">
        <v>1000</v>
      </c>
      <c r="D1130" s="199"/>
      <c r="E1130" s="159" t="s">
        <v>23</v>
      </c>
    </row>
    <row r="1131" spans="1:5" s="23" customFormat="1" x14ac:dyDescent="0.25">
      <c r="A1131" s="63">
        <v>44650.611585648148</v>
      </c>
      <c r="B1131" s="63">
        <v>44651</v>
      </c>
      <c r="C1131" s="64">
        <v>100</v>
      </c>
      <c r="D1131" s="199" t="s">
        <v>471</v>
      </c>
      <c r="E1131" s="159" t="s">
        <v>23</v>
      </c>
    </row>
    <row r="1132" spans="1:5" s="23" customFormat="1" x14ac:dyDescent="0.25">
      <c r="A1132" s="63">
        <v>44650.649398148147</v>
      </c>
      <c r="B1132" s="63">
        <v>44651</v>
      </c>
      <c r="C1132" s="64">
        <v>100</v>
      </c>
      <c r="D1132" s="199"/>
      <c r="E1132" s="159" t="s">
        <v>23</v>
      </c>
    </row>
    <row r="1133" spans="1:5" s="23" customFormat="1" x14ac:dyDescent="0.25">
      <c r="A1133" s="63">
        <v>44650.663124999999</v>
      </c>
      <c r="B1133" s="63">
        <v>44651</v>
      </c>
      <c r="C1133" s="64">
        <v>1000</v>
      </c>
      <c r="D1133" s="199" t="s">
        <v>226</v>
      </c>
      <c r="E1133" s="159" t="s">
        <v>23</v>
      </c>
    </row>
    <row r="1134" spans="1:5" s="23" customFormat="1" x14ac:dyDescent="0.25">
      <c r="A1134" s="63">
        <v>44650.686805555553</v>
      </c>
      <c r="B1134" s="63">
        <v>44651</v>
      </c>
      <c r="C1134" s="64">
        <v>500</v>
      </c>
      <c r="D1134" s="199"/>
      <c r="E1134" s="159" t="s">
        <v>23</v>
      </c>
    </row>
    <row r="1135" spans="1:5" s="23" customFormat="1" x14ac:dyDescent="0.25">
      <c r="A1135" s="63">
        <v>44650.690358796295</v>
      </c>
      <c r="B1135" s="63">
        <v>44651</v>
      </c>
      <c r="C1135" s="64">
        <v>300</v>
      </c>
      <c r="D1135" s="199" t="s">
        <v>227</v>
      </c>
      <c r="E1135" s="159" t="s">
        <v>23</v>
      </c>
    </row>
    <row r="1136" spans="1:5" s="23" customFormat="1" x14ac:dyDescent="0.25">
      <c r="A1136" s="63">
        <v>44650.694039351853</v>
      </c>
      <c r="B1136" s="63">
        <v>44651</v>
      </c>
      <c r="C1136" s="64">
        <v>50</v>
      </c>
      <c r="D1136" s="199" t="s">
        <v>563</v>
      </c>
      <c r="E1136" s="159" t="s">
        <v>23</v>
      </c>
    </row>
    <row r="1137" spans="1:5" s="23" customFormat="1" x14ac:dyDescent="0.25">
      <c r="A1137" s="63">
        <v>44650.714375000003</v>
      </c>
      <c r="B1137" s="63">
        <v>44651</v>
      </c>
      <c r="C1137" s="64">
        <v>1000</v>
      </c>
      <c r="D1137" s="199" t="s">
        <v>365</v>
      </c>
      <c r="E1137" s="159" t="s">
        <v>23</v>
      </c>
    </row>
    <row r="1138" spans="1:5" s="23" customFormat="1" x14ac:dyDescent="0.25">
      <c r="A1138" s="63">
        <v>44650.743622685186</v>
      </c>
      <c r="B1138" s="63">
        <v>44651</v>
      </c>
      <c r="C1138" s="64">
        <v>500</v>
      </c>
      <c r="D1138" s="199" t="s">
        <v>446</v>
      </c>
      <c r="E1138" s="159" t="s">
        <v>23</v>
      </c>
    </row>
    <row r="1139" spans="1:5" s="23" customFormat="1" x14ac:dyDescent="0.25">
      <c r="A1139" s="63">
        <v>44650.747060185182</v>
      </c>
      <c r="B1139" s="63">
        <v>44651</v>
      </c>
      <c r="C1139" s="64">
        <v>250</v>
      </c>
      <c r="D1139" s="199"/>
      <c r="E1139" s="159" t="s">
        <v>23</v>
      </c>
    </row>
    <row r="1140" spans="1:5" s="23" customFormat="1" x14ac:dyDescent="0.25">
      <c r="A1140" s="63">
        <v>44650.749930555554</v>
      </c>
      <c r="B1140" s="63">
        <v>44651</v>
      </c>
      <c r="C1140" s="64">
        <v>500</v>
      </c>
      <c r="D1140" s="199" t="s">
        <v>267</v>
      </c>
      <c r="E1140" s="159" t="s">
        <v>23</v>
      </c>
    </row>
    <row r="1141" spans="1:5" s="23" customFormat="1" x14ac:dyDescent="0.25">
      <c r="A1141" s="63">
        <v>44650.775520833333</v>
      </c>
      <c r="B1141" s="63">
        <v>44651</v>
      </c>
      <c r="C1141" s="64">
        <v>1000</v>
      </c>
      <c r="D1141" s="199"/>
      <c r="E1141" s="159" t="s">
        <v>23</v>
      </c>
    </row>
    <row r="1142" spans="1:5" s="23" customFormat="1" x14ac:dyDescent="0.25">
      <c r="A1142" s="63">
        <v>44650.789756944447</v>
      </c>
      <c r="B1142" s="63">
        <v>44651</v>
      </c>
      <c r="C1142" s="64">
        <v>1000</v>
      </c>
      <c r="D1142" s="199"/>
      <c r="E1142" s="159" t="s">
        <v>23</v>
      </c>
    </row>
    <row r="1143" spans="1:5" s="23" customFormat="1" x14ac:dyDescent="0.25">
      <c r="A1143" s="63">
        <v>44650.790393518517</v>
      </c>
      <c r="B1143" s="63">
        <v>44651</v>
      </c>
      <c r="C1143" s="64">
        <v>1000</v>
      </c>
      <c r="D1143" s="199"/>
      <c r="E1143" s="159" t="s">
        <v>23</v>
      </c>
    </row>
    <row r="1144" spans="1:5" s="23" customFormat="1" x14ac:dyDescent="0.25">
      <c r="A1144" s="63">
        <v>44650.790914351855</v>
      </c>
      <c r="B1144" s="63">
        <v>44651</v>
      </c>
      <c r="C1144" s="64">
        <v>1000</v>
      </c>
      <c r="D1144" s="199"/>
      <c r="E1144" s="159" t="s">
        <v>23</v>
      </c>
    </row>
    <row r="1145" spans="1:5" s="23" customFormat="1" x14ac:dyDescent="0.25">
      <c r="A1145" s="63">
        <v>44650.807905092595</v>
      </c>
      <c r="B1145" s="63">
        <v>44651</v>
      </c>
      <c r="C1145" s="64">
        <v>500</v>
      </c>
      <c r="D1145" s="199" t="s">
        <v>564</v>
      </c>
      <c r="E1145" s="159" t="s">
        <v>23</v>
      </c>
    </row>
    <row r="1146" spans="1:5" s="23" customFormat="1" x14ac:dyDescent="0.25">
      <c r="A1146" s="63">
        <v>44650.815509259257</v>
      </c>
      <c r="B1146" s="63">
        <v>44651</v>
      </c>
      <c r="C1146" s="64">
        <v>100</v>
      </c>
      <c r="D1146" s="199" t="s">
        <v>268</v>
      </c>
      <c r="E1146" s="159" t="s">
        <v>23</v>
      </c>
    </row>
    <row r="1147" spans="1:5" s="23" customFormat="1" x14ac:dyDescent="0.25">
      <c r="A1147" s="63">
        <v>44650.819826388892</v>
      </c>
      <c r="B1147" s="63">
        <v>44651</v>
      </c>
      <c r="C1147" s="64">
        <v>100</v>
      </c>
      <c r="D1147" s="199" t="s">
        <v>482</v>
      </c>
      <c r="E1147" s="159" t="s">
        <v>23</v>
      </c>
    </row>
    <row r="1148" spans="1:5" s="23" customFormat="1" x14ac:dyDescent="0.25">
      <c r="A1148" s="63">
        <v>44650.82068287037</v>
      </c>
      <c r="B1148" s="63">
        <v>44651</v>
      </c>
      <c r="C1148" s="64">
        <v>300</v>
      </c>
      <c r="D1148" s="199"/>
      <c r="E1148" s="159" t="s">
        <v>23</v>
      </c>
    </row>
    <row r="1149" spans="1:5" s="23" customFormat="1" x14ac:dyDescent="0.25">
      <c r="A1149" s="63">
        <v>44650.864745370367</v>
      </c>
      <c r="B1149" s="63">
        <v>44651</v>
      </c>
      <c r="C1149" s="64">
        <v>1000</v>
      </c>
      <c r="D1149" s="199"/>
      <c r="E1149" s="159" t="s">
        <v>23</v>
      </c>
    </row>
    <row r="1150" spans="1:5" s="23" customFormat="1" x14ac:dyDescent="0.25">
      <c r="A1150" s="63">
        <v>44650.875300925924</v>
      </c>
      <c r="B1150" s="63">
        <v>44651</v>
      </c>
      <c r="C1150" s="64">
        <v>100</v>
      </c>
      <c r="D1150" s="199"/>
      <c r="E1150" s="159" t="s">
        <v>23</v>
      </c>
    </row>
    <row r="1151" spans="1:5" s="23" customFormat="1" x14ac:dyDescent="0.25">
      <c r="A1151" s="63">
        <v>44650.888819444444</v>
      </c>
      <c r="B1151" s="63">
        <v>44651</v>
      </c>
      <c r="C1151" s="64">
        <v>500</v>
      </c>
      <c r="D1151" s="199" t="s">
        <v>446</v>
      </c>
      <c r="E1151" s="159" t="s">
        <v>23</v>
      </c>
    </row>
    <row r="1152" spans="1:5" s="23" customFormat="1" x14ac:dyDescent="0.25">
      <c r="A1152" s="63">
        <v>44650.95721064815</v>
      </c>
      <c r="B1152" s="63">
        <v>44651</v>
      </c>
      <c r="C1152" s="64">
        <v>300</v>
      </c>
      <c r="D1152" s="199" t="s">
        <v>447</v>
      </c>
      <c r="E1152" s="159" t="s">
        <v>23</v>
      </c>
    </row>
    <row r="1153" spans="1:5" s="23" customFormat="1" x14ac:dyDescent="0.25">
      <c r="A1153" s="63">
        <v>44650.965914351851</v>
      </c>
      <c r="B1153" s="63">
        <v>44651</v>
      </c>
      <c r="C1153" s="64">
        <v>300</v>
      </c>
      <c r="D1153" s="199"/>
      <c r="E1153" s="159" t="s">
        <v>23</v>
      </c>
    </row>
    <row r="1154" spans="1:5" s="23" customFormat="1" x14ac:dyDescent="0.25">
      <c r="A1154" s="63">
        <v>44650.982789351852</v>
      </c>
      <c r="B1154" s="63">
        <v>44651</v>
      </c>
      <c r="C1154" s="64">
        <v>500</v>
      </c>
      <c r="D1154" s="199"/>
      <c r="E1154" s="159" t="s">
        <v>23</v>
      </c>
    </row>
    <row r="1155" spans="1:5" s="23" customFormat="1" x14ac:dyDescent="0.25">
      <c r="A1155" s="63">
        <v>44651.29111111111</v>
      </c>
      <c r="B1155" s="63" t="s">
        <v>884</v>
      </c>
      <c r="C1155" s="64">
        <v>100</v>
      </c>
      <c r="D1155" s="199"/>
      <c r="E1155" s="159" t="s">
        <v>23</v>
      </c>
    </row>
    <row r="1156" spans="1:5" s="23" customFormat="1" x14ac:dyDescent="0.25">
      <c r="A1156" s="63">
        <v>44651.428229166668</v>
      </c>
      <c r="B1156" s="63" t="s">
        <v>884</v>
      </c>
      <c r="C1156" s="64">
        <v>100</v>
      </c>
      <c r="D1156" s="199"/>
      <c r="E1156" s="159" t="s">
        <v>23</v>
      </c>
    </row>
    <row r="1157" spans="1:5" s="23" customFormat="1" x14ac:dyDescent="0.25">
      <c r="A1157" s="63">
        <v>44651.497581018521</v>
      </c>
      <c r="B1157" s="63" t="s">
        <v>884</v>
      </c>
      <c r="C1157" s="64">
        <v>300</v>
      </c>
      <c r="D1157" s="199"/>
      <c r="E1157" s="159" t="s">
        <v>23</v>
      </c>
    </row>
    <row r="1158" spans="1:5" s="23" customFormat="1" x14ac:dyDescent="0.25">
      <c r="A1158" s="63">
        <v>44651.539189814815</v>
      </c>
      <c r="B1158" s="63" t="s">
        <v>884</v>
      </c>
      <c r="C1158" s="64">
        <v>3000</v>
      </c>
      <c r="D1158" s="199"/>
      <c r="E1158" s="159" t="s">
        <v>23</v>
      </c>
    </row>
    <row r="1159" spans="1:5" s="23" customFormat="1" x14ac:dyDescent="0.25">
      <c r="A1159" s="63">
        <v>44651.571087962962</v>
      </c>
      <c r="B1159" s="63" t="s">
        <v>884</v>
      </c>
      <c r="C1159" s="64">
        <v>6629</v>
      </c>
      <c r="D1159" s="199"/>
      <c r="E1159" s="159" t="s">
        <v>23</v>
      </c>
    </row>
    <row r="1160" spans="1:5" s="23" customFormat="1" x14ac:dyDescent="0.25">
      <c r="A1160" s="63">
        <v>44651.638506944444</v>
      </c>
      <c r="B1160" s="63" t="s">
        <v>884</v>
      </c>
      <c r="C1160" s="64">
        <v>100</v>
      </c>
      <c r="D1160" s="199"/>
      <c r="E1160" s="159" t="s">
        <v>23</v>
      </c>
    </row>
    <row r="1161" spans="1:5" s="23" customFormat="1" x14ac:dyDescent="0.25">
      <c r="A1161" s="63">
        <v>44651.661446759259</v>
      </c>
      <c r="B1161" s="63" t="s">
        <v>884</v>
      </c>
      <c r="C1161" s="64">
        <v>500</v>
      </c>
      <c r="D1161" s="199"/>
      <c r="E1161" s="159" t="s">
        <v>23</v>
      </c>
    </row>
    <row r="1162" spans="1:5" s="23" customFormat="1" x14ac:dyDescent="0.25">
      <c r="A1162" s="63">
        <v>44651.680358796293</v>
      </c>
      <c r="B1162" s="63" t="s">
        <v>884</v>
      </c>
      <c r="C1162" s="64">
        <v>500</v>
      </c>
      <c r="D1162" s="199"/>
      <c r="E1162" s="159" t="s">
        <v>23</v>
      </c>
    </row>
    <row r="1163" spans="1:5" s="23" customFormat="1" x14ac:dyDescent="0.25">
      <c r="A1163" s="63">
        <v>44651.708194444444</v>
      </c>
      <c r="B1163" s="63" t="s">
        <v>884</v>
      </c>
      <c r="C1163" s="64">
        <v>100</v>
      </c>
      <c r="D1163" s="199"/>
      <c r="E1163" s="159" t="s">
        <v>23</v>
      </c>
    </row>
    <row r="1164" spans="1:5" s="23" customFormat="1" x14ac:dyDescent="0.25">
      <c r="A1164" s="63">
        <v>44651.711053240739</v>
      </c>
      <c r="B1164" s="63" t="s">
        <v>884</v>
      </c>
      <c r="C1164" s="64">
        <v>1000</v>
      </c>
      <c r="D1164" s="199"/>
      <c r="E1164" s="159" t="s">
        <v>23</v>
      </c>
    </row>
    <row r="1165" spans="1:5" s="23" customFormat="1" x14ac:dyDescent="0.25">
      <c r="A1165" s="63">
        <v>44651.711875000001</v>
      </c>
      <c r="B1165" s="63" t="s">
        <v>884</v>
      </c>
      <c r="C1165" s="64">
        <v>500</v>
      </c>
      <c r="D1165" s="199"/>
      <c r="E1165" s="159" t="s">
        <v>23</v>
      </c>
    </row>
    <row r="1166" spans="1:5" s="23" customFormat="1" x14ac:dyDescent="0.25">
      <c r="A1166" s="63">
        <v>44651.727916666663</v>
      </c>
      <c r="B1166" s="63" t="s">
        <v>884</v>
      </c>
      <c r="C1166" s="64">
        <v>50</v>
      </c>
      <c r="D1166" s="199"/>
      <c r="E1166" s="159" t="s">
        <v>23</v>
      </c>
    </row>
    <row r="1167" spans="1:5" s="23" customFormat="1" x14ac:dyDescent="0.25">
      <c r="A1167" s="63">
        <v>44651.733217592591</v>
      </c>
      <c r="B1167" s="63" t="s">
        <v>884</v>
      </c>
      <c r="C1167" s="64">
        <v>500</v>
      </c>
      <c r="D1167" s="199"/>
      <c r="E1167" s="159" t="s">
        <v>23</v>
      </c>
    </row>
    <row r="1168" spans="1:5" s="23" customFormat="1" x14ac:dyDescent="0.25">
      <c r="A1168" s="63">
        <v>44651.768506944441</v>
      </c>
      <c r="B1168" s="63" t="s">
        <v>884</v>
      </c>
      <c r="C1168" s="64">
        <v>1523</v>
      </c>
      <c r="D1168" s="199"/>
      <c r="E1168" s="159" t="s">
        <v>23</v>
      </c>
    </row>
    <row r="1169" spans="1:5" s="23" customFormat="1" x14ac:dyDescent="0.25">
      <c r="A1169" s="63">
        <v>44651.824918981481</v>
      </c>
      <c r="B1169" s="63" t="s">
        <v>884</v>
      </c>
      <c r="C1169" s="64">
        <v>100</v>
      </c>
      <c r="D1169" s="199"/>
      <c r="E1169" s="159" t="s">
        <v>23</v>
      </c>
    </row>
    <row r="1170" spans="1:5" s="23" customFormat="1" x14ac:dyDescent="0.25">
      <c r="A1170" s="63">
        <v>44651.834999999999</v>
      </c>
      <c r="B1170" s="63" t="s">
        <v>884</v>
      </c>
      <c r="C1170" s="64">
        <v>35</v>
      </c>
      <c r="D1170" s="199"/>
      <c r="E1170" s="159" t="s">
        <v>23</v>
      </c>
    </row>
    <row r="1171" spans="1:5" s="23" customFormat="1" x14ac:dyDescent="0.25">
      <c r="A1171" s="63">
        <v>44651.868391203701</v>
      </c>
      <c r="B1171" s="63" t="s">
        <v>884</v>
      </c>
      <c r="C1171" s="64">
        <v>300</v>
      </c>
      <c r="D1171" s="199"/>
      <c r="E1171" s="159" t="s">
        <v>23</v>
      </c>
    </row>
    <row r="1172" spans="1:5" s="23" customFormat="1" x14ac:dyDescent="0.25">
      <c r="A1172" s="63">
        <v>44651.873518518521</v>
      </c>
      <c r="B1172" s="63" t="s">
        <v>884</v>
      </c>
      <c r="C1172" s="64">
        <v>2221</v>
      </c>
      <c r="D1172" s="199"/>
      <c r="E1172" s="159" t="s">
        <v>23</v>
      </c>
    </row>
    <row r="1173" spans="1:5" s="23" customFormat="1" x14ac:dyDescent="0.25">
      <c r="A1173" s="63">
        <v>44651.895925925928</v>
      </c>
      <c r="B1173" s="63" t="s">
        <v>884</v>
      </c>
      <c r="C1173" s="64">
        <v>500</v>
      </c>
      <c r="D1173" s="199"/>
      <c r="E1173" s="159" t="s">
        <v>23</v>
      </c>
    </row>
    <row r="1174" spans="1:5" s="23" customFormat="1" x14ac:dyDescent="0.25">
      <c r="A1174" s="63">
        <v>44651.935914351852</v>
      </c>
      <c r="B1174" s="63" t="s">
        <v>884</v>
      </c>
      <c r="C1174" s="64">
        <v>300</v>
      </c>
      <c r="D1174" s="199"/>
      <c r="E1174" s="159" t="s">
        <v>23</v>
      </c>
    </row>
    <row r="1175" spans="1:5" s="23" customFormat="1" x14ac:dyDescent="0.25">
      <c r="A1175" s="63">
        <v>44651.955914351849</v>
      </c>
      <c r="B1175" s="63" t="s">
        <v>884</v>
      </c>
      <c r="C1175" s="64">
        <v>100</v>
      </c>
      <c r="D1175" s="199"/>
      <c r="E1175" s="159" t="s">
        <v>23</v>
      </c>
    </row>
    <row r="1176" spans="1:5" s="23" customFormat="1" x14ac:dyDescent="0.25">
      <c r="A1176" s="63">
        <v>44651.964814814812</v>
      </c>
      <c r="B1176" s="63" t="s">
        <v>884</v>
      </c>
      <c r="C1176" s="64">
        <v>100</v>
      </c>
      <c r="D1176" s="199"/>
      <c r="E1176" s="159" t="s">
        <v>23</v>
      </c>
    </row>
    <row r="1177" spans="1:5" s="23" customFormat="1" x14ac:dyDescent="0.25">
      <c r="A1177" s="63">
        <v>44651.974965277775</v>
      </c>
      <c r="B1177" s="63" t="s">
        <v>884</v>
      </c>
      <c r="C1177" s="64">
        <v>500</v>
      </c>
      <c r="D1177" s="199"/>
      <c r="E1177" s="159" t="s">
        <v>23</v>
      </c>
    </row>
    <row r="1178" spans="1:5" s="23" customFormat="1" x14ac:dyDescent="0.25">
      <c r="A1178" s="63">
        <v>44651.978020833332</v>
      </c>
      <c r="B1178" s="63" t="s">
        <v>884</v>
      </c>
      <c r="C1178" s="64">
        <v>100</v>
      </c>
      <c r="D1178" s="199"/>
      <c r="E1178" s="159" t="s">
        <v>23</v>
      </c>
    </row>
    <row r="1179" spans="1:5" s="23" customFormat="1" x14ac:dyDescent="0.25">
      <c r="A1179" s="63">
        <v>44651.988217592596</v>
      </c>
      <c r="B1179" s="63" t="s">
        <v>884</v>
      </c>
      <c r="C1179" s="64">
        <v>100</v>
      </c>
      <c r="D1179" s="200" t="s">
        <v>291</v>
      </c>
      <c r="E1179" s="171" t="s">
        <v>23</v>
      </c>
    </row>
    <row r="1180" spans="1:5" ht="30" customHeight="1" x14ac:dyDescent="0.25">
      <c r="A1180" s="292" t="s">
        <v>917</v>
      </c>
      <c r="B1180" s="292"/>
      <c r="C1180" s="169">
        <v>713471.21</v>
      </c>
      <c r="D1180" s="173"/>
      <c r="E1180" s="174"/>
    </row>
    <row r="1181" spans="1:5" ht="30" customHeight="1" x14ac:dyDescent="0.25">
      <c r="A1181" s="292" t="s">
        <v>967</v>
      </c>
      <c r="B1181" s="292"/>
      <c r="C1181" s="169">
        <v>18859.54</v>
      </c>
      <c r="D1181" s="270"/>
      <c r="E1181" s="172"/>
    </row>
  </sheetData>
  <sheetProtection formatCells="0" formatColumns="0" formatRows="0" insertColumns="0" insertRows="0" insertHyperlinks="0" deleteColumns="0" deleteRows="0" sort="0" autoFilter="0" pivotTables="0"/>
  <mergeCells count="7">
    <mergeCell ref="A1181:B1181"/>
    <mergeCell ref="C1:E1"/>
    <mergeCell ref="C2:E2"/>
    <mergeCell ref="C4:E4"/>
    <mergeCell ref="C5:E5"/>
    <mergeCell ref="C6:E6"/>
    <mergeCell ref="A1180:B1180"/>
  </mergeCells>
  <phoneticPr fontId="16" type="noConversion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8"/>
  <sheetViews>
    <sheetView showGridLines="0" workbookViewId="0">
      <selection activeCell="E19" sqref="E19"/>
    </sheetView>
  </sheetViews>
  <sheetFormatPr defaultColWidth="11.42578125" defaultRowHeight="15" x14ac:dyDescent="0.25"/>
  <cols>
    <col min="1" max="1" width="20.7109375" customWidth="1"/>
    <col min="2" max="2" width="26.5703125" customWidth="1"/>
    <col min="3" max="3" width="15.7109375" customWidth="1"/>
    <col min="4" max="4" width="29.7109375" style="11" customWidth="1"/>
    <col min="5" max="5" width="34.7109375" bestFit="1" customWidth="1"/>
    <col min="6" max="251" width="8.85546875" customWidth="1"/>
  </cols>
  <sheetData>
    <row r="1" spans="1:5" ht="18.75" x14ac:dyDescent="0.3">
      <c r="B1" s="293" t="s">
        <v>0</v>
      </c>
      <c r="C1" s="293"/>
      <c r="D1" s="293"/>
      <c r="E1" s="293"/>
    </row>
    <row r="2" spans="1:5" ht="18.75" x14ac:dyDescent="0.3">
      <c r="B2" s="293" t="s">
        <v>1</v>
      </c>
      <c r="C2" s="293"/>
      <c r="D2" s="293"/>
      <c r="E2" s="293"/>
    </row>
    <row r="3" spans="1:5" ht="18" customHeight="1" x14ac:dyDescent="0.3">
      <c r="D3" s="271"/>
      <c r="E3" s="4"/>
    </row>
    <row r="4" spans="1:5" ht="18.75" x14ac:dyDescent="0.25">
      <c r="B4" s="294" t="s">
        <v>24</v>
      </c>
      <c r="C4" s="294"/>
      <c r="D4" s="294"/>
      <c r="E4" s="294"/>
    </row>
    <row r="5" spans="1:5" ht="18.75" x14ac:dyDescent="0.25">
      <c r="B5" s="294" t="s">
        <v>934</v>
      </c>
      <c r="C5" s="294"/>
      <c r="D5" s="294"/>
      <c r="E5" s="294"/>
    </row>
    <row r="6" spans="1:5" ht="18.75" x14ac:dyDescent="0.3">
      <c r="D6" s="295"/>
      <c r="E6" s="295"/>
    </row>
    <row r="8" spans="1:5" s="8" customFormat="1" ht="33.75" customHeight="1" x14ac:dyDescent="0.25">
      <c r="A8" s="178" t="s">
        <v>21</v>
      </c>
      <c r="B8" s="179" t="s">
        <v>25</v>
      </c>
      <c r="C8" s="179" t="s">
        <v>16</v>
      </c>
      <c r="D8" s="180" t="s">
        <v>22</v>
      </c>
      <c r="E8" s="181" t="s">
        <v>26</v>
      </c>
    </row>
    <row r="9" spans="1:5" s="24" customFormat="1" x14ac:dyDescent="0.25">
      <c r="A9" s="175">
        <v>44617</v>
      </c>
      <c r="B9" s="176">
        <v>44638</v>
      </c>
      <c r="C9" s="177">
        <v>177.15</v>
      </c>
      <c r="D9" s="272" t="s">
        <v>896</v>
      </c>
      <c r="E9" s="25" t="s">
        <v>23</v>
      </c>
    </row>
    <row r="10" spans="1:5" s="24" customFormat="1" x14ac:dyDescent="0.25">
      <c r="A10" s="58">
        <v>44622</v>
      </c>
      <c r="B10" s="38">
        <v>44638</v>
      </c>
      <c r="C10" s="59">
        <v>1300</v>
      </c>
      <c r="D10" s="273" t="s">
        <v>897</v>
      </c>
      <c r="E10" s="182" t="s">
        <v>23</v>
      </c>
    </row>
    <row r="11" spans="1:5" ht="30.75" customHeight="1" x14ac:dyDescent="0.25">
      <c r="A11" s="296" t="s">
        <v>27</v>
      </c>
      <c r="B11" s="296"/>
      <c r="C11" s="186">
        <v>1392.16</v>
      </c>
      <c r="D11" s="183"/>
      <c r="E11" s="184"/>
    </row>
    <row r="12" spans="1:5" ht="31.5" customHeight="1" x14ac:dyDescent="0.25">
      <c r="A12" s="296" t="s">
        <v>28</v>
      </c>
      <c r="B12" s="296"/>
      <c r="C12" s="186">
        <v>0</v>
      </c>
      <c r="D12" s="183"/>
      <c r="E12" s="185"/>
    </row>
    <row r="18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1:B11"/>
    <mergeCell ref="A12:B12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9"/>
  <sheetViews>
    <sheetView showGridLines="0" workbookViewId="0">
      <selection activeCell="E14" sqref="E14"/>
    </sheetView>
  </sheetViews>
  <sheetFormatPr defaultColWidth="11.42578125" defaultRowHeight="15" x14ac:dyDescent="0.25"/>
  <cols>
    <col min="1" max="1" width="20.7109375" customWidth="1"/>
    <col min="2" max="2" width="27.28515625" customWidth="1"/>
    <col min="3" max="3" width="15.7109375" style="7" customWidth="1"/>
    <col min="4" max="4" width="35.28515625" customWidth="1"/>
    <col min="5" max="5" width="34.7109375" bestFit="1" customWidth="1"/>
    <col min="6" max="253" width="8.85546875" customWidth="1"/>
  </cols>
  <sheetData>
    <row r="1" spans="1:5" ht="18.75" x14ac:dyDescent="0.3">
      <c r="B1" s="293" t="s">
        <v>0</v>
      </c>
      <c r="C1" s="293"/>
      <c r="D1" s="293"/>
      <c r="E1" s="293"/>
    </row>
    <row r="2" spans="1:5" ht="18.75" x14ac:dyDescent="0.3">
      <c r="B2" s="293" t="s">
        <v>1</v>
      </c>
      <c r="C2" s="293"/>
      <c r="D2" s="293"/>
      <c r="E2" s="293"/>
    </row>
    <row r="3" spans="1:5" ht="18" customHeight="1" x14ac:dyDescent="0.3">
      <c r="C3" s="6"/>
      <c r="D3" s="4"/>
      <c r="E3" s="4"/>
    </row>
    <row r="4" spans="1:5" ht="18.75" x14ac:dyDescent="0.25">
      <c r="B4" s="294" t="s">
        <v>325</v>
      </c>
      <c r="C4" s="294"/>
      <c r="D4" s="294"/>
      <c r="E4" s="294"/>
    </row>
    <row r="5" spans="1:5" ht="18.75" x14ac:dyDescent="0.25">
      <c r="B5" s="294" t="s">
        <v>916</v>
      </c>
      <c r="C5" s="294"/>
      <c r="D5" s="294"/>
      <c r="E5" s="294"/>
    </row>
    <row r="6" spans="1:5" ht="18.75" x14ac:dyDescent="0.3">
      <c r="C6" s="295"/>
      <c r="D6" s="295"/>
      <c r="E6" s="18"/>
    </row>
    <row r="8" spans="1:5" s="8" customFormat="1" ht="33" customHeight="1" x14ac:dyDescent="0.25">
      <c r="A8" s="164" t="s">
        <v>21</v>
      </c>
      <c r="B8" s="193" t="s">
        <v>25</v>
      </c>
      <c r="C8" s="194" t="s">
        <v>16</v>
      </c>
      <c r="D8" s="193" t="s">
        <v>327</v>
      </c>
      <c r="E8" s="190" t="s">
        <v>26</v>
      </c>
    </row>
    <row r="9" spans="1:5" s="24" customFormat="1" x14ac:dyDescent="0.25">
      <c r="A9" s="195">
        <v>44621.585324074076</v>
      </c>
      <c r="B9" s="135">
        <v>44622.578831018414</v>
      </c>
      <c r="C9" s="196">
        <v>200</v>
      </c>
      <c r="D9" s="197">
        <v>4084</v>
      </c>
      <c r="E9" s="192" t="s">
        <v>23</v>
      </c>
    </row>
    <row r="10" spans="1:5" s="24" customFormat="1" x14ac:dyDescent="0.25">
      <c r="A10" s="63">
        <v>44626.122407407405</v>
      </c>
      <c r="B10" s="67">
        <v>44629.622002314776</v>
      </c>
      <c r="C10" s="198">
        <v>840</v>
      </c>
      <c r="D10" s="199">
        <v>1046</v>
      </c>
      <c r="E10" s="65" t="s">
        <v>23</v>
      </c>
    </row>
    <row r="11" spans="1:5" s="24" customFormat="1" x14ac:dyDescent="0.25">
      <c r="A11" s="63">
        <v>44626.840462962966</v>
      </c>
      <c r="B11" s="67">
        <v>44629.622002314776</v>
      </c>
      <c r="C11" s="198">
        <v>100</v>
      </c>
      <c r="D11" s="199">
        <v>3361</v>
      </c>
      <c r="E11" s="65" t="s">
        <v>23</v>
      </c>
    </row>
    <row r="12" spans="1:5" s="24" customFormat="1" x14ac:dyDescent="0.25">
      <c r="A12" s="63">
        <v>44636.666134259256</v>
      </c>
      <c r="B12" s="67">
        <v>44637.565196759067</v>
      </c>
      <c r="C12" s="198">
        <v>2000</v>
      </c>
      <c r="D12" s="199">
        <v>8984</v>
      </c>
      <c r="E12" s="65" t="s">
        <v>23</v>
      </c>
    </row>
    <row r="13" spans="1:5" s="24" customFormat="1" x14ac:dyDescent="0.25">
      <c r="A13" s="63">
        <v>44639.40966435185</v>
      </c>
      <c r="B13" s="67">
        <v>44641.60745370388</v>
      </c>
      <c r="C13" s="198">
        <v>100</v>
      </c>
      <c r="D13" s="199">
        <v>9794</v>
      </c>
      <c r="E13" s="65" t="s">
        <v>23</v>
      </c>
    </row>
    <row r="14" spans="1:5" s="24" customFormat="1" x14ac:dyDescent="0.25">
      <c r="A14" s="63">
        <v>44639.484791666669</v>
      </c>
      <c r="B14" s="67">
        <v>44641.60745370388</v>
      </c>
      <c r="C14" s="198">
        <v>1000</v>
      </c>
      <c r="D14" s="199"/>
      <c r="E14" s="65" t="s">
        <v>23</v>
      </c>
    </row>
    <row r="15" spans="1:5" s="24" customFormat="1" x14ac:dyDescent="0.25">
      <c r="A15" s="63">
        <v>44639.906099537038</v>
      </c>
      <c r="B15" s="67">
        <v>44641.60745370388</v>
      </c>
      <c r="C15" s="198">
        <v>1000</v>
      </c>
      <c r="D15" s="199">
        <v>8952</v>
      </c>
      <c r="E15" s="65" t="s">
        <v>23</v>
      </c>
    </row>
    <row r="16" spans="1:5" s="24" customFormat="1" x14ac:dyDescent="0.25">
      <c r="A16" s="63">
        <v>44640.960347222222</v>
      </c>
      <c r="B16" s="67">
        <v>44641.60745370388</v>
      </c>
      <c r="C16" s="198">
        <v>500</v>
      </c>
      <c r="D16" s="199">
        <v>3675</v>
      </c>
      <c r="E16" s="65" t="s">
        <v>23</v>
      </c>
    </row>
    <row r="17" spans="1:5" s="24" customFormat="1" x14ac:dyDescent="0.25">
      <c r="A17" s="63">
        <v>44646.804398148146</v>
      </c>
      <c r="B17" s="67">
        <v>44648.586678240914</v>
      </c>
      <c r="C17" s="198">
        <v>300</v>
      </c>
      <c r="D17" s="199">
        <v>5975</v>
      </c>
      <c r="E17" s="65" t="s">
        <v>23</v>
      </c>
    </row>
    <row r="18" spans="1:5" s="24" customFormat="1" x14ac:dyDescent="0.25">
      <c r="A18" s="63">
        <v>44650.648252314815</v>
      </c>
      <c r="B18" s="67">
        <v>44651.573043981567</v>
      </c>
      <c r="C18" s="198">
        <v>1000</v>
      </c>
      <c r="D18" s="199">
        <v>3234</v>
      </c>
      <c r="E18" s="65" t="s">
        <v>23</v>
      </c>
    </row>
    <row r="19" spans="1:5" s="24" customFormat="1" x14ac:dyDescent="0.25">
      <c r="A19" s="63">
        <v>44650.952488425923</v>
      </c>
      <c r="B19" s="67">
        <v>44651.573043981567</v>
      </c>
      <c r="C19" s="198">
        <v>1000</v>
      </c>
      <c r="D19" s="199">
        <v>4972</v>
      </c>
      <c r="E19" s="65" t="s">
        <v>23</v>
      </c>
    </row>
    <row r="20" spans="1:5" s="24" customFormat="1" x14ac:dyDescent="0.25">
      <c r="A20" s="63">
        <v>44651.371747685182</v>
      </c>
      <c r="B20" s="68" t="s">
        <v>884</v>
      </c>
      <c r="C20" s="198">
        <v>500</v>
      </c>
      <c r="D20" s="200">
        <v>9617</v>
      </c>
      <c r="E20" s="170" t="s">
        <v>23</v>
      </c>
    </row>
    <row r="21" spans="1:5" ht="30" customHeight="1" x14ac:dyDescent="0.25">
      <c r="A21" s="292" t="s">
        <v>917</v>
      </c>
      <c r="B21" s="292"/>
      <c r="C21" s="187">
        <v>7814.88</v>
      </c>
      <c r="D21" s="189"/>
      <c r="E21" s="190"/>
    </row>
    <row r="22" spans="1:5" ht="30" customHeight="1" x14ac:dyDescent="0.25">
      <c r="A22" s="292" t="s">
        <v>918</v>
      </c>
      <c r="B22" s="292"/>
      <c r="C22" s="188">
        <v>486</v>
      </c>
      <c r="D22" s="191"/>
      <c r="E22" s="190"/>
    </row>
    <row r="24" spans="1:5" x14ac:dyDescent="0.25">
      <c r="C24" s="15"/>
    </row>
    <row r="28" spans="1:5" ht="15" customHeight="1" x14ac:dyDescent="0.25"/>
    <row r="29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22:B22"/>
    <mergeCell ref="C6:D6"/>
    <mergeCell ref="A21:B21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65"/>
  <sheetViews>
    <sheetView showGridLines="0" topLeftCell="A11" zoomScaleNormal="100" workbookViewId="0">
      <selection activeCell="A7" sqref="A7"/>
    </sheetView>
  </sheetViews>
  <sheetFormatPr defaultColWidth="9.140625" defaultRowHeight="35.1" customHeight="1" x14ac:dyDescent="0.25"/>
  <cols>
    <col min="1" max="1" width="20.7109375" style="40" customWidth="1"/>
    <col min="2" max="2" width="25.140625" style="40" customWidth="1"/>
    <col min="3" max="3" width="20.7109375" style="40" customWidth="1"/>
    <col min="4" max="4" width="25.7109375" style="40" customWidth="1"/>
    <col min="5" max="5" width="34.7109375" style="40" customWidth="1"/>
    <col min="6" max="6" width="19.85546875" style="40" customWidth="1"/>
    <col min="7" max="7" width="13.7109375" style="40" customWidth="1"/>
    <col min="8" max="16384" width="9.140625" style="40"/>
  </cols>
  <sheetData>
    <row r="1" spans="1:5" ht="20.100000000000001" customHeight="1" x14ac:dyDescent="0.25">
      <c r="A1" s="39"/>
      <c r="D1" s="41" t="s">
        <v>0</v>
      </c>
      <c r="E1" s="39"/>
    </row>
    <row r="2" spans="1:5" ht="20.100000000000001" customHeight="1" x14ac:dyDescent="0.25">
      <c r="A2" s="39"/>
      <c r="D2" s="41" t="s">
        <v>1</v>
      </c>
      <c r="E2" s="39"/>
    </row>
    <row r="3" spans="1:5" ht="20.100000000000001" customHeight="1" x14ac:dyDescent="0.25">
      <c r="A3" s="39"/>
      <c r="D3" s="42"/>
      <c r="E3" s="39"/>
    </row>
    <row r="4" spans="1:5" ht="20.100000000000001" customHeight="1" x14ac:dyDescent="0.25">
      <c r="A4" s="39"/>
      <c r="D4" s="43" t="s">
        <v>29</v>
      </c>
      <c r="E4" s="39"/>
    </row>
    <row r="5" spans="1:5" ht="20.100000000000001" customHeight="1" x14ac:dyDescent="0.25">
      <c r="A5" s="39"/>
      <c r="D5" s="43" t="s">
        <v>916</v>
      </c>
      <c r="E5" s="39"/>
    </row>
    <row r="6" spans="1:5" ht="20.100000000000001" customHeight="1" x14ac:dyDescent="0.3">
      <c r="A6" s="39"/>
      <c r="B6" s="39"/>
      <c r="C6" s="44"/>
      <c r="D6" s="44"/>
      <c r="E6" s="39"/>
    </row>
    <row r="7" spans="1:5" ht="20.100000000000001" customHeight="1" x14ac:dyDescent="0.25">
      <c r="A7" s="39"/>
      <c r="B7" s="39"/>
      <c r="C7" s="45"/>
      <c r="D7" s="39"/>
      <c r="E7" s="39"/>
    </row>
    <row r="8" spans="1:5" ht="35.1" customHeight="1" x14ac:dyDescent="0.25">
      <c r="A8" s="206" t="s">
        <v>21</v>
      </c>
      <c r="B8" s="207" t="s">
        <v>25</v>
      </c>
      <c r="C8" s="208" t="s">
        <v>16</v>
      </c>
      <c r="D8" s="207" t="s">
        <v>239</v>
      </c>
      <c r="E8" s="209" t="s">
        <v>26</v>
      </c>
    </row>
    <row r="9" spans="1:5" ht="15" customHeight="1" x14ac:dyDescent="0.25">
      <c r="A9" s="202">
        <v>44568</v>
      </c>
      <c r="B9" s="202">
        <v>44623</v>
      </c>
      <c r="C9" s="203">
        <v>39</v>
      </c>
      <c r="D9" s="204">
        <v>66069</v>
      </c>
      <c r="E9" s="205" t="s">
        <v>23</v>
      </c>
    </row>
    <row r="10" spans="1:5" ht="15" customHeight="1" x14ac:dyDescent="0.25">
      <c r="A10" s="46">
        <v>44570</v>
      </c>
      <c r="B10" s="46">
        <v>44623</v>
      </c>
      <c r="C10" s="47">
        <v>200</v>
      </c>
      <c r="D10" s="48">
        <v>66175</v>
      </c>
      <c r="E10" s="31" t="s">
        <v>23</v>
      </c>
    </row>
    <row r="11" spans="1:5" ht="15" customHeight="1" x14ac:dyDescent="0.25">
      <c r="A11" s="46">
        <v>44574</v>
      </c>
      <c r="B11" s="46">
        <v>44623</v>
      </c>
      <c r="C11" s="47">
        <v>100</v>
      </c>
      <c r="D11" s="48">
        <v>66399</v>
      </c>
      <c r="E11" s="31" t="s">
        <v>23</v>
      </c>
    </row>
    <row r="12" spans="1:5" ht="15" customHeight="1" x14ac:dyDescent="0.25">
      <c r="A12" s="46">
        <v>44588</v>
      </c>
      <c r="B12" s="46">
        <v>44623</v>
      </c>
      <c r="C12" s="47">
        <v>500</v>
      </c>
      <c r="D12" s="48">
        <v>67084</v>
      </c>
      <c r="E12" s="31" t="s">
        <v>23</v>
      </c>
    </row>
    <row r="13" spans="1:5" ht="15" customHeight="1" x14ac:dyDescent="0.25">
      <c r="A13" s="46">
        <v>44588</v>
      </c>
      <c r="B13" s="46">
        <v>44623</v>
      </c>
      <c r="C13" s="47">
        <v>5000</v>
      </c>
      <c r="D13" s="48">
        <v>67117</v>
      </c>
      <c r="E13" s="31" t="s">
        <v>23</v>
      </c>
    </row>
    <row r="14" spans="1:5" ht="15" customHeight="1" x14ac:dyDescent="0.25">
      <c r="A14" s="46">
        <v>44593</v>
      </c>
      <c r="B14" s="46">
        <v>44629</v>
      </c>
      <c r="C14" s="47">
        <v>500</v>
      </c>
      <c r="D14" s="48">
        <v>67293</v>
      </c>
      <c r="E14" s="31" t="s">
        <v>23</v>
      </c>
    </row>
    <row r="15" spans="1:5" ht="15" customHeight="1" x14ac:dyDescent="0.25">
      <c r="A15" s="46">
        <v>44594</v>
      </c>
      <c r="B15" s="46">
        <v>44623</v>
      </c>
      <c r="C15" s="47">
        <v>100</v>
      </c>
      <c r="D15" s="49">
        <v>67401</v>
      </c>
      <c r="E15" s="31" t="s">
        <v>23</v>
      </c>
    </row>
    <row r="16" spans="1:5" ht="15" customHeight="1" x14ac:dyDescent="0.25">
      <c r="A16" s="46">
        <v>44595</v>
      </c>
      <c r="B16" s="46">
        <v>44629</v>
      </c>
      <c r="C16" s="47">
        <v>100</v>
      </c>
      <c r="D16" s="48">
        <v>67408</v>
      </c>
      <c r="E16" s="31" t="s">
        <v>23</v>
      </c>
    </row>
    <row r="17" spans="1:5" ht="15" customHeight="1" x14ac:dyDescent="0.25">
      <c r="A17" s="46">
        <v>44595</v>
      </c>
      <c r="B17" s="46">
        <v>44629</v>
      </c>
      <c r="C17" s="47">
        <v>60</v>
      </c>
      <c r="D17" s="48">
        <v>67429</v>
      </c>
      <c r="E17" s="31" t="s">
        <v>23</v>
      </c>
    </row>
    <row r="18" spans="1:5" ht="15" customHeight="1" x14ac:dyDescent="0.25">
      <c r="A18" s="46">
        <v>44599</v>
      </c>
      <c r="B18" s="46">
        <v>44629</v>
      </c>
      <c r="C18" s="47">
        <v>40</v>
      </c>
      <c r="D18" s="48">
        <v>67650</v>
      </c>
      <c r="E18" s="31" t="s">
        <v>23</v>
      </c>
    </row>
    <row r="19" spans="1:5" ht="15" customHeight="1" x14ac:dyDescent="0.25">
      <c r="A19" s="46">
        <v>44606</v>
      </c>
      <c r="B19" s="46">
        <v>44623</v>
      </c>
      <c r="C19" s="47">
        <v>2000</v>
      </c>
      <c r="D19" s="48">
        <v>68091</v>
      </c>
      <c r="E19" s="31" t="s">
        <v>23</v>
      </c>
    </row>
    <row r="20" spans="1:5" ht="15" customHeight="1" x14ac:dyDescent="0.25">
      <c r="A20" s="46">
        <v>44609</v>
      </c>
      <c r="B20" s="46">
        <v>44629</v>
      </c>
      <c r="C20" s="47">
        <v>100</v>
      </c>
      <c r="D20" s="48">
        <v>68230</v>
      </c>
      <c r="E20" s="31" t="s">
        <v>23</v>
      </c>
    </row>
    <row r="21" spans="1:5" ht="15" customHeight="1" x14ac:dyDescent="0.25">
      <c r="A21" s="46">
        <v>44610</v>
      </c>
      <c r="B21" s="46">
        <v>44629</v>
      </c>
      <c r="C21" s="47">
        <v>100</v>
      </c>
      <c r="D21" s="48">
        <v>68257</v>
      </c>
      <c r="E21" s="31" t="s">
        <v>23</v>
      </c>
    </row>
    <row r="22" spans="1:5" ht="15" customHeight="1" x14ac:dyDescent="0.25">
      <c r="A22" s="46">
        <v>44613</v>
      </c>
      <c r="B22" s="46">
        <v>44623</v>
      </c>
      <c r="C22" s="47">
        <v>50</v>
      </c>
      <c r="D22" s="48">
        <v>68408</v>
      </c>
      <c r="E22" s="31" t="s">
        <v>23</v>
      </c>
    </row>
    <row r="23" spans="1:5" ht="15" customHeight="1" x14ac:dyDescent="0.25">
      <c r="A23" s="46">
        <v>44617</v>
      </c>
      <c r="B23" s="46">
        <v>44629</v>
      </c>
      <c r="C23" s="47">
        <v>100</v>
      </c>
      <c r="D23" s="48">
        <v>68618</v>
      </c>
      <c r="E23" s="31" t="s">
        <v>23</v>
      </c>
    </row>
    <row r="24" spans="1:5" ht="15" customHeight="1" x14ac:dyDescent="0.25">
      <c r="A24" s="46">
        <v>44617</v>
      </c>
      <c r="B24" s="46">
        <v>44623</v>
      </c>
      <c r="C24" s="47">
        <v>150</v>
      </c>
      <c r="D24" s="48">
        <v>68635</v>
      </c>
      <c r="E24" s="31" t="s">
        <v>23</v>
      </c>
    </row>
    <row r="25" spans="1:5" ht="15" customHeight="1" x14ac:dyDescent="0.25">
      <c r="A25" s="46">
        <v>44618</v>
      </c>
      <c r="B25" s="46">
        <v>44629</v>
      </c>
      <c r="C25" s="47">
        <v>500</v>
      </c>
      <c r="D25" s="48">
        <v>68685</v>
      </c>
      <c r="E25" s="31" t="s">
        <v>23</v>
      </c>
    </row>
    <row r="26" spans="1:5" ht="15" customHeight="1" x14ac:dyDescent="0.25">
      <c r="A26" s="46">
        <v>44622</v>
      </c>
      <c r="B26" s="46">
        <v>44623</v>
      </c>
      <c r="C26" s="47">
        <v>5000</v>
      </c>
      <c r="D26" s="48">
        <v>68952</v>
      </c>
      <c r="E26" s="31" t="s">
        <v>23</v>
      </c>
    </row>
    <row r="27" spans="1:5" ht="15" customHeight="1" x14ac:dyDescent="0.25">
      <c r="A27" s="46">
        <v>44624</v>
      </c>
      <c r="B27" s="50">
        <v>44652</v>
      </c>
      <c r="C27" s="51">
        <v>500</v>
      </c>
      <c r="D27" s="48">
        <v>69189</v>
      </c>
      <c r="E27" s="31" t="s">
        <v>23</v>
      </c>
    </row>
    <row r="28" spans="1:5" ht="15" customHeight="1" x14ac:dyDescent="0.25">
      <c r="A28" s="46">
        <v>44624</v>
      </c>
      <c r="B28" s="50">
        <v>44652</v>
      </c>
      <c r="C28" s="47">
        <v>150</v>
      </c>
      <c r="D28" s="48">
        <v>69175</v>
      </c>
      <c r="E28" s="31" t="s">
        <v>23</v>
      </c>
    </row>
    <row r="29" spans="1:5" ht="15" customHeight="1" x14ac:dyDescent="0.25">
      <c r="A29" s="46">
        <v>44629</v>
      </c>
      <c r="B29" s="50">
        <v>44652</v>
      </c>
      <c r="C29" s="51">
        <v>500</v>
      </c>
      <c r="D29" s="48">
        <v>69514</v>
      </c>
      <c r="E29" s="31" t="s">
        <v>23</v>
      </c>
    </row>
    <row r="30" spans="1:5" ht="15" customHeight="1" x14ac:dyDescent="0.25">
      <c r="A30" s="46">
        <v>44630</v>
      </c>
      <c r="B30" s="50">
        <v>44652</v>
      </c>
      <c r="C30" s="51">
        <v>1000</v>
      </c>
      <c r="D30" s="48">
        <v>69647</v>
      </c>
      <c r="E30" s="31" t="s">
        <v>23</v>
      </c>
    </row>
    <row r="31" spans="1:5" ht="15" customHeight="1" x14ac:dyDescent="0.25">
      <c r="A31" s="46">
        <v>44630</v>
      </c>
      <c r="B31" s="50">
        <v>44652</v>
      </c>
      <c r="C31" s="47">
        <v>100</v>
      </c>
      <c r="D31" s="48">
        <v>69657</v>
      </c>
      <c r="E31" s="31" t="s">
        <v>23</v>
      </c>
    </row>
    <row r="32" spans="1:5" ht="15" customHeight="1" x14ac:dyDescent="0.25">
      <c r="A32" s="46">
        <v>44635</v>
      </c>
      <c r="B32" s="50">
        <v>44652</v>
      </c>
      <c r="C32" s="51">
        <v>200</v>
      </c>
      <c r="D32" s="48">
        <v>69959</v>
      </c>
      <c r="E32" s="31" t="s">
        <v>23</v>
      </c>
    </row>
    <row r="33" spans="1:5" ht="15" customHeight="1" x14ac:dyDescent="0.25">
      <c r="A33" s="46">
        <v>44636</v>
      </c>
      <c r="B33" s="50">
        <v>44652</v>
      </c>
      <c r="C33" s="51">
        <v>700</v>
      </c>
      <c r="D33" s="48">
        <v>70016</v>
      </c>
      <c r="E33" s="31" t="s">
        <v>23</v>
      </c>
    </row>
    <row r="34" spans="1:5" ht="15" customHeight="1" x14ac:dyDescent="0.25">
      <c r="A34" s="46">
        <v>44637</v>
      </c>
      <c r="B34" s="50">
        <v>44652</v>
      </c>
      <c r="C34" s="47">
        <v>500</v>
      </c>
      <c r="D34" s="48">
        <v>70088</v>
      </c>
      <c r="E34" s="31" t="s">
        <v>23</v>
      </c>
    </row>
    <row r="35" spans="1:5" ht="15" customHeight="1" x14ac:dyDescent="0.25">
      <c r="A35" s="46">
        <v>44640</v>
      </c>
      <c r="B35" s="50">
        <v>44652</v>
      </c>
      <c r="C35" s="51">
        <v>500</v>
      </c>
      <c r="D35" s="48">
        <v>70237</v>
      </c>
      <c r="E35" s="31" t="s">
        <v>23</v>
      </c>
    </row>
    <row r="36" spans="1:5" ht="15" customHeight="1" x14ac:dyDescent="0.25">
      <c r="A36" s="46">
        <v>44641</v>
      </c>
      <c r="B36" s="50">
        <v>44652</v>
      </c>
      <c r="C36" s="51">
        <v>300</v>
      </c>
      <c r="D36" s="48">
        <v>70297</v>
      </c>
      <c r="E36" s="31" t="s">
        <v>23</v>
      </c>
    </row>
    <row r="37" spans="1:5" ht="15" customHeight="1" x14ac:dyDescent="0.25">
      <c r="A37" s="46">
        <v>44641</v>
      </c>
      <c r="B37" s="50">
        <v>44652</v>
      </c>
      <c r="C37" s="51">
        <v>300</v>
      </c>
      <c r="D37" s="48">
        <v>70303</v>
      </c>
      <c r="E37" s="31" t="s">
        <v>23</v>
      </c>
    </row>
    <row r="38" spans="1:5" ht="15" customHeight="1" x14ac:dyDescent="0.25">
      <c r="A38" s="46">
        <v>44643</v>
      </c>
      <c r="B38" s="50">
        <v>44652</v>
      </c>
      <c r="C38" s="47">
        <v>150</v>
      </c>
      <c r="D38" s="48">
        <v>70437</v>
      </c>
      <c r="E38" s="31" t="s">
        <v>23</v>
      </c>
    </row>
    <row r="39" spans="1:5" ht="15" customHeight="1" x14ac:dyDescent="0.25">
      <c r="A39" s="46">
        <v>44644</v>
      </c>
      <c r="B39" s="50">
        <v>44652</v>
      </c>
      <c r="C39" s="51">
        <v>1000</v>
      </c>
      <c r="D39" s="48">
        <v>70530</v>
      </c>
      <c r="E39" s="31" t="s">
        <v>23</v>
      </c>
    </row>
    <row r="40" spans="1:5" ht="15" customHeight="1" x14ac:dyDescent="0.25">
      <c r="A40" s="46">
        <v>44645</v>
      </c>
      <c r="B40" s="50">
        <v>44652</v>
      </c>
      <c r="C40" s="51">
        <v>100</v>
      </c>
      <c r="D40" s="48">
        <v>70575</v>
      </c>
      <c r="E40" s="31" t="s">
        <v>23</v>
      </c>
    </row>
    <row r="41" spans="1:5" ht="15" customHeight="1" x14ac:dyDescent="0.25">
      <c r="A41" s="46">
        <v>44646</v>
      </c>
      <c r="B41" s="50">
        <v>44652</v>
      </c>
      <c r="C41" s="47">
        <v>500</v>
      </c>
      <c r="D41" s="48">
        <v>70644</v>
      </c>
      <c r="E41" s="31" t="s">
        <v>23</v>
      </c>
    </row>
    <row r="42" spans="1:5" ht="15" customHeight="1" x14ac:dyDescent="0.25">
      <c r="A42" s="46">
        <v>44651</v>
      </c>
      <c r="B42" s="50">
        <v>44652</v>
      </c>
      <c r="C42" s="47">
        <v>100</v>
      </c>
      <c r="D42" s="48">
        <v>70850</v>
      </c>
      <c r="E42" s="31" t="s">
        <v>23</v>
      </c>
    </row>
    <row r="43" spans="1:5" ht="15" customHeight="1" x14ac:dyDescent="0.25">
      <c r="A43" s="46">
        <v>44651</v>
      </c>
      <c r="B43" s="50">
        <v>44652</v>
      </c>
      <c r="C43" s="47">
        <v>30</v>
      </c>
      <c r="D43" s="48">
        <v>70868</v>
      </c>
      <c r="E43" s="31" t="s">
        <v>23</v>
      </c>
    </row>
    <row r="44" spans="1:5" ht="15" customHeight="1" x14ac:dyDescent="0.25">
      <c r="A44" s="46">
        <v>44651</v>
      </c>
      <c r="B44" s="50">
        <v>44652</v>
      </c>
      <c r="C44" s="51">
        <v>100</v>
      </c>
      <c r="D44" s="48">
        <v>70881</v>
      </c>
      <c r="E44" s="31" t="s">
        <v>23</v>
      </c>
    </row>
    <row r="45" spans="1:5" ht="15" customHeight="1" x14ac:dyDescent="0.25">
      <c r="A45" s="46">
        <v>44651</v>
      </c>
      <c r="B45" s="50">
        <v>44652</v>
      </c>
      <c r="C45" s="51">
        <v>100</v>
      </c>
      <c r="D45" s="48">
        <v>70884</v>
      </c>
      <c r="E45" s="31" t="s">
        <v>23</v>
      </c>
    </row>
    <row r="46" spans="1:5" ht="30.6" customHeight="1" x14ac:dyDescent="0.25">
      <c r="A46" s="297" t="s">
        <v>917</v>
      </c>
      <c r="B46" s="298"/>
      <c r="C46" s="201">
        <v>14178.25</v>
      </c>
      <c r="D46" s="52"/>
      <c r="E46" s="53"/>
    </row>
    <row r="47" spans="1:5" ht="33" customHeight="1" x14ac:dyDescent="0.25">
      <c r="A47" s="299" t="s">
        <v>918</v>
      </c>
      <c r="B47" s="300"/>
      <c r="C47" s="201">
        <v>6614.89</v>
      </c>
      <c r="D47" s="52"/>
      <c r="E47" s="53"/>
    </row>
    <row r="48" spans="1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60" ht="33.75" customHeight="1" x14ac:dyDescent="0.25"/>
    <row r="65" ht="46.5" customHeight="1" x14ac:dyDescent="0.25"/>
  </sheetData>
  <mergeCells count="2">
    <mergeCell ref="A46:B46"/>
    <mergeCell ref="A47:B4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58"/>
  <sheetViews>
    <sheetView showGridLines="0" workbookViewId="0">
      <selection activeCell="D30" sqref="D30"/>
    </sheetView>
  </sheetViews>
  <sheetFormatPr defaultColWidth="11.42578125" defaultRowHeight="15" x14ac:dyDescent="0.25"/>
  <cols>
    <col min="1" max="2" width="20.7109375" customWidth="1"/>
    <col min="3" max="3" width="15.7109375" style="7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293" t="s">
        <v>0</v>
      </c>
      <c r="C1" s="293"/>
      <c r="D1" s="293"/>
      <c r="E1" s="293"/>
    </row>
    <row r="2" spans="1:5" ht="18.75" x14ac:dyDescent="0.3">
      <c r="B2" s="293" t="s">
        <v>1</v>
      </c>
      <c r="C2" s="293"/>
      <c r="D2" s="293"/>
      <c r="E2" s="293"/>
    </row>
    <row r="3" spans="1:5" ht="18" customHeight="1" x14ac:dyDescent="0.3">
      <c r="C3" s="6"/>
      <c r="D3" s="4"/>
    </row>
    <row r="4" spans="1:5" ht="18.75" x14ac:dyDescent="0.25">
      <c r="B4" s="294" t="s">
        <v>31</v>
      </c>
      <c r="C4" s="294"/>
      <c r="D4" s="294"/>
      <c r="E4" s="294"/>
    </row>
    <row r="5" spans="1:5" ht="18.75" x14ac:dyDescent="0.25">
      <c r="B5" s="294" t="s">
        <v>916</v>
      </c>
      <c r="C5" s="294"/>
      <c r="D5" s="294"/>
      <c r="E5" s="294"/>
    </row>
    <row r="6" spans="1:5" ht="18.75" x14ac:dyDescent="0.3">
      <c r="C6" s="295"/>
      <c r="D6" s="295"/>
    </row>
    <row r="8" spans="1:5" s="8" customFormat="1" ht="32.25" customHeight="1" x14ac:dyDescent="0.25">
      <c r="A8" s="178" t="s">
        <v>41</v>
      </c>
      <c r="B8" s="179" t="s">
        <v>25</v>
      </c>
      <c r="C8" s="180" t="s">
        <v>16</v>
      </c>
      <c r="D8" s="179" t="s">
        <v>30</v>
      </c>
      <c r="E8" s="181" t="s">
        <v>26</v>
      </c>
    </row>
    <row r="9" spans="1:5" s="24" customFormat="1" x14ac:dyDescent="0.25">
      <c r="A9" s="215" t="s">
        <v>885</v>
      </c>
      <c r="B9" s="215">
        <v>44648</v>
      </c>
      <c r="C9" s="216">
        <v>100</v>
      </c>
      <c r="D9" s="217" t="s">
        <v>886</v>
      </c>
      <c r="E9" s="25" t="s">
        <v>23</v>
      </c>
    </row>
    <row r="10" spans="1:5" s="24" customFormat="1" x14ac:dyDescent="0.25">
      <c r="A10" s="215" t="s">
        <v>887</v>
      </c>
      <c r="B10" s="34">
        <v>44648</v>
      </c>
      <c r="C10" s="35">
        <v>50</v>
      </c>
      <c r="D10" s="36" t="s">
        <v>888</v>
      </c>
      <c r="E10" s="25" t="s">
        <v>23</v>
      </c>
    </row>
    <row r="11" spans="1:5" s="24" customFormat="1" x14ac:dyDescent="0.25">
      <c r="A11" s="215" t="s">
        <v>887</v>
      </c>
      <c r="B11" s="34">
        <v>44648</v>
      </c>
      <c r="C11" s="35">
        <v>300</v>
      </c>
      <c r="D11" s="36" t="s">
        <v>889</v>
      </c>
      <c r="E11" s="25" t="s">
        <v>23</v>
      </c>
    </row>
    <row r="12" spans="1:5" s="24" customFormat="1" x14ac:dyDescent="0.25">
      <c r="A12" s="215" t="s">
        <v>890</v>
      </c>
      <c r="B12" s="34">
        <v>44648</v>
      </c>
      <c r="C12" s="35">
        <v>90</v>
      </c>
      <c r="D12" s="36" t="s">
        <v>891</v>
      </c>
      <c r="E12" s="25" t="s">
        <v>23</v>
      </c>
    </row>
    <row r="13" spans="1:5" s="24" customFormat="1" x14ac:dyDescent="0.25">
      <c r="A13" s="215" t="s">
        <v>892</v>
      </c>
      <c r="B13" s="34">
        <v>44648</v>
      </c>
      <c r="C13" s="35">
        <v>50</v>
      </c>
      <c r="D13" s="36" t="s">
        <v>886</v>
      </c>
      <c r="E13" s="25" t="s">
        <v>23</v>
      </c>
    </row>
    <row r="14" spans="1:5" s="24" customFormat="1" x14ac:dyDescent="0.25">
      <c r="A14" s="215" t="s">
        <v>892</v>
      </c>
      <c r="B14" s="34">
        <v>44648</v>
      </c>
      <c r="C14" s="35">
        <v>300</v>
      </c>
      <c r="D14" s="36" t="s">
        <v>893</v>
      </c>
      <c r="E14" s="25" t="s">
        <v>23</v>
      </c>
    </row>
    <row r="15" spans="1:5" s="24" customFormat="1" x14ac:dyDescent="0.25">
      <c r="A15" s="215" t="s">
        <v>894</v>
      </c>
      <c r="B15" s="34">
        <v>44648</v>
      </c>
      <c r="C15" s="35">
        <v>300</v>
      </c>
      <c r="D15" s="36" t="s">
        <v>895</v>
      </c>
      <c r="E15" s="25" t="s">
        <v>23</v>
      </c>
    </row>
    <row r="16" spans="1:5" s="24" customFormat="1" x14ac:dyDescent="0.25">
      <c r="A16" s="215" t="s">
        <v>894</v>
      </c>
      <c r="B16" s="34">
        <v>44648</v>
      </c>
      <c r="C16" s="35">
        <v>100</v>
      </c>
      <c r="D16" s="36" t="s">
        <v>889</v>
      </c>
      <c r="E16" s="25" t="s">
        <v>23</v>
      </c>
    </row>
    <row r="17" spans="1:5" s="24" customFormat="1" x14ac:dyDescent="0.25">
      <c r="A17" s="215">
        <v>44622</v>
      </c>
      <c r="B17" s="34">
        <v>44648</v>
      </c>
      <c r="C17" s="37">
        <v>1000</v>
      </c>
      <c r="D17" s="27">
        <v>8600</v>
      </c>
      <c r="E17" s="25" t="s">
        <v>23</v>
      </c>
    </row>
    <row r="18" spans="1:5" s="24" customFormat="1" x14ac:dyDescent="0.25">
      <c r="A18" s="215">
        <v>44624</v>
      </c>
      <c r="B18" s="34">
        <v>44648</v>
      </c>
      <c r="C18" s="37">
        <v>777</v>
      </c>
      <c r="D18" s="27">
        <v>2983</v>
      </c>
      <c r="E18" s="25" t="s">
        <v>23</v>
      </c>
    </row>
    <row r="19" spans="1:5" s="24" customFormat="1" x14ac:dyDescent="0.25">
      <c r="A19" s="215">
        <v>44626</v>
      </c>
      <c r="B19" s="34">
        <v>44648</v>
      </c>
      <c r="C19" s="37">
        <v>1000</v>
      </c>
      <c r="D19" s="27">
        <v>3530</v>
      </c>
      <c r="E19" s="25" t="s">
        <v>23</v>
      </c>
    </row>
    <row r="20" spans="1:5" s="24" customFormat="1" x14ac:dyDescent="0.25">
      <c r="A20" s="215">
        <v>44626</v>
      </c>
      <c r="B20" s="34">
        <v>44648</v>
      </c>
      <c r="C20" s="37">
        <v>200</v>
      </c>
      <c r="D20" s="27">
        <v>8592</v>
      </c>
      <c r="E20" s="25" t="s">
        <v>23</v>
      </c>
    </row>
    <row r="21" spans="1:5" s="24" customFormat="1" x14ac:dyDescent="0.25">
      <c r="A21" s="215">
        <v>44627</v>
      </c>
      <c r="B21" s="34">
        <v>44648</v>
      </c>
      <c r="C21" s="37">
        <v>100</v>
      </c>
      <c r="D21" s="27">
        <v>7969</v>
      </c>
      <c r="E21" s="25" t="s">
        <v>23</v>
      </c>
    </row>
    <row r="22" spans="1:5" s="24" customFormat="1" x14ac:dyDescent="0.25">
      <c r="A22" s="215">
        <v>44627</v>
      </c>
      <c r="B22" s="34">
        <v>44648</v>
      </c>
      <c r="C22" s="37">
        <v>100</v>
      </c>
      <c r="D22" s="27">
        <v>1494</v>
      </c>
      <c r="E22" s="25" t="s">
        <v>23</v>
      </c>
    </row>
    <row r="23" spans="1:5" s="24" customFormat="1" x14ac:dyDescent="0.25">
      <c r="A23" s="215">
        <v>44628</v>
      </c>
      <c r="B23" s="34">
        <v>44648</v>
      </c>
      <c r="C23" s="37">
        <v>100</v>
      </c>
      <c r="D23" s="27">
        <v>7139</v>
      </c>
      <c r="E23" s="25" t="s">
        <v>23</v>
      </c>
    </row>
    <row r="24" spans="1:5" s="24" customFormat="1" x14ac:dyDescent="0.25">
      <c r="A24" s="215">
        <v>44628</v>
      </c>
      <c r="B24" s="34">
        <v>44648</v>
      </c>
      <c r="C24" s="37">
        <v>900</v>
      </c>
      <c r="D24" s="27">
        <v>7139</v>
      </c>
      <c r="E24" s="25" t="s">
        <v>23</v>
      </c>
    </row>
    <row r="25" spans="1:5" s="24" customFormat="1" x14ac:dyDescent="0.25">
      <c r="A25" s="215">
        <v>44628</v>
      </c>
      <c r="B25" s="34">
        <v>44648</v>
      </c>
      <c r="C25" s="37">
        <v>50</v>
      </c>
      <c r="D25" s="27">
        <v>7969</v>
      </c>
      <c r="E25" s="25" t="s">
        <v>23</v>
      </c>
    </row>
    <row r="26" spans="1:5" s="24" customFormat="1" x14ac:dyDescent="0.25">
      <c r="A26" s="215">
        <v>44629</v>
      </c>
      <c r="B26" s="34">
        <v>44648</v>
      </c>
      <c r="C26" s="37">
        <v>200</v>
      </c>
      <c r="D26" s="27">
        <v>4193</v>
      </c>
      <c r="E26" s="25" t="s">
        <v>23</v>
      </c>
    </row>
    <row r="27" spans="1:5" s="24" customFormat="1" x14ac:dyDescent="0.25">
      <c r="A27" s="215">
        <v>44630</v>
      </c>
      <c r="B27" s="34">
        <v>44648</v>
      </c>
      <c r="C27" s="37">
        <v>100</v>
      </c>
      <c r="D27" s="27">
        <v>9832</v>
      </c>
      <c r="E27" s="25" t="s">
        <v>23</v>
      </c>
    </row>
    <row r="28" spans="1:5" s="24" customFormat="1" x14ac:dyDescent="0.25">
      <c r="A28" s="215">
        <v>44631</v>
      </c>
      <c r="B28" s="34">
        <v>44648</v>
      </c>
      <c r="C28" s="37">
        <v>1000</v>
      </c>
      <c r="D28" s="27">
        <v>7243</v>
      </c>
      <c r="E28" s="25" t="s">
        <v>23</v>
      </c>
    </row>
    <row r="29" spans="1:5" s="24" customFormat="1" x14ac:dyDescent="0.25">
      <c r="A29" s="215">
        <v>44633</v>
      </c>
      <c r="B29" s="34">
        <v>44648</v>
      </c>
      <c r="C29" s="37">
        <v>500</v>
      </c>
      <c r="D29" s="27">
        <v>3530</v>
      </c>
      <c r="E29" s="25" t="s">
        <v>23</v>
      </c>
    </row>
    <row r="30" spans="1:5" s="24" customFormat="1" x14ac:dyDescent="0.25">
      <c r="A30" s="215">
        <v>44634</v>
      </c>
      <c r="B30" s="34">
        <v>44648</v>
      </c>
      <c r="C30" s="37">
        <v>300</v>
      </c>
      <c r="D30" s="27">
        <v>4193</v>
      </c>
      <c r="E30" s="25" t="s">
        <v>23</v>
      </c>
    </row>
    <row r="31" spans="1:5" s="24" customFormat="1" x14ac:dyDescent="0.25">
      <c r="A31" s="215">
        <v>44637</v>
      </c>
      <c r="B31" s="34">
        <v>44648</v>
      </c>
      <c r="C31" s="37">
        <v>50</v>
      </c>
      <c r="D31" s="27">
        <v>668</v>
      </c>
      <c r="E31" s="25" t="s">
        <v>23</v>
      </c>
    </row>
    <row r="32" spans="1:5" s="24" customFormat="1" x14ac:dyDescent="0.25">
      <c r="A32" s="215">
        <v>44640</v>
      </c>
      <c r="B32" s="34">
        <v>44648</v>
      </c>
      <c r="C32" s="37">
        <v>20</v>
      </c>
      <c r="D32" s="27">
        <v>3969</v>
      </c>
      <c r="E32" s="25" t="s">
        <v>23</v>
      </c>
    </row>
    <row r="33" spans="1:5" s="24" customFormat="1" x14ac:dyDescent="0.25">
      <c r="A33" s="215">
        <v>44640</v>
      </c>
      <c r="B33" s="34">
        <v>44648</v>
      </c>
      <c r="C33" s="37">
        <v>1000</v>
      </c>
      <c r="D33" s="27">
        <v>2028</v>
      </c>
      <c r="E33" s="25" t="s">
        <v>23</v>
      </c>
    </row>
    <row r="34" spans="1:5" s="24" customFormat="1" x14ac:dyDescent="0.25">
      <c r="A34" s="215">
        <v>44641</v>
      </c>
      <c r="B34" s="34">
        <v>44648</v>
      </c>
      <c r="C34" s="37">
        <v>300</v>
      </c>
      <c r="D34" s="27">
        <v>4193</v>
      </c>
      <c r="E34" s="25" t="s">
        <v>23</v>
      </c>
    </row>
    <row r="35" spans="1:5" s="24" customFormat="1" x14ac:dyDescent="0.25">
      <c r="A35" s="215">
        <v>44641</v>
      </c>
      <c r="B35" s="34">
        <v>44648</v>
      </c>
      <c r="C35" s="37">
        <v>50</v>
      </c>
      <c r="D35" s="27">
        <v>8380</v>
      </c>
      <c r="E35" s="25" t="s">
        <v>23</v>
      </c>
    </row>
    <row r="36" spans="1:5" s="24" customFormat="1" x14ac:dyDescent="0.25">
      <c r="A36" s="215">
        <v>44641</v>
      </c>
      <c r="B36" s="34">
        <v>44648</v>
      </c>
      <c r="C36" s="37">
        <v>200</v>
      </c>
      <c r="D36" s="27">
        <v>8050</v>
      </c>
      <c r="E36" s="25" t="s">
        <v>23</v>
      </c>
    </row>
    <row r="37" spans="1:5" s="24" customFormat="1" x14ac:dyDescent="0.25">
      <c r="A37" s="215">
        <v>44641</v>
      </c>
      <c r="B37" s="34">
        <v>44648</v>
      </c>
      <c r="C37" s="37">
        <v>500</v>
      </c>
      <c r="D37" s="27">
        <v>9845</v>
      </c>
      <c r="E37" s="25" t="s">
        <v>23</v>
      </c>
    </row>
    <row r="38" spans="1:5" s="24" customFormat="1" x14ac:dyDescent="0.25">
      <c r="A38" s="12">
        <v>44641</v>
      </c>
      <c r="B38" s="34">
        <v>44648</v>
      </c>
      <c r="C38" s="37">
        <v>200</v>
      </c>
      <c r="D38" s="27">
        <v>4193</v>
      </c>
      <c r="E38" s="25" t="s">
        <v>23</v>
      </c>
    </row>
    <row r="39" spans="1:5" s="24" customFormat="1" x14ac:dyDescent="0.25">
      <c r="A39" s="12">
        <v>44642</v>
      </c>
      <c r="B39" s="34">
        <v>44648</v>
      </c>
      <c r="C39" s="37">
        <v>300</v>
      </c>
      <c r="D39" s="27">
        <v>7045</v>
      </c>
      <c r="E39" s="25" t="s">
        <v>23</v>
      </c>
    </row>
    <row r="40" spans="1:5" s="24" customFormat="1" x14ac:dyDescent="0.25">
      <c r="A40" s="12">
        <v>44643</v>
      </c>
      <c r="B40" s="34">
        <v>44648</v>
      </c>
      <c r="C40" s="37">
        <v>200</v>
      </c>
      <c r="D40" s="27">
        <v>4193</v>
      </c>
      <c r="E40" s="25" t="s">
        <v>23</v>
      </c>
    </row>
    <row r="41" spans="1:5" s="24" customFormat="1" x14ac:dyDescent="0.25">
      <c r="A41" s="12">
        <v>44644</v>
      </c>
      <c r="B41" s="34">
        <v>44648</v>
      </c>
      <c r="C41" s="37">
        <v>200</v>
      </c>
      <c r="D41" s="27">
        <v>8600</v>
      </c>
      <c r="E41" s="25" t="s">
        <v>23</v>
      </c>
    </row>
    <row r="42" spans="1:5" s="24" customFormat="1" x14ac:dyDescent="0.25">
      <c r="A42" s="12">
        <v>44644</v>
      </c>
      <c r="B42" s="34">
        <v>44648</v>
      </c>
      <c r="C42" s="37">
        <v>200</v>
      </c>
      <c r="D42" s="27">
        <v>4193</v>
      </c>
      <c r="E42" s="25" t="s">
        <v>23</v>
      </c>
    </row>
    <row r="43" spans="1:5" s="24" customFormat="1" x14ac:dyDescent="0.25">
      <c r="A43" s="12">
        <v>44646</v>
      </c>
      <c r="B43" s="34">
        <v>44648</v>
      </c>
      <c r="C43" s="37">
        <v>1000</v>
      </c>
      <c r="D43" s="27">
        <v>1441</v>
      </c>
      <c r="E43" s="25" t="s">
        <v>23</v>
      </c>
    </row>
    <row r="44" spans="1:5" s="24" customFormat="1" x14ac:dyDescent="0.25">
      <c r="A44" s="12">
        <v>44646</v>
      </c>
      <c r="B44" s="34">
        <v>44648</v>
      </c>
      <c r="C44" s="37">
        <v>300</v>
      </c>
      <c r="D44" s="27">
        <v>1741</v>
      </c>
      <c r="E44" s="25" t="s">
        <v>23</v>
      </c>
    </row>
    <row r="45" spans="1:5" s="24" customFormat="1" x14ac:dyDescent="0.25">
      <c r="A45" s="12">
        <v>44647</v>
      </c>
      <c r="B45" s="274" t="s">
        <v>884</v>
      </c>
      <c r="C45" s="37">
        <v>500</v>
      </c>
      <c r="D45" s="27">
        <v>3530</v>
      </c>
      <c r="E45" s="25" t="s">
        <v>23</v>
      </c>
    </row>
    <row r="46" spans="1:5" s="24" customFormat="1" x14ac:dyDescent="0.25">
      <c r="A46" s="12">
        <v>44648</v>
      </c>
      <c r="B46" s="274" t="s">
        <v>884</v>
      </c>
      <c r="C46" s="37">
        <v>500</v>
      </c>
      <c r="D46" s="27">
        <v>9845</v>
      </c>
      <c r="E46" s="25" t="s">
        <v>23</v>
      </c>
    </row>
    <row r="47" spans="1:5" s="24" customFormat="1" x14ac:dyDescent="0.25">
      <c r="A47" s="12">
        <v>44648</v>
      </c>
      <c r="B47" s="274" t="s">
        <v>884</v>
      </c>
      <c r="C47" s="37">
        <v>200</v>
      </c>
      <c r="D47" s="27">
        <v>4193</v>
      </c>
      <c r="E47" s="25" t="s">
        <v>23</v>
      </c>
    </row>
    <row r="48" spans="1:5" s="24" customFormat="1" x14ac:dyDescent="0.25">
      <c r="A48" s="12">
        <v>44651</v>
      </c>
      <c r="B48" s="274" t="s">
        <v>884</v>
      </c>
      <c r="C48" s="37">
        <v>200</v>
      </c>
      <c r="D48" s="211">
        <v>4193</v>
      </c>
      <c r="E48" s="212" t="s">
        <v>23</v>
      </c>
    </row>
    <row r="49" spans="1:5" ht="30" customHeight="1" x14ac:dyDescent="0.25">
      <c r="A49" s="301" t="s">
        <v>27</v>
      </c>
      <c r="B49" s="301"/>
      <c r="C49" s="210">
        <v>11014.08</v>
      </c>
      <c r="D49" s="213"/>
      <c r="E49" s="214"/>
    </row>
    <row r="50" spans="1:5" ht="30" customHeight="1" x14ac:dyDescent="0.25">
      <c r="A50" s="301" t="s">
        <v>32</v>
      </c>
      <c r="B50" s="301"/>
      <c r="C50" s="210">
        <v>1272.7</v>
      </c>
      <c r="D50" s="213"/>
      <c r="E50" s="214"/>
    </row>
    <row r="51" spans="1:5" x14ac:dyDescent="0.25">
      <c r="C51" s="10"/>
    </row>
    <row r="58" spans="1: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50:B50"/>
    <mergeCell ref="A49:B49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D13" sqref="D13:E13"/>
    </sheetView>
  </sheetViews>
  <sheetFormatPr defaultColWidth="9.140625" defaultRowHeight="15" x14ac:dyDescent="0.25"/>
  <cols>
    <col min="1" max="1" width="21" style="260" customWidth="1"/>
    <col min="2" max="2" width="22.140625" style="260" customWidth="1"/>
    <col min="3" max="3" width="12.5703125" style="260" customWidth="1"/>
    <col min="4" max="4" width="28.5703125" style="260" customWidth="1"/>
    <col min="5" max="5" width="34.140625" style="260" customWidth="1"/>
    <col min="6" max="16384" width="9.140625" style="260"/>
  </cols>
  <sheetData>
    <row r="1" spans="1:5" ht="18.75" x14ac:dyDescent="0.3">
      <c r="B1" s="302" t="s">
        <v>0</v>
      </c>
      <c r="C1" s="302"/>
      <c r="D1" s="302"/>
      <c r="E1" s="302"/>
    </row>
    <row r="2" spans="1:5" ht="18.75" x14ac:dyDescent="0.3">
      <c r="B2" s="302" t="s">
        <v>1</v>
      </c>
      <c r="C2" s="302"/>
      <c r="D2" s="302"/>
      <c r="E2" s="302"/>
    </row>
    <row r="3" spans="1:5" ht="18" customHeight="1" x14ac:dyDescent="0.3">
      <c r="C3" s="261"/>
      <c r="D3" s="262"/>
    </row>
    <row r="4" spans="1:5" ht="18.75" x14ac:dyDescent="0.25">
      <c r="B4" s="303" t="s">
        <v>938</v>
      </c>
      <c r="C4" s="303"/>
      <c r="D4" s="303"/>
      <c r="E4" s="303"/>
    </row>
    <row r="5" spans="1:5" ht="18.75" x14ac:dyDescent="0.25">
      <c r="B5" s="303" t="s">
        <v>916</v>
      </c>
      <c r="C5" s="303"/>
      <c r="D5" s="303"/>
      <c r="E5" s="303"/>
    </row>
    <row r="6" spans="1:5" ht="18.75" x14ac:dyDescent="0.3">
      <c r="C6" s="304"/>
      <c r="D6" s="304"/>
    </row>
    <row r="7" spans="1:5" ht="17.25" customHeight="1" x14ac:dyDescent="0.25">
      <c r="C7" s="263"/>
    </row>
    <row r="8" spans="1:5" s="264" customFormat="1" ht="34.5" customHeight="1" x14ac:dyDescent="0.25">
      <c r="A8" s="178" t="s">
        <v>41</v>
      </c>
      <c r="B8" s="179" t="s">
        <v>25</v>
      </c>
      <c r="C8" s="180" t="s">
        <v>16</v>
      </c>
      <c r="D8" s="179" t="s">
        <v>939</v>
      </c>
      <c r="E8" s="181" t="s">
        <v>26</v>
      </c>
    </row>
    <row r="9" spans="1:5" ht="17.25" customHeight="1" x14ac:dyDescent="0.25">
      <c r="A9" s="58">
        <v>44630</v>
      </c>
      <c r="B9" s="58">
        <v>44631</v>
      </c>
      <c r="C9" s="265">
        <v>1</v>
      </c>
      <c r="D9" s="275" t="s">
        <v>935</v>
      </c>
      <c r="E9" s="266" t="s">
        <v>23</v>
      </c>
    </row>
    <row r="10" spans="1:5" ht="15" customHeight="1" x14ac:dyDescent="0.25">
      <c r="A10" s="58">
        <v>44635</v>
      </c>
      <c r="B10" s="58">
        <v>44636</v>
      </c>
      <c r="C10" s="265">
        <v>500</v>
      </c>
      <c r="D10" s="275" t="s">
        <v>936</v>
      </c>
      <c r="E10" s="266" t="s">
        <v>23</v>
      </c>
    </row>
    <row r="11" spans="1:5" ht="15.6" customHeight="1" x14ac:dyDescent="0.25">
      <c r="A11" s="58">
        <v>44636</v>
      </c>
      <c r="B11" s="58">
        <v>44637</v>
      </c>
      <c r="C11" s="265">
        <v>500</v>
      </c>
      <c r="D11" s="276" t="s">
        <v>937</v>
      </c>
      <c r="E11" s="266" t="s">
        <v>23</v>
      </c>
    </row>
    <row r="12" spans="1:5" ht="30.75" customHeight="1" x14ac:dyDescent="0.25">
      <c r="A12" s="301" t="s">
        <v>27</v>
      </c>
      <c r="B12" s="301"/>
      <c r="C12" s="69">
        <v>988.5</v>
      </c>
      <c r="D12" s="305"/>
      <c r="E12" s="306"/>
    </row>
    <row r="13" spans="1:5" ht="31.5" customHeight="1" x14ac:dyDescent="0.25">
      <c r="A13" s="301" t="s">
        <v>32</v>
      </c>
      <c r="B13" s="301"/>
      <c r="C13" s="69">
        <v>0</v>
      </c>
      <c r="D13" s="305"/>
      <c r="E13" s="306"/>
    </row>
  </sheetData>
  <mergeCells count="9">
    <mergeCell ref="A13:B13"/>
    <mergeCell ref="B1:E1"/>
    <mergeCell ref="B2:E2"/>
    <mergeCell ref="B4:E4"/>
    <mergeCell ref="B5:E5"/>
    <mergeCell ref="C6:D6"/>
    <mergeCell ref="A12:B12"/>
    <mergeCell ref="D12:E12"/>
    <mergeCell ref="D13:E1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545"/>
  <sheetViews>
    <sheetView showGridLines="0" zoomScaleNormal="100" workbookViewId="0">
      <selection activeCell="C533" sqref="C533:D533"/>
    </sheetView>
  </sheetViews>
  <sheetFormatPr defaultColWidth="11.42578125" defaultRowHeight="15" customHeight="1" x14ac:dyDescent="0.25"/>
  <cols>
    <col min="1" max="1" width="20.85546875" style="5" customWidth="1"/>
    <col min="2" max="2" width="12.28515625" style="56" bestFit="1" customWidth="1"/>
    <col min="3" max="3" width="44.85546875" style="17" customWidth="1"/>
    <col min="4" max="4" width="93" style="23" customWidth="1"/>
    <col min="5" max="253" width="8.85546875" style="23" customWidth="1"/>
    <col min="254" max="16384" width="11.42578125" style="23"/>
  </cols>
  <sheetData>
    <row r="1" spans="1:4" ht="18.75" x14ac:dyDescent="0.3">
      <c r="B1" s="293" t="s">
        <v>0</v>
      </c>
      <c r="C1" s="293"/>
      <c r="D1" s="293"/>
    </row>
    <row r="2" spans="1:4" ht="15" customHeight="1" x14ac:dyDescent="0.3">
      <c r="B2" s="293" t="s">
        <v>1</v>
      </c>
      <c r="C2" s="293"/>
      <c r="D2" s="293"/>
    </row>
    <row r="3" spans="1:4" ht="15" customHeight="1" x14ac:dyDescent="0.3">
      <c r="B3" s="54"/>
      <c r="C3" s="16"/>
    </row>
    <row r="4" spans="1:4" ht="15" customHeight="1" x14ac:dyDescent="0.25">
      <c r="B4" s="294" t="s">
        <v>33</v>
      </c>
      <c r="C4" s="294"/>
      <c r="D4" s="294"/>
    </row>
    <row r="5" spans="1:4" ht="15" customHeight="1" x14ac:dyDescent="0.25">
      <c r="B5" s="294" t="s">
        <v>34</v>
      </c>
      <c r="C5" s="294"/>
      <c r="D5" s="294"/>
    </row>
    <row r="6" spans="1:4" ht="15" customHeight="1" x14ac:dyDescent="0.3">
      <c r="B6" s="295" t="s">
        <v>916</v>
      </c>
      <c r="C6" s="295"/>
      <c r="D6" s="295"/>
    </row>
    <row r="9" spans="1:4" ht="15" customHeight="1" x14ac:dyDescent="0.25">
      <c r="A9" s="218" t="s">
        <v>35</v>
      </c>
      <c r="B9" s="267" t="s">
        <v>16</v>
      </c>
      <c r="C9" s="219" t="s">
        <v>22</v>
      </c>
      <c r="D9" s="220" t="s">
        <v>26</v>
      </c>
    </row>
    <row r="10" spans="1:4" ht="15" customHeight="1" x14ac:dyDescent="0.25">
      <c r="A10" s="322" t="s">
        <v>42</v>
      </c>
      <c r="B10" s="323"/>
      <c r="C10" s="323"/>
      <c r="D10" s="324"/>
    </row>
    <row r="11" spans="1:4" ht="15.75" customHeight="1" x14ac:dyDescent="0.25">
      <c r="A11" s="221">
        <v>44621.087222222239</v>
      </c>
      <c r="B11" s="222">
        <v>50</v>
      </c>
      <c r="C11" s="223" t="s">
        <v>692</v>
      </c>
      <c r="D11" s="70" t="s">
        <v>23</v>
      </c>
    </row>
    <row r="12" spans="1:4" ht="15.75" customHeight="1" x14ac:dyDescent="0.25">
      <c r="A12" s="221">
        <v>44621.0965509261</v>
      </c>
      <c r="B12" s="222">
        <v>500</v>
      </c>
      <c r="C12" s="223" t="s">
        <v>695</v>
      </c>
      <c r="D12" s="70" t="s">
        <v>23</v>
      </c>
    </row>
    <row r="13" spans="1:4" ht="15.75" customHeight="1" x14ac:dyDescent="0.25">
      <c r="A13" s="221">
        <v>44621.09671296319</v>
      </c>
      <c r="B13" s="222">
        <v>150</v>
      </c>
      <c r="C13" s="223" t="s">
        <v>570</v>
      </c>
      <c r="D13" s="70" t="s">
        <v>23</v>
      </c>
    </row>
    <row r="14" spans="1:4" ht="15.75" customHeight="1" x14ac:dyDescent="0.25">
      <c r="A14" s="221">
        <v>44621.237997685093</v>
      </c>
      <c r="B14" s="222">
        <v>352</v>
      </c>
      <c r="C14" s="223" t="s">
        <v>631</v>
      </c>
      <c r="D14" s="70" t="s">
        <v>23</v>
      </c>
    </row>
    <row r="15" spans="1:4" ht="15.75" customHeight="1" x14ac:dyDescent="0.25">
      <c r="A15" s="221">
        <v>44621.239212962799</v>
      </c>
      <c r="B15" s="222">
        <v>659</v>
      </c>
      <c r="C15" s="223" t="s">
        <v>697</v>
      </c>
      <c r="D15" s="70" t="s">
        <v>23</v>
      </c>
    </row>
    <row r="16" spans="1:4" ht="15.75" customHeight="1" x14ac:dyDescent="0.25">
      <c r="A16" s="221">
        <v>44621.259999999776</v>
      </c>
      <c r="B16" s="222">
        <v>288</v>
      </c>
      <c r="C16" s="223" t="s">
        <v>694</v>
      </c>
      <c r="D16" s="70" t="s">
        <v>23</v>
      </c>
    </row>
    <row r="17" spans="1:4" ht="15.75" customHeight="1" x14ac:dyDescent="0.25">
      <c r="A17" s="221">
        <v>44621.265902777668</v>
      </c>
      <c r="B17" s="222">
        <v>258</v>
      </c>
      <c r="C17" s="223" t="s">
        <v>637</v>
      </c>
      <c r="D17" s="70" t="s">
        <v>23</v>
      </c>
    </row>
    <row r="18" spans="1:4" ht="15.75" customHeight="1" x14ac:dyDescent="0.25">
      <c r="A18" s="221">
        <v>44621.367511574179</v>
      </c>
      <c r="B18" s="222">
        <v>6000</v>
      </c>
      <c r="C18" s="223" t="s">
        <v>699</v>
      </c>
      <c r="D18" s="70" t="s">
        <v>23</v>
      </c>
    </row>
    <row r="19" spans="1:4" ht="15.75" customHeight="1" x14ac:dyDescent="0.25">
      <c r="A19" s="221">
        <v>44621.368715277873</v>
      </c>
      <c r="B19" s="222">
        <v>100</v>
      </c>
      <c r="C19" s="223" t="s">
        <v>392</v>
      </c>
      <c r="D19" s="70" t="s">
        <v>23</v>
      </c>
    </row>
    <row r="20" spans="1:4" ht="15.75" customHeight="1" x14ac:dyDescent="0.25">
      <c r="A20" s="221">
        <v>44621.402581018396</v>
      </c>
      <c r="B20" s="222">
        <v>50</v>
      </c>
      <c r="C20" s="223" t="s">
        <v>511</v>
      </c>
      <c r="D20" s="70" t="s">
        <v>23</v>
      </c>
    </row>
    <row r="21" spans="1:4" ht="15.75" customHeight="1" x14ac:dyDescent="0.25">
      <c r="A21" s="221">
        <v>44621.46244212985</v>
      </c>
      <c r="B21" s="222">
        <v>200</v>
      </c>
      <c r="C21" s="223" t="s">
        <v>46</v>
      </c>
      <c r="D21" s="70" t="s">
        <v>23</v>
      </c>
    </row>
    <row r="22" spans="1:4" ht="15.75" customHeight="1" x14ac:dyDescent="0.25">
      <c r="A22" s="221">
        <v>44621.462534722406</v>
      </c>
      <c r="B22" s="222">
        <v>1000</v>
      </c>
      <c r="C22" s="223" t="s">
        <v>346</v>
      </c>
      <c r="D22" s="70" t="s">
        <v>23</v>
      </c>
    </row>
    <row r="23" spans="1:4" ht="15.75" customHeight="1" x14ac:dyDescent="0.25">
      <c r="A23" s="221">
        <v>44621.473287037108</v>
      </c>
      <c r="B23" s="222">
        <v>1000</v>
      </c>
      <c r="C23" s="223" t="s">
        <v>698</v>
      </c>
      <c r="D23" s="70" t="s">
        <v>23</v>
      </c>
    </row>
    <row r="24" spans="1:4" ht="15.75" customHeight="1" x14ac:dyDescent="0.25">
      <c r="A24" s="221">
        <v>44621.474652777892</v>
      </c>
      <c r="B24" s="222">
        <v>500</v>
      </c>
      <c r="C24" s="223" t="s">
        <v>519</v>
      </c>
      <c r="D24" s="70" t="s">
        <v>23</v>
      </c>
    </row>
    <row r="25" spans="1:4" ht="15.75" customHeight="1" x14ac:dyDescent="0.25">
      <c r="A25" s="224">
        <v>44621.487673610914</v>
      </c>
      <c r="B25" s="225">
        <v>500</v>
      </c>
      <c r="C25" s="226" t="s">
        <v>591</v>
      </c>
      <c r="D25" s="70" t="s">
        <v>23</v>
      </c>
    </row>
    <row r="26" spans="1:4" ht="15.75" customHeight="1" x14ac:dyDescent="0.25">
      <c r="A26" s="221">
        <v>44621.49394675903</v>
      </c>
      <c r="B26" s="222">
        <v>150</v>
      </c>
      <c r="C26" s="223" t="s">
        <v>599</v>
      </c>
      <c r="D26" s="70" t="s">
        <v>23</v>
      </c>
    </row>
    <row r="27" spans="1:4" ht="15.75" customHeight="1" x14ac:dyDescent="0.25">
      <c r="A27" s="221">
        <v>44621.495196759235</v>
      </c>
      <c r="B27" s="222">
        <v>300</v>
      </c>
      <c r="C27" s="223" t="s">
        <v>45</v>
      </c>
      <c r="D27" s="70" t="s">
        <v>23</v>
      </c>
    </row>
    <row r="28" spans="1:4" ht="15.75" customHeight="1" x14ac:dyDescent="0.25">
      <c r="A28" s="221">
        <v>44621.49787037028</v>
      </c>
      <c r="B28" s="222">
        <v>3000</v>
      </c>
      <c r="C28" s="223" t="s">
        <v>623</v>
      </c>
      <c r="D28" s="70" t="s">
        <v>23</v>
      </c>
    </row>
    <row r="29" spans="1:4" ht="15.75" customHeight="1" x14ac:dyDescent="0.25">
      <c r="A29" s="221">
        <v>44621.498437500093</v>
      </c>
      <c r="B29" s="222">
        <v>100</v>
      </c>
      <c r="C29" s="223" t="s">
        <v>265</v>
      </c>
      <c r="D29" s="70" t="s">
        <v>23</v>
      </c>
    </row>
    <row r="30" spans="1:4" ht="15.75" customHeight="1" x14ac:dyDescent="0.25">
      <c r="A30" s="221">
        <v>44621.502280092798</v>
      </c>
      <c r="B30" s="222">
        <v>1000</v>
      </c>
      <c r="C30" s="223" t="s">
        <v>47</v>
      </c>
      <c r="D30" s="70" t="s">
        <v>23</v>
      </c>
    </row>
    <row r="31" spans="1:4" ht="15.75" customHeight="1" x14ac:dyDescent="0.25">
      <c r="A31" s="221">
        <v>44621.508993055671</v>
      </c>
      <c r="B31" s="222">
        <v>100</v>
      </c>
      <c r="C31" s="223" t="s">
        <v>693</v>
      </c>
      <c r="D31" s="70" t="s">
        <v>23</v>
      </c>
    </row>
    <row r="32" spans="1:4" ht="15.75" customHeight="1" x14ac:dyDescent="0.25">
      <c r="A32" s="221">
        <v>44621.509085648227</v>
      </c>
      <c r="B32" s="222">
        <v>500</v>
      </c>
      <c r="C32" s="223" t="s">
        <v>696</v>
      </c>
      <c r="D32" s="70" t="s">
        <v>23</v>
      </c>
    </row>
    <row r="33" spans="1:4" ht="15.75" customHeight="1" x14ac:dyDescent="0.25">
      <c r="A33" s="221">
        <v>44621.512118055485</v>
      </c>
      <c r="B33" s="222">
        <v>500</v>
      </c>
      <c r="C33" s="223" t="s">
        <v>312</v>
      </c>
      <c r="D33" s="70" t="s">
        <v>23</v>
      </c>
    </row>
    <row r="34" spans="1:4" ht="15.75" customHeight="1" x14ac:dyDescent="0.25">
      <c r="A34" s="221">
        <v>44621.512164351996</v>
      </c>
      <c r="B34" s="222">
        <v>100</v>
      </c>
      <c r="C34" s="223" t="s">
        <v>448</v>
      </c>
      <c r="D34" s="70" t="s">
        <v>23</v>
      </c>
    </row>
    <row r="35" spans="1:4" ht="15.75" customHeight="1" x14ac:dyDescent="0.25">
      <c r="A35" s="221">
        <v>44621.512951388955</v>
      </c>
      <c r="B35" s="222">
        <v>300</v>
      </c>
      <c r="C35" s="223" t="s">
        <v>520</v>
      </c>
      <c r="D35" s="70" t="s">
        <v>23</v>
      </c>
    </row>
    <row r="36" spans="1:4" ht="15.75" customHeight="1" x14ac:dyDescent="0.25">
      <c r="A36" s="221">
        <v>44621.514432870317</v>
      </c>
      <c r="B36" s="222">
        <v>300</v>
      </c>
      <c r="C36" s="223" t="s">
        <v>88</v>
      </c>
      <c r="D36" s="70" t="s">
        <v>23</v>
      </c>
    </row>
    <row r="37" spans="1:4" ht="15.75" customHeight="1" x14ac:dyDescent="0.25">
      <c r="A37" s="221">
        <v>44621.517314814962</v>
      </c>
      <c r="B37" s="222">
        <v>200</v>
      </c>
      <c r="C37" s="223" t="s">
        <v>348</v>
      </c>
      <c r="D37" s="70" t="s">
        <v>23</v>
      </c>
    </row>
    <row r="38" spans="1:4" ht="15.75" customHeight="1" x14ac:dyDescent="0.25">
      <c r="A38" s="221">
        <v>44621.545196759049</v>
      </c>
      <c r="B38" s="222">
        <v>150</v>
      </c>
      <c r="C38" s="223" t="s">
        <v>349</v>
      </c>
      <c r="D38" s="70" t="s">
        <v>23</v>
      </c>
    </row>
    <row r="39" spans="1:4" ht="15.75" customHeight="1" x14ac:dyDescent="0.25">
      <c r="A39" s="221">
        <v>44621.550937499851</v>
      </c>
      <c r="B39" s="222">
        <v>100</v>
      </c>
      <c r="C39" s="223" t="s">
        <v>523</v>
      </c>
      <c r="D39" s="70" t="s">
        <v>23</v>
      </c>
    </row>
    <row r="40" spans="1:4" ht="15.75" customHeight="1" x14ac:dyDescent="0.25">
      <c r="A40" s="221">
        <v>44621.552696759347</v>
      </c>
      <c r="B40" s="222">
        <v>350</v>
      </c>
      <c r="C40" s="223" t="s">
        <v>587</v>
      </c>
      <c r="D40" s="70" t="s">
        <v>23</v>
      </c>
    </row>
    <row r="41" spans="1:4" ht="15.75" customHeight="1" x14ac:dyDescent="0.25">
      <c r="A41" s="221">
        <v>44621.560428240802</v>
      </c>
      <c r="B41" s="222">
        <v>25</v>
      </c>
      <c r="C41" s="223" t="s">
        <v>413</v>
      </c>
      <c r="D41" s="70" t="s">
        <v>23</v>
      </c>
    </row>
    <row r="42" spans="1:4" ht="15.75" customHeight="1" x14ac:dyDescent="0.25">
      <c r="A42" s="221">
        <v>44621.597291666549</v>
      </c>
      <c r="B42" s="222">
        <v>44</v>
      </c>
      <c r="C42" s="223" t="s">
        <v>691</v>
      </c>
      <c r="D42" s="70" t="s">
        <v>23</v>
      </c>
    </row>
    <row r="43" spans="1:4" ht="15.75" customHeight="1" x14ac:dyDescent="0.25">
      <c r="A43" s="221">
        <v>44621.607210648246</v>
      </c>
      <c r="B43" s="222">
        <v>600</v>
      </c>
      <c r="C43" s="223" t="s">
        <v>633</v>
      </c>
      <c r="D43" s="70" t="s">
        <v>23</v>
      </c>
    </row>
    <row r="44" spans="1:4" ht="15.75" customHeight="1" x14ac:dyDescent="0.25">
      <c r="A44" s="221">
        <v>44621.679722222034</v>
      </c>
      <c r="B44" s="222">
        <v>500</v>
      </c>
      <c r="C44" s="223" t="s">
        <v>85</v>
      </c>
      <c r="D44" s="70" t="s">
        <v>23</v>
      </c>
    </row>
    <row r="45" spans="1:4" ht="15.75" customHeight="1" x14ac:dyDescent="0.25">
      <c r="A45" s="221">
        <v>44622.089050925802</v>
      </c>
      <c r="B45" s="222">
        <v>12</v>
      </c>
      <c r="C45" s="223" t="s">
        <v>701</v>
      </c>
      <c r="D45" s="70" t="s">
        <v>23</v>
      </c>
    </row>
    <row r="46" spans="1:4" ht="15.75" customHeight="1" x14ac:dyDescent="0.25">
      <c r="A46" s="221">
        <v>44622.11363425944</v>
      </c>
      <c r="B46" s="222">
        <v>500</v>
      </c>
      <c r="C46" s="223" t="s">
        <v>705</v>
      </c>
      <c r="D46" s="70" t="s">
        <v>23</v>
      </c>
    </row>
    <row r="47" spans="1:4" ht="15.75" customHeight="1" x14ac:dyDescent="0.25">
      <c r="A47" s="221">
        <v>44622.200428240933</v>
      </c>
      <c r="B47" s="222">
        <v>5000</v>
      </c>
      <c r="C47" s="223" t="s">
        <v>708</v>
      </c>
      <c r="D47" s="70" t="s">
        <v>23</v>
      </c>
    </row>
    <row r="48" spans="1:4" ht="15.75" customHeight="1" x14ac:dyDescent="0.25">
      <c r="A48" s="221">
        <v>44622.203067129478</v>
      </c>
      <c r="B48" s="222">
        <v>277</v>
      </c>
      <c r="C48" s="223" t="s">
        <v>704</v>
      </c>
      <c r="D48" s="70" t="s">
        <v>23</v>
      </c>
    </row>
    <row r="49" spans="1:4" ht="15.75" customHeight="1" x14ac:dyDescent="0.25">
      <c r="A49" s="221">
        <v>44622.206770833116</v>
      </c>
      <c r="B49" s="222">
        <v>21</v>
      </c>
      <c r="C49" s="223" t="s">
        <v>702</v>
      </c>
      <c r="D49" s="70" t="s">
        <v>23</v>
      </c>
    </row>
    <row r="50" spans="1:4" ht="15.75" customHeight="1" x14ac:dyDescent="0.25">
      <c r="A50" s="221">
        <v>44622.208969907369</v>
      </c>
      <c r="B50" s="222">
        <v>764</v>
      </c>
      <c r="C50" s="223" t="s">
        <v>706</v>
      </c>
      <c r="D50" s="70" t="s">
        <v>23</v>
      </c>
    </row>
    <row r="51" spans="1:4" ht="15.75" customHeight="1" x14ac:dyDescent="0.25">
      <c r="A51" s="221">
        <v>44622.216712962836</v>
      </c>
      <c r="B51" s="222">
        <v>169</v>
      </c>
      <c r="C51" s="223" t="s">
        <v>703</v>
      </c>
      <c r="D51" s="70" t="s">
        <v>23</v>
      </c>
    </row>
    <row r="52" spans="1:4" ht="15.75" customHeight="1" x14ac:dyDescent="0.25">
      <c r="A52" s="221">
        <v>44622.390682870522</v>
      </c>
      <c r="B52" s="222">
        <v>50</v>
      </c>
      <c r="C52" s="223" t="s">
        <v>511</v>
      </c>
      <c r="D52" s="70" t="s">
        <v>23</v>
      </c>
    </row>
    <row r="53" spans="1:4" ht="15.75" customHeight="1" x14ac:dyDescent="0.25">
      <c r="A53" s="221">
        <v>44622.415787036996</v>
      </c>
      <c r="B53" s="222">
        <v>500</v>
      </c>
      <c r="C53" s="223" t="s">
        <v>50</v>
      </c>
      <c r="D53" s="70" t="s">
        <v>23</v>
      </c>
    </row>
    <row r="54" spans="1:4" ht="15.75" customHeight="1" x14ac:dyDescent="0.25">
      <c r="A54" s="221">
        <v>44622.462523147929</v>
      </c>
      <c r="B54" s="222">
        <v>400</v>
      </c>
      <c r="C54" s="223" t="s">
        <v>568</v>
      </c>
      <c r="D54" s="70" t="s">
        <v>23</v>
      </c>
    </row>
    <row r="55" spans="1:4" ht="15.75" customHeight="1" x14ac:dyDescent="0.25">
      <c r="A55" s="221">
        <v>44622.479791666847</v>
      </c>
      <c r="B55" s="222">
        <v>150</v>
      </c>
      <c r="C55" s="223" t="s">
        <v>48</v>
      </c>
      <c r="D55" s="70" t="s">
        <v>23</v>
      </c>
    </row>
    <row r="56" spans="1:4" ht="15.75" customHeight="1" x14ac:dyDescent="0.25">
      <c r="A56" s="221">
        <v>44622.515902777668</v>
      </c>
      <c r="B56" s="222">
        <v>400</v>
      </c>
      <c r="C56" s="223" t="s">
        <v>381</v>
      </c>
      <c r="D56" s="70" t="s">
        <v>23</v>
      </c>
    </row>
    <row r="57" spans="1:4" ht="15.75" customHeight="1" x14ac:dyDescent="0.25">
      <c r="A57" s="221">
        <v>44622.569062499795</v>
      </c>
      <c r="B57" s="222">
        <v>1</v>
      </c>
      <c r="C57" s="223" t="s">
        <v>700</v>
      </c>
      <c r="D57" s="70" t="s">
        <v>23</v>
      </c>
    </row>
    <row r="58" spans="1:4" ht="15.75" customHeight="1" x14ac:dyDescent="0.25">
      <c r="A58" s="221">
        <v>44622.576249999925</v>
      </c>
      <c r="B58" s="222">
        <v>2000</v>
      </c>
      <c r="C58" s="223" t="s">
        <v>707</v>
      </c>
      <c r="D58" s="70" t="s">
        <v>23</v>
      </c>
    </row>
    <row r="59" spans="1:4" ht="15.75" customHeight="1" x14ac:dyDescent="0.25">
      <c r="A59" s="221">
        <v>44622.675324073993</v>
      </c>
      <c r="B59" s="222">
        <v>200</v>
      </c>
      <c r="C59" s="223" t="s">
        <v>328</v>
      </c>
      <c r="D59" s="70" t="s">
        <v>23</v>
      </c>
    </row>
    <row r="60" spans="1:4" ht="15.75" customHeight="1" x14ac:dyDescent="0.25">
      <c r="A60" s="221">
        <v>44623.065868055448</v>
      </c>
      <c r="B60" s="222">
        <v>1000</v>
      </c>
      <c r="C60" s="223" t="s">
        <v>601</v>
      </c>
      <c r="D60" s="70" t="s">
        <v>23</v>
      </c>
    </row>
    <row r="61" spans="1:4" ht="15.75" customHeight="1" x14ac:dyDescent="0.25">
      <c r="A61" s="221">
        <v>44623.067152777687</v>
      </c>
      <c r="B61" s="222">
        <v>300</v>
      </c>
      <c r="C61" s="223" t="s">
        <v>711</v>
      </c>
      <c r="D61" s="70" t="s">
        <v>23</v>
      </c>
    </row>
    <row r="62" spans="1:4" ht="15.75" customHeight="1" x14ac:dyDescent="0.25">
      <c r="A62" s="221">
        <v>44623.097222222015</v>
      </c>
      <c r="B62" s="222">
        <v>1000</v>
      </c>
      <c r="C62" s="223" t="s">
        <v>714</v>
      </c>
      <c r="D62" s="70" t="s">
        <v>23</v>
      </c>
    </row>
    <row r="63" spans="1:4" ht="15.75" customHeight="1" x14ac:dyDescent="0.25">
      <c r="A63" s="221">
        <v>44623.206273148302</v>
      </c>
      <c r="B63" s="222">
        <v>50</v>
      </c>
      <c r="C63" s="223" t="s">
        <v>709</v>
      </c>
      <c r="D63" s="70" t="s">
        <v>23</v>
      </c>
    </row>
    <row r="64" spans="1:4" ht="15.75" customHeight="1" x14ac:dyDescent="0.25">
      <c r="A64" s="221">
        <v>44623.208611111157</v>
      </c>
      <c r="B64" s="222">
        <v>59</v>
      </c>
      <c r="C64" s="223" t="s">
        <v>710</v>
      </c>
      <c r="D64" s="70" t="s">
        <v>23</v>
      </c>
    </row>
    <row r="65" spans="1:4" ht="15.75" customHeight="1" x14ac:dyDescent="0.25">
      <c r="A65" s="221">
        <v>44623.229641203769</v>
      </c>
      <c r="B65" s="222">
        <v>34</v>
      </c>
      <c r="C65" s="223" t="s">
        <v>569</v>
      </c>
      <c r="D65" s="70" t="s">
        <v>23</v>
      </c>
    </row>
    <row r="66" spans="1:4" ht="15.75" customHeight="1" x14ac:dyDescent="0.25">
      <c r="A66" s="221">
        <v>44623.345127314795</v>
      </c>
      <c r="B66" s="222">
        <v>500</v>
      </c>
      <c r="C66" s="223" t="s">
        <v>713</v>
      </c>
      <c r="D66" s="70" t="s">
        <v>23</v>
      </c>
    </row>
    <row r="67" spans="1:4" ht="15.75" customHeight="1" x14ac:dyDescent="0.25">
      <c r="A67" s="221">
        <v>44623.375219907612</v>
      </c>
      <c r="B67" s="222">
        <v>50</v>
      </c>
      <c r="C67" s="223" t="s">
        <v>511</v>
      </c>
      <c r="D67" s="70" t="s">
        <v>23</v>
      </c>
    </row>
    <row r="68" spans="1:4" ht="15.75" customHeight="1" x14ac:dyDescent="0.25">
      <c r="A68" s="221">
        <v>44623.382881944533</v>
      </c>
      <c r="B68" s="222">
        <v>500</v>
      </c>
      <c r="C68" s="223" t="s">
        <v>712</v>
      </c>
      <c r="D68" s="70" t="s">
        <v>23</v>
      </c>
    </row>
    <row r="69" spans="1:4" ht="15.75" customHeight="1" x14ac:dyDescent="0.25">
      <c r="A69" s="221">
        <v>44623.432731481269</v>
      </c>
      <c r="B69" s="222">
        <v>150</v>
      </c>
      <c r="C69" s="223" t="s">
        <v>583</v>
      </c>
      <c r="D69" s="70" t="s">
        <v>23</v>
      </c>
    </row>
    <row r="70" spans="1:4" ht="15.75" customHeight="1" x14ac:dyDescent="0.25">
      <c r="A70" s="221">
        <v>44623.512314814609</v>
      </c>
      <c r="B70" s="222">
        <v>200</v>
      </c>
      <c r="C70" s="223" t="s">
        <v>49</v>
      </c>
      <c r="D70" s="70" t="s">
        <v>23</v>
      </c>
    </row>
    <row r="71" spans="1:4" ht="15.75" customHeight="1" x14ac:dyDescent="0.25">
      <c r="A71" s="221">
        <v>44624.09408564819</v>
      </c>
      <c r="B71" s="222">
        <v>250</v>
      </c>
      <c r="C71" s="223" t="s">
        <v>84</v>
      </c>
      <c r="D71" s="70" t="s">
        <v>23</v>
      </c>
    </row>
    <row r="72" spans="1:4" ht="15.75" customHeight="1" x14ac:dyDescent="0.25">
      <c r="A72" s="221">
        <v>44624.095370370429</v>
      </c>
      <c r="B72" s="222">
        <v>150</v>
      </c>
      <c r="C72" s="223" t="s">
        <v>719</v>
      </c>
      <c r="D72" s="70" t="s">
        <v>23</v>
      </c>
    </row>
    <row r="73" spans="1:4" ht="15.75" customHeight="1" x14ac:dyDescent="0.25">
      <c r="A73" s="221">
        <v>44624.096076388843</v>
      </c>
      <c r="B73" s="222">
        <v>100</v>
      </c>
      <c r="C73" s="223" t="s">
        <v>630</v>
      </c>
      <c r="D73" s="70" t="s">
        <v>23</v>
      </c>
    </row>
    <row r="74" spans="1:4" ht="15.75" customHeight="1" x14ac:dyDescent="0.25">
      <c r="A74" s="221">
        <v>44624.233449073974</v>
      </c>
      <c r="B74" s="222">
        <v>166</v>
      </c>
      <c r="C74" s="223" t="s">
        <v>571</v>
      </c>
      <c r="D74" s="70" t="s">
        <v>23</v>
      </c>
    </row>
    <row r="75" spans="1:4" ht="15.75" customHeight="1" x14ac:dyDescent="0.25">
      <c r="A75" s="221">
        <v>44624.236064814962</v>
      </c>
      <c r="B75" s="222">
        <v>136</v>
      </c>
      <c r="C75" s="223" t="s">
        <v>718</v>
      </c>
      <c r="D75" s="70" t="s">
        <v>23</v>
      </c>
    </row>
    <row r="76" spans="1:4" ht="15.75" customHeight="1" x14ac:dyDescent="0.25">
      <c r="A76" s="221">
        <v>44624.236354166642</v>
      </c>
      <c r="B76" s="222">
        <v>1426</v>
      </c>
      <c r="C76" s="223" t="s">
        <v>725</v>
      </c>
      <c r="D76" s="70" t="s">
        <v>23</v>
      </c>
    </row>
    <row r="77" spans="1:4" ht="15.75" customHeight="1" x14ac:dyDescent="0.25">
      <c r="A77" s="221">
        <v>44624.242303240579</v>
      </c>
      <c r="B77" s="222">
        <v>20</v>
      </c>
      <c r="C77" s="223" t="s">
        <v>715</v>
      </c>
      <c r="D77" s="70" t="s">
        <v>23</v>
      </c>
    </row>
    <row r="78" spans="1:4" ht="15.75" customHeight="1" x14ac:dyDescent="0.25">
      <c r="A78" s="221">
        <v>44624.243726851884</v>
      </c>
      <c r="B78" s="222">
        <v>908</v>
      </c>
      <c r="C78" s="223" t="s">
        <v>380</v>
      </c>
      <c r="D78" s="70" t="s">
        <v>23</v>
      </c>
    </row>
    <row r="79" spans="1:4" ht="15.75" customHeight="1" x14ac:dyDescent="0.25">
      <c r="A79" s="221">
        <v>44624.247650463134</v>
      </c>
      <c r="B79" s="222">
        <v>65</v>
      </c>
      <c r="C79" s="223" t="s">
        <v>717</v>
      </c>
      <c r="D79" s="70" t="s">
        <v>23</v>
      </c>
    </row>
    <row r="80" spans="1:4" ht="15.75" customHeight="1" x14ac:dyDescent="0.25">
      <c r="A80" s="221">
        <v>44624.250416666735</v>
      </c>
      <c r="B80" s="222">
        <v>24</v>
      </c>
      <c r="C80" s="223" t="s">
        <v>716</v>
      </c>
      <c r="D80" s="70" t="s">
        <v>23</v>
      </c>
    </row>
    <row r="81" spans="1:4" ht="15.75" customHeight="1" x14ac:dyDescent="0.25">
      <c r="A81" s="221">
        <v>44624.253194444347</v>
      </c>
      <c r="B81" s="222">
        <v>606</v>
      </c>
      <c r="C81" s="223" t="s">
        <v>724</v>
      </c>
      <c r="D81" s="70" t="s">
        <v>23</v>
      </c>
    </row>
    <row r="82" spans="1:4" ht="15.75" customHeight="1" x14ac:dyDescent="0.25">
      <c r="A82" s="221">
        <v>44624.37709490722</v>
      </c>
      <c r="B82" s="222">
        <v>50</v>
      </c>
      <c r="C82" s="223" t="s">
        <v>511</v>
      </c>
      <c r="D82" s="70" t="s">
        <v>23</v>
      </c>
    </row>
    <row r="83" spans="1:4" ht="15.75" customHeight="1" x14ac:dyDescent="0.25">
      <c r="A83" s="221">
        <v>44624.381608796306</v>
      </c>
      <c r="B83" s="222">
        <v>1000</v>
      </c>
      <c r="C83" s="223" t="s">
        <v>853</v>
      </c>
      <c r="D83" s="70" t="s">
        <v>23</v>
      </c>
    </row>
    <row r="84" spans="1:4" ht="15.75" customHeight="1" x14ac:dyDescent="0.25">
      <c r="A84" s="221">
        <v>44624.435636573937</v>
      </c>
      <c r="B84" s="222">
        <v>200</v>
      </c>
      <c r="C84" s="223" t="s">
        <v>720</v>
      </c>
      <c r="D84" s="70" t="s">
        <v>23</v>
      </c>
    </row>
    <row r="85" spans="1:4" ht="15.75" customHeight="1" x14ac:dyDescent="0.25">
      <c r="A85" s="221">
        <v>44624.44840277778</v>
      </c>
      <c r="B85" s="222">
        <v>500</v>
      </c>
      <c r="C85" s="223" t="s">
        <v>414</v>
      </c>
      <c r="D85" s="70" t="s">
        <v>23</v>
      </c>
    </row>
    <row r="86" spans="1:4" ht="15.75" customHeight="1" x14ac:dyDescent="0.25">
      <c r="A86" s="221">
        <v>44624.491215277929</v>
      </c>
      <c r="B86" s="222">
        <v>500</v>
      </c>
      <c r="C86" s="223" t="s">
        <v>283</v>
      </c>
      <c r="D86" s="70" t="s">
        <v>23</v>
      </c>
    </row>
    <row r="87" spans="1:4" ht="15.75" customHeight="1" x14ac:dyDescent="0.25">
      <c r="A87" s="221">
        <v>44624.51482638903</v>
      </c>
      <c r="B87" s="222">
        <v>100</v>
      </c>
      <c r="C87" s="223" t="s">
        <v>517</v>
      </c>
      <c r="D87" s="70" t="s">
        <v>23</v>
      </c>
    </row>
    <row r="88" spans="1:4" ht="15.75" customHeight="1" x14ac:dyDescent="0.25">
      <c r="A88" s="221">
        <v>44624.637222222053</v>
      </c>
      <c r="B88" s="222">
        <v>500</v>
      </c>
      <c r="C88" s="223" t="s">
        <v>721</v>
      </c>
      <c r="D88" s="70" t="s">
        <v>23</v>
      </c>
    </row>
    <row r="89" spans="1:4" ht="15.75" customHeight="1" x14ac:dyDescent="0.25">
      <c r="A89" s="221">
        <v>44624.718564814888</v>
      </c>
      <c r="B89" s="222">
        <v>500</v>
      </c>
      <c r="C89" s="223" t="s">
        <v>722</v>
      </c>
      <c r="D89" s="70" t="s">
        <v>23</v>
      </c>
    </row>
    <row r="90" spans="1:4" ht="15.75" customHeight="1" x14ac:dyDescent="0.25">
      <c r="A90" s="221">
        <v>44624.738217592705</v>
      </c>
      <c r="B90" s="222">
        <v>500</v>
      </c>
      <c r="C90" s="223" t="s">
        <v>723</v>
      </c>
      <c r="D90" s="70" t="s">
        <v>23</v>
      </c>
    </row>
    <row r="91" spans="1:4" ht="15" customHeight="1" x14ac:dyDescent="0.25">
      <c r="A91" s="221">
        <v>44624.772291666828</v>
      </c>
      <c r="B91" s="222">
        <v>2200</v>
      </c>
      <c r="C91" s="223" t="s">
        <v>483</v>
      </c>
      <c r="D91" s="70" t="s">
        <v>23</v>
      </c>
    </row>
    <row r="92" spans="1:4" ht="15.75" customHeight="1" x14ac:dyDescent="0.25">
      <c r="A92" s="221">
        <v>44625.065983796492</v>
      </c>
      <c r="B92" s="222">
        <v>1000</v>
      </c>
      <c r="C92" s="223" t="s">
        <v>734</v>
      </c>
      <c r="D92" s="70" t="s">
        <v>23</v>
      </c>
    </row>
    <row r="93" spans="1:4" ht="15.75" customHeight="1" x14ac:dyDescent="0.25">
      <c r="A93" s="221">
        <v>44625.092499999795</v>
      </c>
      <c r="B93" s="222">
        <v>100</v>
      </c>
      <c r="C93" s="223" t="s">
        <v>728</v>
      </c>
      <c r="D93" s="70" t="s">
        <v>23</v>
      </c>
    </row>
    <row r="94" spans="1:4" ht="15.75" customHeight="1" x14ac:dyDescent="0.25">
      <c r="A94" s="221">
        <v>44625.209548611194</v>
      </c>
      <c r="B94" s="222">
        <v>223</v>
      </c>
      <c r="C94" s="223" t="s">
        <v>574</v>
      </c>
      <c r="D94" s="70" t="s">
        <v>23</v>
      </c>
    </row>
    <row r="95" spans="1:4" ht="15.75" customHeight="1" x14ac:dyDescent="0.25">
      <c r="A95" s="221">
        <v>44625.220706018619</v>
      </c>
      <c r="B95" s="222">
        <v>37</v>
      </c>
      <c r="C95" s="223" t="s">
        <v>726</v>
      </c>
      <c r="D95" s="70" t="s">
        <v>23</v>
      </c>
    </row>
    <row r="96" spans="1:4" ht="15.75" customHeight="1" x14ac:dyDescent="0.25">
      <c r="A96" s="221">
        <v>44625.221134259365</v>
      </c>
      <c r="B96" s="222">
        <v>2048</v>
      </c>
      <c r="C96" s="223" t="s">
        <v>738</v>
      </c>
      <c r="D96" s="70" t="s">
        <v>23</v>
      </c>
    </row>
    <row r="97" spans="1:4" ht="15.75" customHeight="1" x14ac:dyDescent="0.25">
      <c r="A97" s="221">
        <v>44625.221458333544</v>
      </c>
      <c r="B97" s="222">
        <v>475</v>
      </c>
      <c r="C97" s="223" t="s">
        <v>732</v>
      </c>
      <c r="D97" s="70" t="s">
        <v>23</v>
      </c>
    </row>
    <row r="98" spans="1:4" ht="15.75" customHeight="1" x14ac:dyDescent="0.25">
      <c r="A98" s="221">
        <v>44625.226527777966</v>
      </c>
      <c r="B98" s="222">
        <v>1520</v>
      </c>
      <c r="C98" s="223" t="s">
        <v>737</v>
      </c>
      <c r="D98" s="70" t="s">
        <v>23</v>
      </c>
    </row>
    <row r="99" spans="1:4" ht="15.75" customHeight="1" x14ac:dyDescent="0.25">
      <c r="A99" s="221">
        <v>44625.228912036866</v>
      </c>
      <c r="B99" s="222">
        <v>161</v>
      </c>
      <c r="C99" s="223" t="s">
        <v>729</v>
      </c>
      <c r="D99" s="70" t="s">
        <v>23</v>
      </c>
    </row>
    <row r="100" spans="1:4" ht="15.75" customHeight="1" x14ac:dyDescent="0.25">
      <c r="A100" s="221">
        <v>44625.228923611343</v>
      </c>
      <c r="B100" s="222">
        <v>65</v>
      </c>
      <c r="C100" s="223" t="s">
        <v>727</v>
      </c>
      <c r="D100" s="70" t="s">
        <v>23</v>
      </c>
    </row>
    <row r="101" spans="1:4" ht="15.75" customHeight="1" x14ac:dyDescent="0.25">
      <c r="A101" s="221">
        <v>44625.381203703582</v>
      </c>
      <c r="B101" s="222">
        <v>50</v>
      </c>
      <c r="C101" s="223" t="s">
        <v>511</v>
      </c>
      <c r="D101" s="70" t="s">
        <v>23</v>
      </c>
    </row>
    <row r="102" spans="1:4" ht="15.75" customHeight="1" x14ac:dyDescent="0.25">
      <c r="A102" s="221">
        <v>44625.426226851996</v>
      </c>
      <c r="B102" s="222">
        <v>100</v>
      </c>
      <c r="C102" s="223" t="s">
        <v>253</v>
      </c>
      <c r="D102" s="70" t="s">
        <v>23</v>
      </c>
    </row>
    <row r="103" spans="1:4" ht="15.75" customHeight="1" x14ac:dyDescent="0.25">
      <c r="A103" s="221">
        <v>44625.440162037034</v>
      </c>
      <c r="B103" s="222">
        <v>100</v>
      </c>
      <c r="C103" s="223" t="s">
        <v>51</v>
      </c>
      <c r="D103" s="70" t="s">
        <v>23</v>
      </c>
    </row>
    <row r="104" spans="1:4" ht="15.75" customHeight="1" x14ac:dyDescent="0.25">
      <c r="A104" s="221">
        <v>44625.443831018638</v>
      </c>
      <c r="B104" s="222">
        <v>250</v>
      </c>
      <c r="C104" s="223" t="s">
        <v>521</v>
      </c>
      <c r="D104" s="70" t="s">
        <v>23</v>
      </c>
    </row>
    <row r="105" spans="1:4" ht="15.75" customHeight="1" x14ac:dyDescent="0.25">
      <c r="A105" s="221">
        <v>44625.467499999795</v>
      </c>
      <c r="B105" s="222">
        <v>10</v>
      </c>
      <c r="C105" s="223" t="s">
        <v>241</v>
      </c>
      <c r="D105" s="70" t="s">
        <v>23</v>
      </c>
    </row>
    <row r="106" spans="1:4" ht="15.75" customHeight="1" x14ac:dyDescent="0.25">
      <c r="A106" s="221">
        <v>44625.478449074086</v>
      </c>
      <c r="B106" s="222">
        <v>50</v>
      </c>
      <c r="C106" s="223" t="s">
        <v>598</v>
      </c>
      <c r="D106" s="70" t="s">
        <v>23</v>
      </c>
    </row>
    <row r="107" spans="1:4" ht="15.75" customHeight="1" x14ac:dyDescent="0.25">
      <c r="A107" s="221">
        <v>44625.487418981269</v>
      </c>
      <c r="B107" s="222">
        <v>3500</v>
      </c>
      <c r="C107" s="223" t="s">
        <v>739</v>
      </c>
      <c r="D107" s="70" t="s">
        <v>23</v>
      </c>
    </row>
    <row r="108" spans="1:4" ht="15.75" customHeight="1" x14ac:dyDescent="0.25">
      <c r="A108" s="221">
        <v>44625.491145833395</v>
      </c>
      <c r="B108" s="222">
        <v>500</v>
      </c>
      <c r="C108" s="223" t="s">
        <v>573</v>
      </c>
      <c r="D108" s="70" t="s">
        <v>23</v>
      </c>
    </row>
    <row r="109" spans="1:4" ht="15.75" customHeight="1" x14ac:dyDescent="0.25">
      <c r="A109" s="221">
        <v>44625.594872685149</v>
      </c>
      <c r="B109" s="222">
        <v>750</v>
      </c>
      <c r="C109" s="223" t="s">
        <v>393</v>
      </c>
      <c r="D109" s="70" t="s">
        <v>23</v>
      </c>
    </row>
    <row r="110" spans="1:4" ht="15.75" customHeight="1" x14ac:dyDescent="0.25">
      <c r="A110" s="221">
        <v>44625.647152777761</v>
      </c>
      <c r="B110" s="222">
        <v>200</v>
      </c>
      <c r="C110" s="223" t="s">
        <v>730</v>
      </c>
      <c r="D110" s="70" t="s">
        <v>23</v>
      </c>
    </row>
    <row r="111" spans="1:4" ht="15.75" customHeight="1" x14ac:dyDescent="0.25">
      <c r="A111" s="221">
        <v>44625.676365740597</v>
      </c>
      <c r="B111" s="222">
        <v>500</v>
      </c>
      <c r="C111" s="223" t="s">
        <v>733</v>
      </c>
      <c r="D111" s="70" t="s">
        <v>23</v>
      </c>
    </row>
    <row r="112" spans="1:4" ht="15.75" customHeight="1" x14ac:dyDescent="0.25">
      <c r="A112" s="227">
        <v>44625.72848379612</v>
      </c>
      <c r="B112" s="228">
        <v>100</v>
      </c>
      <c r="C112" s="223"/>
      <c r="D112" s="70" t="s">
        <v>23</v>
      </c>
    </row>
    <row r="113" spans="1:4" ht="15.75" customHeight="1" x14ac:dyDescent="0.25">
      <c r="A113" s="221">
        <v>44625.804398148321</v>
      </c>
      <c r="B113" s="222">
        <v>1000</v>
      </c>
      <c r="C113" s="223" t="s">
        <v>735</v>
      </c>
      <c r="D113" s="70" t="s">
        <v>23</v>
      </c>
    </row>
    <row r="114" spans="1:4" ht="15.75" customHeight="1" x14ac:dyDescent="0.25">
      <c r="A114" s="221">
        <v>44625.844398148358</v>
      </c>
      <c r="B114" s="222">
        <v>400</v>
      </c>
      <c r="C114" s="223" t="s">
        <v>731</v>
      </c>
      <c r="D114" s="70" t="s">
        <v>23</v>
      </c>
    </row>
    <row r="115" spans="1:4" ht="15.75" customHeight="1" x14ac:dyDescent="0.25">
      <c r="A115" s="221">
        <v>44625.844780092593</v>
      </c>
      <c r="B115" s="222">
        <v>500</v>
      </c>
      <c r="C115" s="223" t="s">
        <v>535</v>
      </c>
      <c r="D115" s="70" t="s">
        <v>23</v>
      </c>
    </row>
    <row r="116" spans="1:4" ht="15.75" customHeight="1" x14ac:dyDescent="0.25">
      <c r="A116" s="221">
        <v>44625.856828703545</v>
      </c>
      <c r="B116" s="222">
        <v>1000</v>
      </c>
      <c r="C116" s="223" t="s">
        <v>736</v>
      </c>
      <c r="D116" s="70" t="s">
        <v>23</v>
      </c>
    </row>
    <row r="117" spans="1:4" ht="15.75" customHeight="1" x14ac:dyDescent="0.25">
      <c r="A117" s="221">
        <v>44625.982037037145</v>
      </c>
      <c r="B117" s="222">
        <v>350</v>
      </c>
      <c r="C117" s="223" t="s">
        <v>854</v>
      </c>
      <c r="D117" s="70" t="s">
        <v>23</v>
      </c>
    </row>
    <row r="118" spans="1:4" ht="15.75" customHeight="1" x14ac:dyDescent="0.25">
      <c r="A118" s="221">
        <v>44626.07825231459</v>
      </c>
      <c r="B118" s="222">
        <v>500</v>
      </c>
      <c r="C118" s="223" t="s">
        <v>855</v>
      </c>
      <c r="D118" s="70" t="s">
        <v>23</v>
      </c>
    </row>
    <row r="119" spans="1:4" ht="15.75" customHeight="1" x14ac:dyDescent="0.25">
      <c r="A119" s="221">
        <v>44626.271712963004</v>
      </c>
      <c r="B119" s="222">
        <v>100</v>
      </c>
      <c r="C119" s="223" t="s">
        <v>86</v>
      </c>
      <c r="D119" s="70" t="s">
        <v>23</v>
      </c>
    </row>
    <row r="120" spans="1:4" ht="15.75" customHeight="1" x14ac:dyDescent="0.25">
      <c r="A120" s="221">
        <v>44626.324432870373</v>
      </c>
      <c r="B120" s="222">
        <v>189</v>
      </c>
      <c r="C120" s="223" t="s">
        <v>740</v>
      </c>
      <c r="D120" s="70" t="s">
        <v>23</v>
      </c>
    </row>
    <row r="121" spans="1:4" ht="15.75" customHeight="1" x14ac:dyDescent="0.25">
      <c r="A121" s="221">
        <v>44626.324479166884</v>
      </c>
      <c r="B121" s="222">
        <v>500</v>
      </c>
      <c r="C121" s="223" t="s">
        <v>743</v>
      </c>
      <c r="D121" s="70" t="s">
        <v>23</v>
      </c>
    </row>
    <row r="122" spans="1:4" ht="15.75" customHeight="1" x14ac:dyDescent="0.25">
      <c r="A122" s="221">
        <v>44626.331238425802</v>
      </c>
      <c r="B122" s="222">
        <v>397</v>
      </c>
      <c r="C122" s="223" t="s">
        <v>575</v>
      </c>
      <c r="D122" s="70" t="s">
        <v>23</v>
      </c>
    </row>
    <row r="123" spans="1:4" ht="15.75" customHeight="1" x14ac:dyDescent="0.25">
      <c r="A123" s="221">
        <v>44626.331666666549</v>
      </c>
      <c r="B123" s="222">
        <v>200</v>
      </c>
      <c r="C123" s="223" t="s">
        <v>741</v>
      </c>
      <c r="D123" s="70" t="s">
        <v>23</v>
      </c>
    </row>
    <row r="124" spans="1:4" ht="15.75" customHeight="1" x14ac:dyDescent="0.25">
      <c r="A124" s="221">
        <v>44626.338912037201</v>
      </c>
      <c r="B124" s="222">
        <v>351</v>
      </c>
      <c r="C124" s="223" t="s">
        <v>742</v>
      </c>
      <c r="D124" s="70" t="s">
        <v>23</v>
      </c>
    </row>
    <row r="125" spans="1:4" ht="15.75" customHeight="1" x14ac:dyDescent="0.25">
      <c r="A125" s="221">
        <v>44626.344895833172</v>
      </c>
      <c r="B125" s="222">
        <v>1500</v>
      </c>
      <c r="C125" s="223" t="s">
        <v>745</v>
      </c>
      <c r="D125" s="70" t="s">
        <v>23</v>
      </c>
    </row>
    <row r="126" spans="1:4" ht="15.75" customHeight="1" x14ac:dyDescent="0.25">
      <c r="A126" s="221">
        <v>44626.427627314813</v>
      </c>
      <c r="B126" s="222">
        <v>1000</v>
      </c>
      <c r="C126" s="223" t="s">
        <v>81</v>
      </c>
      <c r="D126" s="70" t="s">
        <v>23</v>
      </c>
    </row>
    <row r="127" spans="1:4" ht="15.75" customHeight="1" x14ac:dyDescent="0.25">
      <c r="A127" s="221">
        <v>44626.432256944478</v>
      </c>
      <c r="B127" s="222">
        <v>1000</v>
      </c>
      <c r="C127" s="223" t="s">
        <v>603</v>
      </c>
      <c r="D127" s="70" t="s">
        <v>23</v>
      </c>
    </row>
    <row r="128" spans="1:4" ht="15.75" customHeight="1" x14ac:dyDescent="0.25">
      <c r="A128" s="221">
        <v>44626.46285879612</v>
      </c>
      <c r="B128" s="222">
        <v>200</v>
      </c>
      <c r="C128" s="223" t="s">
        <v>347</v>
      </c>
      <c r="D128" s="70" t="s">
        <v>23</v>
      </c>
    </row>
    <row r="129" spans="1:4" ht="15.75" customHeight="1" x14ac:dyDescent="0.25">
      <c r="A129" s="221">
        <v>44626.480439814739</v>
      </c>
      <c r="B129" s="222">
        <v>700</v>
      </c>
      <c r="C129" s="223" t="s">
        <v>53</v>
      </c>
      <c r="D129" s="70" t="s">
        <v>23</v>
      </c>
    </row>
    <row r="130" spans="1:4" ht="15.75" customHeight="1" x14ac:dyDescent="0.25">
      <c r="A130" s="221">
        <v>44626.502442129422</v>
      </c>
      <c r="B130" s="222">
        <v>1000</v>
      </c>
      <c r="C130" s="223" t="s">
        <v>263</v>
      </c>
      <c r="D130" s="70" t="s">
        <v>23</v>
      </c>
    </row>
    <row r="131" spans="1:4" ht="15.75" customHeight="1" x14ac:dyDescent="0.25">
      <c r="A131" s="221">
        <v>44626.503715277649</v>
      </c>
      <c r="B131" s="222">
        <v>600</v>
      </c>
      <c r="C131" s="223" t="s">
        <v>52</v>
      </c>
      <c r="D131" s="70" t="s">
        <v>23</v>
      </c>
    </row>
    <row r="132" spans="1:4" ht="15.75" customHeight="1" x14ac:dyDescent="0.25">
      <c r="A132" s="221">
        <v>44626.50927083334</v>
      </c>
      <c r="B132" s="222">
        <v>20</v>
      </c>
      <c r="C132" s="223" t="s">
        <v>394</v>
      </c>
      <c r="D132" s="70" t="s">
        <v>23</v>
      </c>
    </row>
    <row r="133" spans="1:4" ht="15.75" customHeight="1" x14ac:dyDescent="0.25">
      <c r="A133" s="221">
        <v>44626.575636574067</v>
      </c>
      <c r="B133" s="222">
        <v>300</v>
      </c>
      <c r="C133" s="223" t="s">
        <v>634</v>
      </c>
      <c r="D133" s="70" t="s">
        <v>23</v>
      </c>
    </row>
    <row r="134" spans="1:4" ht="15.75" customHeight="1" x14ac:dyDescent="0.25">
      <c r="A134" s="221">
        <v>44626.784143518656</v>
      </c>
      <c r="B134" s="222">
        <v>1000</v>
      </c>
      <c r="C134" s="223" t="s">
        <v>744</v>
      </c>
      <c r="D134" s="70" t="s">
        <v>23</v>
      </c>
    </row>
    <row r="135" spans="1:4" ht="15.75" customHeight="1" x14ac:dyDescent="0.25">
      <c r="A135" s="221">
        <v>44626.902060185093</v>
      </c>
      <c r="B135" s="222">
        <v>500</v>
      </c>
      <c r="C135" s="223" t="s">
        <v>456</v>
      </c>
      <c r="D135" s="70" t="s">
        <v>23</v>
      </c>
    </row>
    <row r="136" spans="1:4" ht="15.75" customHeight="1" x14ac:dyDescent="0.25">
      <c r="A136" s="221">
        <v>44627.048032407183</v>
      </c>
      <c r="B136" s="222">
        <v>100</v>
      </c>
      <c r="C136" s="223" t="s">
        <v>748</v>
      </c>
      <c r="D136" s="70" t="s">
        <v>23</v>
      </c>
    </row>
    <row r="137" spans="1:4" ht="15.75" customHeight="1" x14ac:dyDescent="0.25">
      <c r="A137" s="221">
        <v>44627.203807870392</v>
      </c>
      <c r="B137" s="222">
        <v>363</v>
      </c>
      <c r="C137" s="223" t="s">
        <v>751</v>
      </c>
      <c r="D137" s="70" t="s">
        <v>23</v>
      </c>
    </row>
    <row r="138" spans="1:4" ht="15.75" customHeight="1" x14ac:dyDescent="0.25">
      <c r="A138" s="221">
        <v>44627.206782407593</v>
      </c>
      <c r="B138" s="222">
        <v>327</v>
      </c>
      <c r="C138" s="223" t="s">
        <v>749</v>
      </c>
      <c r="D138" s="70" t="s">
        <v>23</v>
      </c>
    </row>
    <row r="139" spans="1:4" ht="15.75" customHeight="1" x14ac:dyDescent="0.25">
      <c r="A139" s="221">
        <v>44627.206793981604</v>
      </c>
      <c r="B139" s="222">
        <v>84</v>
      </c>
      <c r="C139" s="223" t="s">
        <v>576</v>
      </c>
      <c r="D139" s="70" t="s">
        <v>23</v>
      </c>
    </row>
    <row r="140" spans="1:4" ht="15.75" customHeight="1" x14ac:dyDescent="0.25">
      <c r="A140" s="221">
        <v>44627.207233796362</v>
      </c>
      <c r="B140" s="222">
        <v>8235</v>
      </c>
      <c r="C140" s="223" t="s">
        <v>753</v>
      </c>
      <c r="D140" s="70" t="s">
        <v>23</v>
      </c>
    </row>
    <row r="141" spans="1:4" ht="15.75" customHeight="1" x14ac:dyDescent="0.25">
      <c r="A141" s="221">
        <v>44627.208553240635</v>
      </c>
      <c r="B141" s="222">
        <v>2</v>
      </c>
      <c r="C141" s="223" t="s">
        <v>746</v>
      </c>
      <c r="D141" s="70" t="s">
        <v>23</v>
      </c>
    </row>
    <row r="142" spans="1:4" ht="15.75" customHeight="1" x14ac:dyDescent="0.25">
      <c r="A142" s="221">
        <v>44627.212488425896</v>
      </c>
      <c r="B142" s="222">
        <v>75</v>
      </c>
      <c r="C142" s="223" t="s">
        <v>747</v>
      </c>
      <c r="D142" s="70" t="s">
        <v>23</v>
      </c>
    </row>
    <row r="143" spans="1:4" ht="15.75" customHeight="1" x14ac:dyDescent="0.25">
      <c r="A143" s="221">
        <v>44627.215451389086</v>
      </c>
      <c r="B143" s="222">
        <v>338</v>
      </c>
      <c r="C143" s="223" t="s">
        <v>750</v>
      </c>
      <c r="D143" s="70" t="s">
        <v>23</v>
      </c>
    </row>
    <row r="144" spans="1:4" ht="15.75" customHeight="1" x14ac:dyDescent="0.25">
      <c r="A144" s="221">
        <v>44627.215462963097</v>
      </c>
      <c r="B144" s="222">
        <v>1536</v>
      </c>
      <c r="C144" s="223" t="s">
        <v>752</v>
      </c>
      <c r="D144" s="70" t="s">
        <v>23</v>
      </c>
    </row>
    <row r="145" spans="1:4" ht="15.75" customHeight="1" x14ac:dyDescent="0.25">
      <c r="A145" s="221">
        <v>44627.326087962836</v>
      </c>
      <c r="B145" s="222">
        <v>200</v>
      </c>
      <c r="C145" s="223" t="s">
        <v>518</v>
      </c>
      <c r="D145" s="70" t="s">
        <v>23</v>
      </c>
    </row>
    <row r="146" spans="1:4" ht="15.75" customHeight="1" x14ac:dyDescent="0.25">
      <c r="A146" s="221">
        <v>44627.413368055597</v>
      </c>
      <c r="B146" s="222">
        <v>150</v>
      </c>
      <c r="C146" s="223" t="s">
        <v>54</v>
      </c>
      <c r="D146" s="70" t="s">
        <v>23</v>
      </c>
    </row>
    <row r="147" spans="1:4" ht="15.75" customHeight="1" x14ac:dyDescent="0.25">
      <c r="A147" s="221">
        <v>44627.452928240877</v>
      </c>
      <c r="B147" s="222">
        <v>100</v>
      </c>
      <c r="C147" s="223" t="s">
        <v>285</v>
      </c>
      <c r="D147" s="70" t="s">
        <v>23</v>
      </c>
    </row>
    <row r="148" spans="1:4" ht="15.75" customHeight="1" x14ac:dyDescent="0.25">
      <c r="A148" s="221">
        <v>44627.452939814888</v>
      </c>
      <c r="B148" s="222">
        <v>200</v>
      </c>
      <c r="C148" s="223" t="s">
        <v>615</v>
      </c>
      <c r="D148" s="70" t="s">
        <v>23</v>
      </c>
    </row>
    <row r="149" spans="1:4" ht="15.75" customHeight="1" x14ac:dyDescent="0.25">
      <c r="A149" s="221">
        <v>44627.455439814832</v>
      </c>
      <c r="B149" s="222">
        <v>2000</v>
      </c>
      <c r="C149" s="223" t="s">
        <v>313</v>
      </c>
      <c r="D149" s="70" t="s">
        <v>23</v>
      </c>
    </row>
    <row r="150" spans="1:4" ht="15.75" customHeight="1" x14ac:dyDescent="0.25">
      <c r="A150" s="221">
        <v>44627.457361110952</v>
      </c>
      <c r="B150" s="222">
        <v>300</v>
      </c>
      <c r="C150" s="223" t="s">
        <v>284</v>
      </c>
      <c r="D150" s="70" t="s">
        <v>23</v>
      </c>
    </row>
    <row r="151" spans="1:4" ht="15.75" customHeight="1" x14ac:dyDescent="0.25">
      <c r="A151" s="221">
        <v>44627.459907407407</v>
      </c>
      <c r="B151" s="222">
        <v>10</v>
      </c>
      <c r="C151" s="223" t="s">
        <v>540</v>
      </c>
      <c r="D151" s="70" t="s">
        <v>23</v>
      </c>
    </row>
    <row r="152" spans="1:4" ht="15.75" customHeight="1" x14ac:dyDescent="0.25">
      <c r="A152" s="221">
        <v>44627.519814814907</v>
      </c>
      <c r="B152" s="222">
        <v>200</v>
      </c>
      <c r="C152" s="223" t="s">
        <v>240</v>
      </c>
      <c r="D152" s="70" t="s">
        <v>23</v>
      </c>
    </row>
    <row r="153" spans="1:4" ht="15.75" customHeight="1" x14ac:dyDescent="0.25">
      <c r="A153" s="221">
        <v>44627.748877314851</v>
      </c>
      <c r="B153" s="222">
        <v>10000</v>
      </c>
      <c r="C153" s="223" t="s">
        <v>754</v>
      </c>
      <c r="D153" s="70" t="s">
        <v>23</v>
      </c>
    </row>
    <row r="154" spans="1:4" ht="15.75" customHeight="1" x14ac:dyDescent="0.25">
      <c r="A154" s="221">
        <v>44627.882604166865</v>
      </c>
      <c r="B154" s="222">
        <v>500</v>
      </c>
      <c r="C154" s="223" t="s">
        <v>856</v>
      </c>
      <c r="D154" s="70" t="s">
        <v>23</v>
      </c>
    </row>
    <row r="155" spans="1:4" ht="15.75" customHeight="1" x14ac:dyDescent="0.25">
      <c r="A155" s="221">
        <v>44628.280798611231</v>
      </c>
      <c r="B155" s="222">
        <v>25</v>
      </c>
      <c r="C155" s="223" t="s">
        <v>254</v>
      </c>
      <c r="D155" s="70" t="s">
        <v>23</v>
      </c>
    </row>
    <row r="156" spans="1:4" ht="15.75" customHeight="1" x14ac:dyDescent="0.25">
      <c r="A156" s="221">
        <v>44628.309733796399</v>
      </c>
      <c r="B156" s="222">
        <v>9</v>
      </c>
      <c r="C156" s="223" t="s">
        <v>755</v>
      </c>
      <c r="D156" s="70" t="s">
        <v>23</v>
      </c>
    </row>
    <row r="157" spans="1:4" ht="15.75" customHeight="1" x14ac:dyDescent="0.25">
      <c r="A157" s="221">
        <v>44628.343310185242</v>
      </c>
      <c r="B157" s="222">
        <v>53</v>
      </c>
      <c r="C157" s="223" t="s">
        <v>756</v>
      </c>
      <c r="D157" s="70" t="s">
        <v>23</v>
      </c>
    </row>
    <row r="158" spans="1:4" ht="15.75" customHeight="1" x14ac:dyDescent="0.25">
      <c r="A158" s="221">
        <v>44628.343865740579</v>
      </c>
      <c r="B158" s="222">
        <v>50</v>
      </c>
      <c r="C158" s="223" t="s">
        <v>622</v>
      </c>
      <c r="D158" s="70" t="s">
        <v>23</v>
      </c>
    </row>
    <row r="159" spans="1:4" ht="15.75" customHeight="1" x14ac:dyDescent="0.25">
      <c r="A159" s="221">
        <v>44628.344178240746</v>
      </c>
      <c r="B159" s="222">
        <v>50</v>
      </c>
      <c r="C159" s="223" t="s">
        <v>622</v>
      </c>
      <c r="D159" s="70" t="s">
        <v>23</v>
      </c>
    </row>
    <row r="160" spans="1:4" ht="15.75" customHeight="1" x14ac:dyDescent="0.25">
      <c r="A160" s="221">
        <v>44628.411377314944</v>
      </c>
      <c r="B160" s="222">
        <v>1300</v>
      </c>
      <c r="C160" s="223" t="s">
        <v>59</v>
      </c>
      <c r="D160" s="70" t="s">
        <v>23</v>
      </c>
    </row>
    <row r="161" spans="1:4" ht="15.75" customHeight="1" x14ac:dyDescent="0.25">
      <c r="A161" s="221">
        <v>44628.444652777631</v>
      </c>
      <c r="B161" s="222">
        <v>500</v>
      </c>
      <c r="C161" s="223" t="s">
        <v>56</v>
      </c>
      <c r="D161" s="70" t="s">
        <v>23</v>
      </c>
    </row>
    <row r="162" spans="1:4" ht="15.75" customHeight="1" x14ac:dyDescent="0.25">
      <c r="A162" s="221">
        <v>44628.447650462855</v>
      </c>
      <c r="B162" s="222">
        <v>1000</v>
      </c>
      <c r="C162" s="223" t="s">
        <v>449</v>
      </c>
      <c r="D162" s="70" t="s">
        <v>23</v>
      </c>
    </row>
    <row r="163" spans="1:4" ht="15.75" customHeight="1" x14ac:dyDescent="0.25">
      <c r="A163" s="221">
        <v>44628.462604166474</v>
      </c>
      <c r="B163" s="222">
        <v>1000</v>
      </c>
      <c r="C163" s="223" t="s">
        <v>55</v>
      </c>
      <c r="D163" s="70" t="s">
        <v>23</v>
      </c>
    </row>
    <row r="164" spans="1:4" ht="15.75" customHeight="1" x14ac:dyDescent="0.25">
      <c r="A164" s="221">
        <v>44628.78421296319</v>
      </c>
      <c r="B164" s="222">
        <v>250</v>
      </c>
      <c r="C164" s="223" t="s">
        <v>330</v>
      </c>
      <c r="D164" s="70" t="s">
        <v>23</v>
      </c>
    </row>
    <row r="165" spans="1:4" ht="15.75" customHeight="1" x14ac:dyDescent="0.25">
      <c r="A165" s="221">
        <v>44629.072719907388</v>
      </c>
      <c r="B165" s="222">
        <v>150</v>
      </c>
      <c r="C165" s="223" t="s">
        <v>759</v>
      </c>
      <c r="D165" s="70" t="s">
        <v>23</v>
      </c>
    </row>
    <row r="166" spans="1:4" ht="15.75" customHeight="1" x14ac:dyDescent="0.25">
      <c r="A166" s="221">
        <v>44629.105636573862</v>
      </c>
      <c r="B166" s="222">
        <v>1000</v>
      </c>
      <c r="C166" s="223" t="s">
        <v>534</v>
      </c>
      <c r="D166" s="70" t="s">
        <v>23</v>
      </c>
    </row>
    <row r="167" spans="1:4" s="28" customFormat="1" ht="15.75" customHeight="1" x14ac:dyDescent="0.25">
      <c r="A167" s="221">
        <v>44629.110578703694</v>
      </c>
      <c r="B167" s="222">
        <v>50</v>
      </c>
      <c r="C167" s="223" t="s">
        <v>511</v>
      </c>
      <c r="D167" s="70" t="s">
        <v>23</v>
      </c>
    </row>
    <row r="168" spans="1:4" ht="15.75" customHeight="1" x14ac:dyDescent="0.25">
      <c r="A168" s="221">
        <v>44629.119467592798</v>
      </c>
      <c r="B168" s="222">
        <v>50</v>
      </c>
      <c r="C168" s="223" t="s">
        <v>511</v>
      </c>
      <c r="D168" s="70" t="s">
        <v>23</v>
      </c>
    </row>
    <row r="169" spans="1:4" s="28" customFormat="1" ht="15.75" customHeight="1" x14ac:dyDescent="0.25">
      <c r="A169" s="221">
        <v>44629.138935185038</v>
      </c>
      <c r="B169" s="222">
        <v>50</v>
      </c>
      <c r="C169" s="223" t="s">
        <v>511</v>
      </c>
      <c r="D169" s="70" t="s">
        <v>23</v>
      </c>
    </row>
    <row r="170" spans="1:4" ht="15.75" customHeight="1" x14ac:dyDescent="0.25">
      <c r="A170" s="221">
        <v>44629.205671296455</v>
      </c>
      <c r="B170" s="222">
        <v>1967</v>
      </c>
      <c r="C170" s="223" t="s">
        <v>578</v>
      </c>
      <c r="D170" s="70" t="s">
        <v>23</v>
      </c>
    </row>
    <row r="171" spans="1:4" ht="15.75" customHeight="1" x14ac:dyDescent="0.25">
      <c r="A171" s="221">
        <v>44629.206122685224</v>
      </c>
      <c r="B171" s="222">
        <v>702</v>
      </c>
      <c r="C171" s="223" t="s">
        <v>577</v>
      </c>
      <c r="D171" s="70" t="s">
        <v>23</v>
      </c>
    </row>
    <row r="172" spans="1:4" ht="15.75" customHeight="1" x14ac:dyDescent="0.25">
      <c r="A172" s="221">
        <v>44629.209224537015</v>
      </c>
      <c r="B172" s="222">
        <v>536</v>
      </c>
      <c r="C172" s="223" t="s">
        <v>760</v>
      </c>
      <c r="D172" s="70" t="s">
        <v>23</v>
      </c>
    </row>
    <row r="173" spans="1:4" ht="15.75" customHeight="1" x14ac:dyDescent="0.25">
      <c r="A173" s="221">
        <v>44629.30259259278</v>
      </c>
      <c r="B173" s="222">
        <v>100</v>
      </c>
      <c r="C173" s="223" t="s">
        <v>415</v>
      </c>
      <c r="D173" s="70" t="s">
        <v>23</v>
      </c>
    </row>
    <row r="174" spans="1:4" ht="15.75" customHeight="1" x14ac:dyDescent="0.25">
      <c r="A174" s="221">
        <v>44629.379791666754</v>
      </c>
      <c r="B174" s="222">
        <v>50</v>
      </c>
      <c r="C174" s="223" t="s">
        <v>511</v>
      </c>
      <c r="D174" s="70" t="s">
        <v>23</v>
      </c>
    </row>
    <row r="175" spans="1:4" ht="15.75" customHeight="1" x14ac:dyDescent="0.25">
      <c r="A175" s="221">
        <v>44629.419606481679</v>
      </c>
      <c r="B175" s="222">
        <v>100</v>
      </c>
      <c r="C175" s="223" t="s">
        <v>758</v>
      </c>
      <c r="D175" s="70" t="s">
        <v>23</v>
      </c>
    </row>
    <row r="176" spans="1:4" ht="15.75" customHeight="1" x14ac:dyDescent="0.25">
      <c r="A176" s="221">
        <v>44629.530891203787</v>
      </c>
      <c r="B176" s="222">
        <v>20</v>
      </c>
      <c r="C176" s="223" t="s">
        <v>757</v>
      </c>
      <c r="D176" s="70" t="s">
        <v>23</v>
      </c>
    </row>
    <row r="177" spans="1:4" ht="15.75" customHeight="1" x14ac:dyDescent="0.25">
      <c r="A177" s="221">
        <v>44629.530891203787</v>
      </c>
      <c r="B177" s="222">
        <v>1000</v>
      </c>
      <c r="C177" s="223" t="s">
        <v>636</v>
      </c>
      <c r="D177" s="70" t="s">
        <v>23</v>
      </c>
    </row>
    <row r="178" spans="1:4" s="28" customFormat="1" ht="15.75" customHeight="1" x14ac:dyDescent="0.25">
      <c r="A178" s="221">
        <v>44629.536423610989</v>
      </c>
      <c r="B178" s="222">
        <v>1000</v>
      </c>
      <c r="C178" s="223" t="s">
        <v>761</v>
      </c>
      <c r="D178" s="70" t="s">
        <v>23</v>
      </c>
    </row>
    <row r="179" spans="1:4" ht="15.75" customHeight="1" x14ac:dyDescent="0.25">
      <c r="A179" s="221">
        <v>44629.544097222388</v>
      </c>
      <c r="B179" s="222">
        <v>500</v>
      </c>
      <c r="C179" s="223" t="s">
        <v>50</v>
      </c>
      <c r="D179" s="70" t="s">
        <v>23</v>
      </c>
    </row>
    <row r="180" spans="1:4" ht="15.75" customHeight="1" x14ac:dyDescent="0.25">
      <c r="A180" s="221">
        <v>44629.57846064819</v>
      </c>
      <c r="B180" s="222">
        <v>500</v>
      </c>
      <c r="C180" s="223" t="s">
        <v>57</v>
      </c>
      <c r="D180" s="70" t="s">
        <v>23</v>
      </c>
    </row>
    <row r="181" spans="1:4" ht="15.75" customHeight="1" x14ac:dyDescent="0.25">
      <c r="A181" s="221">
        <v>44629.823379629757</v>
      </c>
      <c r="B181" s="222">
        <v>1000</v>
      </c>
      <c r="C181" s="223" t="s">
        <v>762</v>
      </c>
      <c r="D181" s="70" t="s">
        <v>23</v>
      </c>
    </row>
    <row r="182" spans="1:4" ht="15.75" customHeight="1" x14ac:dyDescent="0.25">
      <c r="A182" s="221">
        <v>44629.827118055429</v>
      </c>
      <c r="B182" s="222">
        <v>200</v>
      </c>
      <c r="C182" s="223" t="s">
        <v>639</v>
      </c>
      <c r="D182" s="70" t="s">
        <v>23</v>
      </c>
    </row>
    <row r="183" spans="1:4" ht="15.75" customHeight="1" x14ac:dyDescent="0.25">
      <c r="A183" s="221">
        <v>44629.866597222164</v>
      </c>
      <c r="B183" s="222">
        <v>500</v>
      </c>
      <c r="C183" s="223" t="s">
        <v>857</v>
      </c>
      <c r="D183" s="70" t="s">
        <v>23</v>
      </c>
    </row>
    <row r="184" spans="1:4" ht="15.75" customHeight="1" x14ac:dyDescent="0.25">
      <c r="A184" s="221">
        <v>44630.06120370375</v>
      </c>
      <c r="B184" s="222">
        <v>131</v>
      </c>
      <c r="C184" s="223" t="s">
        <v>432</v>
      </c>
      <c r="D184" s="70" t="s">
        <v>23</v>
      </c>
    </row>
    <row r="185" spans="1:4" ht="15.75" customHeight="1" x14ac:dyDescent="0.25">
      <c r="A185" s="221">
        <v>44630.103726851754</v>
      </c>
      <c r="B185" s="222">
        <v>128</v>
      </c>
      <c r="C185" s="223" t="s">
        <v>579</v>
      </c>
      <c r="D185" s="70" t="s">
        <v>23</v>
      </c>
    </row>
    <row r="186" spans="1:4" ht="15.75" customHeight="1" x14ac:dyDescent="0.25">
      <c r="A186" s="221">
        <v>44630.288472222164</v>
      </c>
      <c r="B186" s="222">
        <v>50</v>
      </c>
      <c r="C186" s="223" t="s">
        <v>485</v>
      </c>
      <c r="D186" s="70" t="s">
        <v>23</v>
      </c>
    </row>
    <row r="187" spans="1:4" ht="15.75" customHeight="1" x14ac:dyDescent="0.25">
      <c r="A187" s="221">
        <v>44630.303923611064</v>
      </c>
      <c r="B187" s="222">
        <v>25</v>
      </c>
      <c r="C187" s="223" t="s">
        <v>255</v>
      </c>
      <c r="D187" s="70" t="s">
        <v>23</v>
      </c>
    </row>
    <row r="188" spans="1:4" ht="15.75" customHeight="1" x14ac:dyDescent="0.25">
      <c r="A188" s="227">
        <v>44630.359537037089</v>
      </c>
      <c r="B188" s="228">
        <v>200</v>
      </c>
      <c r="C188" s="223"/>
      <c r="D188" s="70" t="s">
        <v>23</v>
      </c>
    </row>
    <row r="189" spans="1:4" ht="15.75" customHeight="1" x14ac:dyDescent="0.25">
      <c r="A189" s="221">
        <v>44630.386203703936</v>
      </c>
      <c r="B189" s="222">
        <v>50</v>
      </c>
      <c r="C189" s="223" t="s">
        <v>511</v>
      </c>
      <c r="D189" s="70" t="s">
        <v>23</v>
      </c>
    </row>
    <row r="190" spans="1:4" ht="15.75" customHeight="1" x14ac:dyDescent="0.25">
      <c r="A190" s="221">
        <v>44630.41894675931</v>
      </c>
      <c r="B190" s="222">
        <v>200</v>
      </c>
      <c r="C190" s="223" t="s">
        <v>858</v>
      </c>
      <c r="D190" s="70" t="s">
        <v>23</v>
      </c>
    </row>
    <row r="191" spans="1:4" ht="15.75" customHeight="1" x14ac:dyDescent="0.25">
      <c r="A191" s="221">
        <v>44630.477847222239</v>
      </c>
      <c r="B191" s="222">
        <v>500</v>
      </c>
      <c r="C191" s="223" t="s">
        <v>538</v>
      </c>
      <c r="D191" s="70" t="s">
        <v>23</v>
      </c>
    </row>
    <row r="192" spans="1:4" ht="15.75" customHeight="1" x14ac:dyDescent="0.25">
      <c r="A192" s="221">
        <v>44630.486724536866</v>
      </c>
      <c r="B192" s="222">
        <v>1</v>
      </c>
      <c r="C192" s="223" t="s">
        <v>763</v>
      </c>
      <c r="D192" s="70" t="s">
        <v>23</v>
      </c>
    </row>
    <row r="193" spans="1:4" ht="15.75" customHeight="1" x14ac:dyDescent="0.25">
      <c r="A193" s="221">
        <v>44630.506805555429</v>
      </c>
      <c r="B193" s="222">
        <v>50</v>
      </c>
      <c r="C193" s="223" t="s">
        <v>765</v>
      </c>
      <c r="D193" s="70" t="s">
        <v>23</v>
      </c>
    </row>
    <row r="194" spans="1:4" ht="15.75" customHeight="1" x14ac:dyDescent="0.25">
      <c r="A194" s="221">
        <v>44630.620787037071</v>
      </c>
      <c r="B194" s="222">
        <v>80</v>
      </c>
      <c r="C194" s="223" t="s">
        <v>859</v>
      </c>
      <c r="D194" s="70" t="s">
        <v>23</v>
      </c>
    </row>
    <row r="195" spans="1:4" ht="15.75" customHeight="1" x14ac:dyDescent="0.25">
      <c r="A195" s="221">
        <v>44630.817361111287</v>
      </c>
      <c r="B195" s="222">
        <v>0.75</v>
      </c>
      <c r="C195" s="223" t="s">
        <v>565</v>
      </c>
      <c r="D195" s="70" t="s">
        <v>23</v>
      </c>
    </row>
    <row r="196" spans="1:4" ht="15.75" customHeight="1" x14ac:dyDescent="0.25">
      <c r="A196" s="221">
        <v>44630.829386574216</v>
      </c>
      <c r="B196" s="222">
        <v>750</v>
      </c>
      <c r="C196" s="223" t="s">
        <v>860</v>
      </c>
      <c r="D196" s="70" t="s">
        <v>23</v>
      </c>
    </row>
    <row r="197" spans="1:4" ht="15.75" customHeight="1" x14ac:dyDescent="0.25">
      <c r="A197" s="221">
        <v>44630.829513888806</v>
      </c>
      <c r="B197" s="222">
        <v>29</v>
      </c>
      <c r="C197" s="223" t="s">
        <v>764</v>
      </c>
      <c r="D197" s="70" t="s">
        <v>23</v>
      </c>
    </row>
    <row r="198" spans="1:4" ht="15.75" customHeight="1" x14ac:dyDescent="0.25">
      <c r="A198" s="221">
        <v>44631.05598379625</v>
      </c>
      <c r="B198" s="222">
        <v>2114</v>
      </c>
      <c r="C198" s="223" t="s">
        <v>772</v>
      </c>
      <c r="D198" s="70" t="s">
        <v>23</v>
      </c>
    </row>
    <row r="199" spans="1:4" ht="15.75" customHeight="1" x14ac:dyDescent="0.25">
      <c r="A199" s="221">
        <v>44631.057141203899</v>
      </c>
      <c r="B199" s="222">
        <v>51</v>
      </c>
      <c r="C199" s="223" t="s">
        <v>766</v>
      </c>
      <c r="D199" s="70" t="s">
        <v>23</v>
      </c>
    </row>
    <row r="200" spans="1:4" ht="15.75" customHeight="1" x14ac:dyDescent="0.25">
      <c r="A200" s="221">
        <v>44631.103437500075</v>
      </c>
      <c r="B200" s="222">
        <v>97</v>
      </c>
      <c r="C200" s="223" t="s">
        <v>767</v>
      </c>
      <c r="D200" s="70" t="s">
        <v>23</v>
      </c>
    </row>
    <row r="201" spans="1:4" ht="15.75" customHeight="1" x14ac:dyDescent="0.25">
      <c r="A201" s="221">
        <v>44631.104733796325</v>
      </c>
      <c r="B201" s="222">
        <v>1000</v>
      </c>
      <c r="C201" s="223" t="s">
        <v>771</v>
      </c>
      <c r="D201" s="70" t="s">
        <v>23</v>
      </c>
    </row>
    <row r="202" spans="1:4" ht="15.75" customHeight="1" x14ac:dyDescent="0.25">
      <c r="A202" s="221">
        <v>44631.118067129515</v>
      </c>
      <c r="B202" s="222">
        <v>723</v>
      </c>
      <c r="C202" s="223" t="s">
        <v>770</v>
      </c>
      <c r="D202" s="70" t="s">
        <v>23</v>
      </c>
    </row>
    <row r="203" spans="1:4" ht="15.75" customHeight="1" x14ac:dyDescent="0.25">
      <c r="A203" s="221">
        <v>44631.282893518452</v>
      </c>
      <c r="B203" s="222">
        <v>35</v>
      </c>
      <c r="C203" s="223" t="s">
        <v>256</v>
      </c>
      <c r="D203" s="70" t="s">
        <v>23</v>
      </c>
    </row>
    <row r="204" spans="1:4" ht="15.75" customHeight="1" x14ac:dyDescent="0.25">
      <c r="A204" s="221">
        <v>44631.289074074011</v>
      </c>
      <c r="B204" s="222">
        <v>50</v>
      </c>
      <c r="C204" s="223" t="s">
        <v>450</v>
      </c>
      <c r="D204" s="70" t="s">
        <v>23</v>
      </c>
    </row>
    <row r="205" spans="1:4" ht="15.75" customHeight="1" x14ac:dyDescent="0.25">
      <c r="A205" s="227">
        <v>44631.34375</v>
      </c>
      <c r="B205" s="228">
        <v>150</v>
      </c>
      <c r="C205" s="223"/>
      <c r="D205" s="70" t="s">
        <v>23</v>
      </c>
    </row>
    <row r="206" spans="1:4" ht="15.75" customHeight="1" x14ac:dyDescent="0.25">
      <c r="A206" s="221">
        <v>44631.380902777892</v>
      </c>
      <c r="B206" s="222">
        <v>50</v>
      </c>
      <c r="C206" s="223" t="s">
        <v>511</v>
      </c>
      <c r="D206" s="70" t="s">
        <v>23</v>
      </c>
    </row>
    <row r="207" spans="1:4" ht="15.75" customHeight="1" x14ac:dyDescent="0.25">
      <c r="A207" s="221">
        <v>44631.425023148302</v>
      </c>
      <c r="B207" s="222">
        <v>1000</v>
      </c>
      <c r="C207" s="223" t="s">
        <v>699</v>
      </c>
      <c r="D207" s="70" t="s">
        <v>23</v>
      </c>
    </row>
    <row r="208" spans="1:4" ht="15.75" customHeight="1" x14ac:dyDescent="0.25">
      <c r="A208" s="221">
        <v>44631.433379629627</v>
      </c>
      <c r="B208" s="222">
        <v>50</v>
      </c>
      <c r="C208" s="223" t="s">
        <v>58</v>
      </c>
      <c r="D208" s="70" t="s">
        <v>23</v>
      </c>
    </row>
    <row r="209" spans="1:4" ht="15.75" customHeight="1" x14ac:dyDescent="0.25">
      <c r="A209" s="221">
        <v>44631.436018518638</v>
      </c>
      <c r="B209" s="222">
        <v>200</v>
      </c>
      <c r="C209" s="223" t="s">
        <v>861</v>
      </c>
      <c r="D209" s="70" t="s">
        <v>23</v>
      </c>
    </row>
    <row r="210" spans="1:4" ht="15.75" customHeight="1" x14ac:dyDescent="0.25">
      <c r="A210" s="221">
        <v>44631.438229166437</v>
      </c>
      <c r="B210" s="222">
        <v>500</v>
      </c>
      <c r="C210" s="223" t="s">
        <v>486</v>
      </c>
      <c r="D210" s="70" t="s">
        <v>23</v>
      </c>
    </row>
    <row r="211" spans="1:4" ht="15.75" customHeight="1" x14ac:dyDescent="0.25">
      <c r="A211" s="221">
        <v>44631.444259259384</v>
      </c>
      <c r="B211" s="222">
        <v>300</v>
      </c>
      <c r="C211" s="223" t="s">
        <v>286</v>
      </c>
      <c r="D211" s="70" t="s">
        <v>23</v>
      </c>
    </row>
    <row r="212" spans="1:4" ht="15.75" customHeight="1" x14ac:dyDescent="0.25">
      <c r="A212" s="221">
        <v>44631.445347222034</v>
      </c>
      <c r="B212" s="222">
        <v>50</v>
      </c>
      <c r="C212" s="223" t="s">
        <v>529</v>
      </c>
      <c r="D212" s="70" t="s">
        <v>23</v>
      </c>
    </row>
    <row r="213" spans="1:4" ht="15.75" customHeight="1" x14ac:dyDescent="0.25">
      <c r="A213" s="221">
        <v>44631.454027778003</v>
      </c>
      <c r="B213" s="222">
        <v>300</v>
      </c>
      <c r="C213" s="223" t="s">
        <v>524</v>
      </c>
      <c r="D213" s="70" t="s">
        <v>23</v>
      </c>
    </row>
    <row r="214" spans="1:4" ht="15.75" customHeight="1" x14ac:dyDescent="0.25">
      <c r="A214" s="221">
        <v>44631.468831018545</v>
      </c>
      <c r="B214" s="222">
        <v>200</v>
      </c>
      <c r="C214" s="223" t="s">
        <v>594</v>
      </c>
      <c r="D214" s="70" t="s">
        <v>23</v>
      </c>
    </row>
    <row r="215" spans="1:4" ht="15.75" customHeight="1" x14ac:dyDescent="0.25">
      <c r="A215" s="221">
        <v>44631.490381944459</v>
      </c>
      <c r="B215" s="222">
        <v>500</v>
      </c>
      <c r="C215" s="223" t="s">
        <v>60</v>
      </c>
      <c r="D215" s="70" t="s">
        <v>23</v>
      </c>
    </row>
    <row r="216" spans="1:4" ht="15.75" customHeight="1" x14ac:dyDescent="0.25">
      <c r="A216" s="221">
        <v>44631.522986111231</v>
      </c>
      <c r="B216" s="222">
        <v>700</v>
      </c>
      <c r="C216" s="223" t="s">
        <v>582</v>
      </c>
      <c r="D216" s="70" t="s">
        <v>23</v>
      </c>
    </row>
    <row r="217" spans="1:4" ht="15.75" customHeight="1" x14ac:dyDescent="0.25">
      <c r="A217" s="221">
        <v>44631.523842592724</v>
      </c>
      <c r="B217" s="222">
        <v>1000</v>
      </c>
      <c r="C217" s="223" t="s">
        <v>61</v>
      </c>
      <c r="D217" s="70" t="s">
        <v>23</v>
      </c>
    </row>
    <row r="218" spans="1:4" ht="15.75" customHeight="1" x14ac:dyDescent="0.25">
      <c r="A218" s="221">
        <v>44631.579513888806</v>
      </c>
      <c r="B218" s="222">
        <v>100</v>
      </c>
      <c r="C218" s="223" t="s">
        <v>768</v>
      </c>
      <c r="D218" s="70" t="s">
        <v>23</v>
      </c>
    </row>
    <row r="219" spans="1:4" ht="15.75" customHeight="1" x14ac:dyDescent="0.25">
      <c r="A219" s="221">
        <v>44631.611666666809</v>
      </c>
      <c r="B219" s="222">
        <v>250</v>
      </c>
      <c r="C219" s="223" t="s">
        <v>769</v>
      </c>
      <c r="D219" s="70" t="s">
        <v>23</v>
      </c>
    </row>
    <row r="220" spans="1:4" ht="15.75" customHeight="1" x14ac:dyDescent="0.25">
      <c r="A220" s="221">
        <v>44631.7005324075</v>
      </c>
      <c r="B220" s="222">
        <v>150</v>
      </c>
      <c r="C220" s="223" t="s">
        <v>640</v>
      </c>
      <c r="D220" s="70" t="s">
        <v>23</v>
      </c>
    </row>
    <row r="221" spans="1:4" ht="15.75" customHeight="1" x14ac:dyDescent="0.25">
      <c r="A221" s="221">
        <v>44631.85236111097</v>
      </c>
      <c r="B221" s="222">
        <v>200</v>
      </c>
      <c r="C221" s="223" t="s">
        <v>581</v>
      </c>
      <c r="D221" s="70" t="s">
        <v>23</v>
      </c>
    </row>
    <row r="222" spans="1:4" ht="15.75" customHeight="1" x14ac:dyDescent="0.25">
      <c r="A222" s="221">
        <v>44632.066018518526</v>
      </c>
      <c r="B222" s="222">
        <v>1264</v>
      </c>
      <c r="C222" s="223" t="s">
        <v>525</v>
      </c>
      <c r="D222" s="70" t="s">
        <v>23</v>
      </c>
    </row>
    <row r="223" spans="1:4" ht="15.75" customHeight="1" x14ac:dyDescent="0.25">
      <c r="A223" s="221">
        <v>44632.070347222034</v>
      </c>
      <c r="B223" s="222">
        <v>893</v>
      </c>
      <c r="C223" s="223" t="s">
        <v>775</v>
      </c>
      <c r="D223" s="70" t="s">
        <v>23</v>
      </c>
    </row>
    <row r="224" spans="1:4" ht="15.75" customHeight="1" x14ac:dyDescent="0.25">
      <c r="A224" s="221">
        <v>44632.074710648041</v>
      </c>
      <c r="B224" s="222">
        <v>240</v>
      </c>
      <c r="C224" s="223" t="s">
        <v>526</v>
      </c>
      <c r="D224" s="70" t="s">
        <v>23</v>
      </c>
    </row>
    <row r="225" spans="1:4" ht="15.75" customHeight="1" x14ac:dyDescent="0.25">
      <c r="A225" s="221">
        <v>44632.349120370578</v>
      </c>
      <c r="B225" s="222">
        <v>50</v>
      </c>
      <c r="C225" s="223" t="s">
        <v>580</v>
      </c>
      <c r="D225" s="70" t="s">
        <v>23</v>
      </c>
    </row>
    <row r="226" spans="1:4" ht="15.75" customHeight="1" x14ac:dyDescent="0.25">
      <c r="A226" s="221">
        <v>44632.34964120388</v>
      </c>
      <c r="B226" s="222">
        <v>28</v>
      </c>
      <c r="C226" s="223" t="s">
        <v>580</v>
      </c>
      <c r="D226" s="70" t="s">
        <v>23</v>
      </c>
    </row>
    <row r="227" spans="1:4" ht="15.75" customHeight="1" x14ac:dyDescent="0.25">
      <c r="A227" s="221">
        <v>44632.388958333526</v>
      </c>
      <c r="B227" s="222">
        <v>100</v>
      </c>
      <c r="C227" s="223" t="s">
        <v>567</v>
      </c>
      <c r="D227" s="70" t="s">
        <v>23</v>
      </c>
    </row>
    <row r="228" spans="1:4" ht="15.75" customHeight="1" x14ac:dyDescent="0.25">
      <c r="A228" s="221">
        <v>44632.436550925951</v>
      </c>
      <c r="B228" s="222">
        <v>500</v>
      </c>
      <c r="C228" s="223" t="s">
        <v>331</v>
      </c>
      <c r="D228" s="70" t="s">
        <v>23</v>
      </c>
    </row>
    <row r="229" spans="1:4" ht="15.75" customHeight="1" x14ac:dyDescent="0.25">
      <c r="A229" s="221">
        <v>44632.456296296325</v>
      </c>
      <c r="B229" s="222">
        <v>2000</v>
      </c>
      <c r="C229" s="223" t="s">
        <v>643</v>
      </c>
      <c r="D229" s="70" t="s">
        <v>23</v>
      </c>
    </row>
    <row r="230" spans="1:4" ht="15.75" customHeight="1" x14ac:dyDescent="0.25">
      <c r="A230" s="221">
        <v>44632.560624999925</v>
      </c>
      <c r="B230" s="222">
        <v>450</v>
      </c>
      <c r="C230" s="223" t="s">
        <v>606</v>
      </c>
      <c r="D230" s="70" t="s">
        <v>23</v>
      </c>
    </row>
    <row r="231" spans="1:4" ht="15.75" customHeight="1" x14ac:dyDescent="0.25">
      <c r="A231" s="221">
        <v>44632.568148148246</v>
      </c>
      <c r="B231" s="222">
        <v>100</v>
      </c>
      <c r="C231" s="223" t="s">
        <v>773</v>
      </c>
      <c r="D231" s="70" t="s">
        <v>23</v>
      </c>
    </row>
    <row r="232" spans="1:4" ht="15.75" customHeight="1" x14ac:dyDescent="0.25">
      <c r="A232" s="221">
        <v>44632.589201388881</v>
      </c>
      <c r="B232" s="222">
        <v>60000</v>
      </c>
      <c r="C232" s="223" t="s">
        <v>522</v>
      </c>
      <c r="D232" s="70" t="s">
        <v>23</v>
      </c>
    </row>
    <row r="233" spans="1:4" ht="15.75" customHeight="1" x14ac:dyDescent="0.25">
      <c r="A233" s="221">
        <v>44632.766504629515</v>
      </c>
      <c r="B233" s="222">
        <v>200</v>
      </c>
      <c r="C233" s="223" t="s">
        <v>774</v>
      </c>
      <c r="D233" s="70" t="s">
        <v>23</v>
      </c>
    </row>
    <row r="234" spans="1:4" ht="15.75" customHeight="1" x14ac:dyDescent="0.25">
      <c r="A234" s="221">
        <v>44632.792939814739</v>
      </c>
      <c r="B234" s="222">
        <v>1000</v>
      </c>
      <c r="C234" s="223" t="s">
        <v>776</v>
      </c>
      <c r="D234" s="70" t="s">
        <v>23</v>
      </c>
    </row>
    <row r="235" spans="1:4" ht="15.75" customHeight="1" x14ac:dyDescent="0.25">
      <c r="A235" s="221">
        <v>44632.822476851754</v>
      </c>
      <c r="B235" s="222">
        <v>100</v>
      </c>
      <c r="C235" s="223" t="s">
        <v>862</v>
      </c>
      <c r="D235" s="70" t="s">
        <v>23</v>
      </c>
    </row>
    <row r="236" spans="1:4" ht="15.75" customHeight="1" x14ac:dyDescent="0.25">
      <c r="A236" s="221">
        <v>44632.834120370448</v>
      </c>
      <c r="B236" s="222">
        <v>50</v>
      </c>
      <c r="C236" s="223" t="s">
        <v>598</v>
      </c>
      <c r="D236" s="70" t="s">
        <v>23</v>
      </c>
    </row>
    <row r="237" spans="1:4" ht="15.75" customHeight="1" x14ac:dyDescent="0.25">
      <c r="A237" s="221">
        <v>44633.382152777631</v>
      </c>
      <c r="B237" s="222">
        <v>3000</v>
      </c>
      <c r="C237" s="223" t="s">
        <v>584</v>
      </c>
      <c r="D237" s="70" t="s">
        <v>23</v>
      </c>
    </row>
    <row r="238" spans="1:4" ht="15.75" customHeight="1" x14ac:dyDescent="0.25">
      <c r="A238" s="221">
        <v>44633.382650462911</v>
      </c>
      <c r="B238" s="222">
        <v>300</v>
      </c>
      <c r="C238" s="223" t="s">
        <v>779</v>
      </c>
      <c r="D238" s="70" t="s">
        <v>23</v>
      </c>
    </row>
    <row r="239" spans="1:4" ht="15.75" customHeight="1" x14ac:dyDescent="0.25">
      <c r="A239" s="221">
        <v>44633.383125000168</v>
      </c>
      <c r="B239" s="222">
        <v>546</v>
      </c>
      <c r="C239" s="223" t="s">
        <v>780</v>
      </c>
      <c r="D239" s="70" t="s">
        <v>23</v>
      </c>
    </row>
    <row r="240" spans="1:4" ht="15.75" customHeight="1" x14ac:dyDescent="0.25">
      <c r="A240" s="221">
        <v>44633.383159722202</v>
      </c>
      <c r="B240" s="222">
        <v>64</v>
      </c>
      <c r="C240" s="223" t="s">
        <v>778</v>
      </c>
      <c r="D240" s="70" t="s">
        <v>23</v>
      </c>
    </row>
    <row r="241" spans="1:4" ht="15.75" customHeight="1" x14ac:dyDescent="0.25">
      <c r="A241" s="221">
        <v>44633.411458333489</v>
      </c>
      <c r="B241" s="222">
        <v>250</v>
      </c>
      <c r="C241" s="223" t="s">
        <v>264</v>
      </c>
      <c r="D241" s="70" t="s">
        <v>23</v>
      </c>
    </row>
    <row r="242" spans="1:4" ht="15.75" customHeight="1" x14ac:dyDescent="0.25">
      <c r="A242" s="221">
        <v>44633.43002314819</v>
      </c>
      <c r="B242" s="222">
        <v>100</v>
      </c>
      <c r="C242" s="223" t="s">
        <v>864</v>
      </c>
      <c r="D242" s="70" t="s">
        <v>23</v>
      </c>
    </row>
    <row r="243" spans="1:4" ht="15.75" customHeight="1" x14ac:dyDescent="0.25">
      <c r="A243" s="221">
        <v>44633.443020833191</v>
      </c>
      <c r="B243" s="222">
        <v>100</v>
      </c>
      <c r="C243" s="223" t="s">
        <v>287</v>
      </c>
      <c r="D243" s="70" t="s">
        <v>23</v>
      </c>
    </row>
    <row r="244" spans="1:4" ht="15.75" customHeight="1" x14ac:dyDescent="0.25">
      <c r="A244" s="221">
        <v>44633.44318287028</v>
      </c>
      <c r="B244" s="222">
        <v>50</v>
      </c>
      <c r="C244" s="223" t="s">
        <v>777</v>
      </c>
      <c r="D244" s="70" t="s">
        <v>23</v>
      </c>
    </row>
    <row r="245" spans="1:4" ht="15.75" customHeight="1" x14ac:dyDescent="0.25">
      <c r="A245" s="221">
        <v>44633.444502315018</v>
      </c>
      <c r="B245" s="222">
        <v>500</v>
      </c>
      <c r="C245" s="223" t="s">
        <v>64</v>
      </c>
      <c r="D245" s="70" t="s">
        <v>23</v>
      </c>
    </row>
    <row r="246" spans="1:4" ht="15.75" customHeight="1" x14ac:dyDescent="0.25">
      <c r="A246" s="221">
        <v>44633.451701388694</v>
      </c>
      <c r="B246" s="222">
        <v>500</v>
      </c>
      <c r="C246" s="223" t="s">
        <v>62</v>
      </c>
      <c r="D246" s="70" t="s">
        <v>23</v>
      </c>
    </row>
    <row r="247" spans="1:4" ht="15.75" customHeight="1" x14ac:dyDescent="0.25">
      <c r="A247" s="221">
        <v>44633.463668981567</v>
      </c>
      <c r="B247" s="222">
        <v>200</v>
      </c>
      <c r="C247" s="223" t="s">
        <v>329</v>
      </c>
      <c r="D247" s="70" t="s">
        <v>23</v>
      </c>
    </row>
    <row r="248" spans="1:4" ht="15.75" customHeight="1" x14ac:dyDescent="0.25">
      <c r="A248" s="229">
        <v>44633.46390046319</v>
      </c>
      <c r="B248" s="230">
        <v>1000</v>
      </c>
      <c r="C248" s="26" t="s">
        <v>527</v>
      </c>
      <c r="D248" s="70" t="s">
        <v>23</v>
      </c>
    </row>
    <row r="249" spans="1:4" ht="15.75" customHeight="1" x14ac:dyDescent="0.25">
      <c r="A249" s="221">
        <v>44633.463935185224</v>
      </c>
      <c r="B249" s="222">
        <v>50</v>
      </c>
      <c r="C249" s="223" t="s">
        <v>765</v>
      </c>
      <c r="D249" s="70" t="s">
        <v>23</v>
      </c>
    </row>
    <row r="250" spans="1:4" ht="15.75" customHeight="1" x14ac:dyDescent="0.25">
      <c r="A250" s="221">
        <v>44633.464236110914</v>
      </c>
      <c r="B250" s="222">
        <v>100</v>
      </c>
      <c r="C250" s="223" t="s">
        <v>758</v>
      </c>
      <c r="D250" s="70" t="s">
        <v>23</v>
      </c>
    </row>
    <row r="251" spans="1:4" ht="15.75" customHeight="1" x14ac:dyDescent="0.25">
      <c r="A251" s="221">
        <v>44633.464259259403</v>
      </c>
      <c r="B251" s="222">
        <v>200</v>
      </c>
      <c r="C251" s="223" t="s">
        <v>610</v>
      </c>
      <c r="D251" s="70" t="s">
        <v>23</v>
      </c>
    </row>
    <row r="252" spans="1:4" ht="15.75" customHeight="1" x14ac:dyDescent="0.25">
      <c r="A252" s="221">
        <v>44633.529293981381</v>
      </c>
      <c r="B252" s="222">
        <v>20</v>
      </c>
      <c r="C252" s="223" t="s">
        <v>394</v>
      </c>
      <c r="D252" s="70" t="s">
        <v>23</v>
      </c>
    </row>
    <row r="253" spans="1:4" ht="15.75" customHeight="1" x14ac:dyDescent="0.25">
      <c r="A253" s="227">
        <v>44633.624884259421</v>
      </c>
      <c r="B253" s="228">
        <v>100</v>
      </c>
      <c r="C253" s="223"/>
      <c r="D253" s="70" t="s">
        <v>23</v>
      </c>
    </row>
    <row r="254" spans="1:4" ht="15.75" customHeight="1" x14ac:dyDescent="0.25">
      <c r="A254" s="221">
        <v>44633.973865740933</v>
      </c>
      <c r="B254" s="222">
        <v>500</v>
      </c>
      <c r="C254" s="223" t="s">
        <v>863</v>
      </c>
      <c r="D254" s="70" t="s">
        <v>23</v>
      </c>
    </row>
    <row r="255" spans="1:4" ht="15.75" customHeight="1" x14ac:dyDescent="0.25">
      <c r="A255" s="221">
        <v>44634.055173611268</v>
      </c>
      <c r="B255" s="222">
        <v>471</v>
      </c>
      <c r="C255" s="223" t="s">
        <v>786</v>
      </c>
      <c r="D255" s="70" t="s">
        <v>23</v>
      </c>
    </row>
    <row r="256" spans="1:4" ht="15.75" customHeight="1" x14ac:dyDescent="0.25">
      <c r="A256" s="221">
        <v>44634.056851851754</v>
      </c>
      <c r="B256" s="222">
        <v>269</v>
      </c>
      <c r="C256" s="223" t="s">
        <v>785</v>
      </c>
      <c r="D256" s="70" t="s">
        <v>23</v>
      </c>
    </row>
    <row r="257" spans="1:4" ht="15.75" customHeight="1" x14ac:dyDescent="0.25">
      <c r="A257" s="221">
        <v>44634.06839120388</v>
      </c>
      <c r="B257" s="222">
        <v>110</v>
      </c>
      <c r="C257" s="223" t="s">
        <v>784</v>
      </c>
      <c r="D257" s="70" t="s">
        <v>23</v>
      </c>
    </row>
    <row r="258" spans="1:4" ht="15.75" customHeight="1" x14ac:dyDescent="0.25">
      <c r="A258" s="221">
        <v>44634.094386573881</v>
      </c>
      <c r="B258" s="222">
        <v>150</v>
      </c>
      <c r="C258" s="223" t="s">
        <v>257</v>
      </c>
      <c r="D258" s="70" t="s">
        <v>23</v>
      </c>
    </row>
    <row r="259" spans="1:4" ht="15.75" customHeight="1" x14ac:dyDescent="0.25">
      <c r="A259" s="221">
        <v>44634.097222222015</v>
      </c>
      <c r="B259" s="222">
        <v>141</v>
      </c>
      <c r="C259" s="223" t="s">
        <v>585</v>
      </c>
      <c r="D259" s="70" t="s">
        <v>23</v>
      </c>
    </row>
    <row r="260" spans="1:4" ht="15.75" customHeight="1" x14ac:dyDescent="0.25">
      <c r="A260" s="221">
        <v>44634.097453703638</v>
      </c>
      <c r="B260" s="222">
        <v>1000</v>
      </c>
      <c r="C260" s="223" t="s">
        <v>787</v>
      </c>
      <c r="D260" s="70" t="s">
        <v>23</v>
      </c>
    </row>
    <row r="261" spans="1:4" ht="15.75" customHeight="1" x14ac:dyDescent="0.25">
      <c r="A261" s="221">
        <v>44634.098726851866</v>
      </c>
      <c r="B261" s="222">
        <v>100</v>
      </c>
      <c r="C261" s="223" t="s">
        <v>781</v>
      </c>
      <c r="D261" s="70" t="s">
        <v>23</v>
      </c>
    </row>
    <row r="262" spans="1:4" ht="15.75" customHeight="1" x14ac:dyDescent="0.25">
      <c r="A262" s="229">
        <v>44634.102638889104</v>
      </c>
      <c r="B262" s="231">
        <v>123</v>
      </c>
      <c r="C262" s="232" t="s">
        <v>903</v>
      </c>
      <c r="D262" s="70" t="s">
        <v>23</v>
      </c>
    </row>
    <row r="263" spans="1:4" ht="15.75" customHeight="1" x14ac:dyDescent="0.25">
      <c r="A263" s="221">
        <v>44634.112974537071</v>
      </c>
      <c r="B263" s="222">
        <v>50</v>
      </c>
      <c r="C263" s="223" t="s">
        <v>511</v>
      </c>
      <c r="D263" s="70" t="s">
        <v>23</v>
      </c>
    </row>
    <row r="264" spans="1:4" ht="15.75" customHeight="1" x14ac:dyDescent="0.25">
      <c r="A264" s="221">
        <v>44634.124120370485</v>
      </c>
      <c r="B264" s="222">
        <v>50</v>
      </c>
      <c r="C264" s="223" t="s">
        <v>511</v>
      </c>
      <c r="D264" s="70" t="s">
        <v>23</v>
      </c>
    </row>
    <row r="265" spans="1:4" ht="15.75" customHeight="1" x14ac:dyDescent="0.25">
      <c r="A265" s="227">
        <v>44634.38327546278</v>
      </c>
      <c r="B265" s="228">
        <v>150</v>
      </c>
      <c r="C265" s="223"/>
      <c r="D265" s="70" t="s">
        <v>23</v>
      </c>
    </row>
    <row r="266" spans="1:4" ht="15.75" customHeight="1" x14ac:dyDescent="0.25">
      <c r="A266" s="221">
        <v>44634.383506944403</v>
      </c>
      <c r="B266" s="222">
        <v>50</v>
      </c>
      <c r="C266" s="223" t="s">
        <v>511</v>
      </c>
      <c r="D266" s="70" t="s">
        <v>23</v>
      </c>
    </row>
    <row r="267" spans="1:4" ht="15.75" customHeight="1" x14ac:dyDescent="0.25">
      <c r="A267" s="221">
        <v>44634.42592592584</v>
      </c>
      <c r="B267" s="222">
        <v>1500</v>
      </c>
      <c r="C267" s="223" t="s">
        <v>63</v>
      </c>
      <c r="D267" s="70" t="s">
        <v>23</v>
      </c>
    </row>
    <row r="268" spans="1:4" ht="15.75" customHeight="1" x14ac:dyDescent="0.25">
      <c r="A268" s="221">
        <v>44634.427488425747</v>
      </c>
      <c r="B268" s="222">
        <v>100</v>
      </c>
      <c r="C268" s="223" t="s">
        <v>66</v>
      </c>
      <c r="D268" s="70" t="s">
        <v>23</v>
      </c>
    </row>
    <row r="269" spans="1:4" ht="15.75" customHeight="1" x14ac:dyDescent="0.25">
      <c r="A269" s="221">
        <v>44634.465636574198</v>
      </c>
      <c r="B269" s="222">
        <v>10</v>
      </c>
      <c r="C269" s="223" t="s">
        <v>540</v>
      </c>
      <c r="D269" s="70" t="s">
        <v>23</v>
      </c>
    </row>
    <row r="270" spans="1:4" ht="15.75" customHeight="1" x14ac:dyDescent="0.25">
      <c r="A270" s="221">
        <v>44634.489513888955</v>
      </c>
      <c r="B270" s="222">
        <v>100</v>
      </c>
      <c r="C270" s="223" t="s">
        <v>782</v>
      </c>
      <c r="D270" s="70" t="s">
        <v>23</v>
      </c>
    </row>
    <row r="271" spans="1:4" ht="15.75" customHeight="1" x14ac:dyDescent="0.25">
      <c r="A271" s="221">
        <v>44634.513796296436</v>
      </c>
      <c r="B271" s="222">
        <v>1000</v>
      </c>
      <c r="C271" s="223" t="s">
        <v>65</v>
      </c>
      <c r="D271" s="70" t="s">
        <v>23</v>
      </c>
    </row>
    <row r="272" spans="1:4" ht="15.75" customHeight="1" x14ac:dyDescent="0.25">
      <c r="A272" s="221">
        <v>44634.56024305569</v>
      </c>
      <c r="B272" s="222">
        <v>1000</v>
      </c>
      <c r="C272" s="223" t="s">
        <v>734</v>
      </c>
      <c r="D272" s="70" t="s">
        <v>23</v>
      </c>
    </row>
    <row r="273" spans="1:4" ht="15.75" customHeight="1" x14ac:dyDescent="0.25">
      <c r="A273" s="221">
        <v>44634.695925925858</v>
      </c>
      <c r="B273" s="222">
        <v>100</v>
      </c>
      <c r="C273" s="223" t="s">
        <v>783</v>
      </c>
      <c r="D273" s="70" t="s">
        <v>23</v>
      </c>
    </row>
    <row r="274" spans="1:4" ht="15.75" customHeight="1" x14ac:dyDescent="0.25">
      <c r="A274" s="221">
        <v>44635.049756944645</v>
      </c>
      <c r="B274" s="222">
        <v>3000</v>
      </c>
      <c r="C274" s="223" t="s">
        <v>866</v>
      </c>
      <c r="D274" s="70" t="s">
        <v>23</v>
      </c>
    </row>
    <row r="275" spans="1:4" ht="15.75" customHeight="1" x14ac:dyDescent="0.25">
      <c r="A275" s="221">
        <v>44635.054849537089</v>
      </c>
      <c r="B275" s="222">
        <v>163</v>
      </c>
      <c r="C275" s="223" t="s">
        <v>589</v>
      </c>
      <c r="D275" s="70" t="s">
        <v>23</v>
      </c>
    </row>
    <row r="276" spans="1:4" ht="15.75" customHeight="1" x14ac:dyDescent="0.25">
      <c r="A276" s="221">
        <v>44635.067499999888</v>
      </c>
      <c r="B276" s="222">
        <v>100</v>
      </c>
      <c r="C276" s="223" t="s">
        <v>619</v>
      </c>
      <c r="D276" s="70" t="s">
        <v>23</v>
      </c>
    </row>
    <row r="277" spans="1:4" ht="15.75" customHeight="1" x14ac:dyDescent="0.25">
      <c r="A277" s="221">
        <v>44635.067650462966</v>
      </c>
      <c r="B277" s="222">
        <v>150</v>
      </c>
      <c r="C277" s="223" t="s">
        <v>788</v>
      </c>
      <c r="D277" s="70" t="s">
        <v>23</v>
      </c>
    </row>
    <row r="278" spans="1:4" ht="15.75" customHeight="1" x14ac:dyDescent="0.25">
      <c r="A278" s="221">
        <v>44635.094826389104</v>
      </c>
      <c r="B278" s="222">
        <v>3</v>
      </c>
      <c r="C278" s="223" t="s">
        <v>586</v>
      </c>
      <c r="D278" s="70" t="s">
        <v>23</v>
      </c>
    </row>
    <row r="279" spans="1:4" ht="15.75" customHeight="1" x14ac:dyDescent="0.25">
      <c r="A279" s="221">
        <v>44635.405717592686</v>
      </c>
      <c r="B279" s="222">
        <v>50</v>
      </c>
      <c r="C279" s="223" t="s">
        <v>511</v>
      </c>
      <c r="D279" s="70" t="s">
        <v>23</v>
      </c>
    </row>
    <row r="280" spans="1:4" ht="15.75" customHeight="1" x14ac:dyDescent="0.25">
      <c r="A280" s="221">
        <v>44635.437152777798</v>
      </c>
      <c r="B280" s="222">
        <v>500</v>
      </c>
      <c r="C280" s="223" t="s">
        <v>395</v>
      </c>
      <c r="D280" s="70" t="s">
        <v>23</v>
      </c>
    </row>
    <row r="281" spans="1:4" ht="15.75" customHeight="1" x14ac:dyDescent="0.25">
      <c r="A281" s="221">
        <v>44635.455000000075</v>
      </c>
      <c r="B281" s="222">
        <v>500</v>
      </c>
      <c r="C281" s="223" t="s">
        <v>452</v>
      </c>
      <c r="D281" s="70" t="s">
        <v>23</v>
      </c>
    </row>
    <row r="282" spans="1:4" ht="15.75" customHeight="1" x14ac:dyDescent="0.25">
      <c r="A282" s="221">
        <v>44635.505972222425</v>
      </c>
      <c r="B282" s="222">
        <v>50</v>
      </c>
      <c r="C282" s="223" t="s">
        <v>68</v>
      </c>
      <c r="D282" s="70" t="s">
        <v>23</v>
      </c>
    </row>
    <row r="283" spans="1:4" ht="15.75" customHeight="1" x14ac:dyDescent="0.25">
      <c r="A283" s="221">
        <v>44635.547812500037</v>
      </c>
      <c r="B283" s="222">
        <v>500</v>
      </c>
      <c r="C283" s="223" t="s">
        <v>67</v>
      </c>
      <c r="D283" s="70" t="s">
        <v>23</v>
      </c>
    </row>
    <row r="284" spans="1:4" ht="15.75" customHeight="1" x14ac:dyDescent="0.25">
      <c r="A284" s="221">
        <v>44635.560659722425</v>
      </c>
      <c r="B284" s="222">
        <v>250</v>
      </c>
      <c r="C284" s="223" t="s">
        <v>789</v>
      </c>
      <c r="D284" s="70" t="s">
        <v>23</v>
      </c>
    </row>
    <row r="285" spans="1:4" ht="15.75" customHeight="1" x14ac:dyDescent="0.25">
      <c r="A285" s="221">
        <v>44635.71532407403</v>
      </c>
      <c r="B285" s="222">
        <v>500</v>
      </c>
      <c r="C285" s="223" t="s">
        <v>628</v>
      </c>
      <c r="D285" s="70" t="s">
        <v>23</v>
      </c>
    </row>
    <row r="286" spans="1:4" ht="15.75" customHeight="1" x14ac:dyDescent="0.25">
      <c r="A286" s="221">
        <v>44635.881550925784</v>
      </c>
      <c r="B286" s="222">
        <v>1300</v>
      </c>
      <c r="C286" s="223" t="s">
        <v>865</v>
      </c>
      <c r="D286" s="70" t="s">
        <v>23</v>
      </c>
    </row>
    <row r="287" spans="1:4" ht="15.75" customHeight="1" x14ac:dyDescent="0.25">
      <c r="A287" s="221">
        <v>44635.898946759291</v>
      </c>
      <c r="B287" s="222">
        <v>1500</v>
      </c>
      <c r="C287" s="223" t="s">
        <v>865</v>
      </c>
      <c r="D287" s="70" t="s">
        <v>23</v>
      </c>
    </row>
    <row r="288" spans="1:4" ht="15.75" customHeight="1" x14ac:dyDescent="0.25">
      <c r="A288" s="221">
        <v>44635.905335647985</v>
      </c>
      <c r="B288" s="222">
        <v>1000</v>
      </c>
      <c r="C288" s="223" t="s">
        <v>865</v>
      </c>
      <c r="D288" s="70" t="s">
        <v>23</v>
      </c>
    </row>
    <row r="289" spans="1:4" ht="15.75" customHeight="1" x14ac:dyDescent="0.25">
      <c r="A289" s="221">
        <v>44636.062777777668</v>
      </c>
      <c r="B289" s="222">
        <v>321</v>
      </c>
      <c r="C289" s="223" t="s">
        <v>793</v>
      </c>
      <c r="D289" s="70" t="s">
        <v>23</v>
      </c>
    </row>
    <row r="290" spans="1:4" ht="15.75" customHeight="1" x14ac:dyDescent="0.25">
      <c r="A290" s="221">
        <v>44636.064409722108</v>
      </c>
      <c r="B290" s="222">
        <v>25</v>
      </c>
      <c r="C290" s="223" t="s">
        <v>790</v>
      </c>
      <c r="D290" s="70" t="s">
        <v>23</v>
      </c>
    </row>
    <row r="291" spans="1:4" ht="15.75" customHeight="1" x14ac:dyDescent="0.25">
      <c r="A291" s="221">
        <v>44636.098125000019</v>
      </c>
      <c r="B291" s="222">
        <v>300</v>
      </c>
      <c r="C291" s="223" t="s">
        <v>484</v>
      </c>
      <c r="D291" s="70" t="s">
        <v>23</v>
      </c>
    </row>
    <row r="292" spans="1:4" ht="15.75" customHeight="1" x14ac:dyDescent="0.25">
      <c r="A292" s="221">
        <v>44636.102037037257</v>
      </c>
      <c r="B292" s="222">
        <v>605</v>
      </c>
      <c r="C292" s="223" t="s">
        <v>416</v>
      </c>
      <c r="D292" s="70" t="s">
        <v>23</v>
      </c>
    </row>
    <row r="293" spans="1:4" ht="15.75" customHeight="1" x14ac:dyDescent="0.25">
      <c r="A293" s="221">
        <v>44636.103958333377</v>
      </c>
      <c r="B293" s="222">
        <v>236</v>
      </c>
      <c r="C293" s="223" t="s">
        <v>792</v>
      </c>
      <c r="D293" s="70" t="s">
        <v>23</v>
      </c>
    </row>
    <row r="294" spans="1:4" ht="15.75" customHeight="1" x14ac:dyDescent="0.25">
      <c r="A294" s="221">
        <v>44636.103969907388</v>
      </c>
      <c r="B294" s="222">
        <v>21</v>
      </c>
      <c r="C294" s="223" t="s">
        <v>590</v>
      </c>
      <c r="D294" s="70" t="s">
        <v>23</v>
      </c>
    </row>
    <row r="295" spans="1:4" ht="15.75" customHeight="1" x14ac:dyDescent="0.25">
      <c r="A295" s="221">
        <v>44636.285949074198</v>
      </c>
      <c r="B295" s="222">
        <v>100</v>
      </c>
      <c r="C295" s="223" t="s">
        <v>69</v>
      </c>
      <c r="D295" s="70" t="s">
        <v>23</v>
      </c>
    </row>
    <row r="296" spans="1:4" ht="15.75" customHeight="1" x14ac:dyDescent="0.25">
      <c r="A296" s="221">
        <v>44636.411990740802</v>
      </c>
      <c r="B296" s="222">
        <v>50</v>
      </c>
      <c r="C296" s="223" t="s">
        <v>511</v>
      </c>
      <c r="D296" s="70" t="s">
        <v>23</v>
      </c>
    </row>
    <row r="297" spans="1:4" ht="15.75" customHeight="1" x14ac:dyDescent="0.25">
      <c r="A297" s="221">
        <v>44636.431793981697</v>
      </c>
      <c r="B297" s="222">
        <v>100</v>
      </c>
      <c r="C297" s="223" t="s">
        <v>868</v>
      </c>
      <c r="D297" s="70" t="s">
        <v>23</v>
      </c>
    </row>
    <row r="298" spans="1:4" ht="15.75" customHeight="1" x14ac:dyDescent="0.25">
      <c r="A298" s="221">
        <v>44636.438206018414</v>
      </c>
      <c r="B298" s="222">
        <v>100</v>
      </c>
      <c r="C298" s="223" t="s">
        <v>70</v>
      </c>
      <c r="D298" s="70" t="s">
        <v>23</v>
      </c>
    </row>
    <row r="299" spans="1:4" ht="15.75" customHeight="1" x14ac:dyDescent="0.25">
      <c r="A299" s="221">
        <v>44636.457037037238</v>
      </c>
      <c r="B299" s="222">
        <v>100</v>
      </c>
      <c r="C299" s="223" t="s">
        <v>83</v>
      </c>
      <c r="D299" s="70" t="s">
        <v>23</v>
      </c>
    </row>
    <row r="300" spans="1:4" ht="15.75" customHeight="1" x14ac:dyDescent="0.25">
      <c r="A300" s="221">
        <v>44636.490370370448</v>
      </c>
      <c r="B300" s="222">
        <v>500</v>
      </c>
      <c r="C300" s="223" t="s">
        <v>50</v>
      </c>
      <c r="D300" s="70" t="s">
        <v>23</v>
      </c>
    </row>
    <row r="301" spans="1:4" ht="15.75" customHeight="1" x14ac:dyDescent="0.25">
      <c r="A301" s="221">
        <v>44636.501909722108</v>
      </c>
      <c r="B301" s="222">
        <v>200</v>
      </c>
      <c r="C301" s="223" t="s">
        <v>288</v>
      </c>
      <c r="D301" s="70" t="s">
        <v>23</v>
      </c>
    </row>
    <row r="302" spans="1:4" ht="15.75" customHeight="1" x14ac:dyDescent="0.25">
      <c r="A302" s="221">
        <v>44636.515034722164</v>
      </c>
      <c r="B302" s="222">
        <v>1100</v>
      </c>
      <c r="C302" s="223" t="s">
        <v>794</v>
      </c>
      <c r="D302" s="70" t="s">
        <v>23</v>
      </c>
    </row>
    <row r="303" spans="1:4" ht="15.75" customHeight="1" x14ac:dyDescent="0.25">
      <c r="A303" s="221">
        <v>44636.538310185075</v>
      </c>
      <c r="B303" s="222">
        <v>400</v>
      </c>
      <c r="C303" s="223" t="s">
        <v>381</v>
      </c>
      <c r="D303" s="70" t="s">
        <v>23</v>
      </c>
    </row>
    <row r="304" spans="1:4" ht="15.75" customHeight="1" x14ac:dyDescent="0.25">
      <c r="A304" s="221">
        <v>44636.547951389104</v>
      </c>
      <c r="B304" s="222">
        <v>7000</v>
      </c>
      <c r="C304" s="223" t="s">
        <v>513</v>
      </c>
      <c r="D304" s="70" t="s">
        <v>23</v>
      </c>
    </row>
    <row r="305" spans="1:4" ht="15.75" customHeight="1" x14ac:dyDescent="0.25">
      <c r="A305" s="221">
        <v>44636.637291666586</v>
      </c>
      <c r="B305" s="222">
        <v>10</v>
      </c>
      <c r="C305" s="223" t="s">
        <v>487</v>
      </c>
      <c r="D305" s="70" t="s">
        <v>23</v>
      </c>
    </row>
    <row r="306" spans="1:4" ht="15.75" customHeight="1" x14ac:dyDescent="0.25">
      <c r="A306" s="221">
        <v>44636.827685185242</v>
      </c>
      <c r="B306" s="222">
        <v>100</v>
      </c>
      <c r="C306" s="223" t="s">
        <v>791</v>
      </c>
      <c r="D306" s="70" t="s">
        <v>23</v>
      </c>
    </row>
    <row r="307" spans="1:4" ht="15.75" customHeight="1" x14ac:dyDescent="0.25">
      <c r="A307" s="221">
        <v>44636.835543981288</v>
      </c>
      <c r="B307" s="222">
        <v>5000</v>
      </c>
      <c r="C307" s="223" t="s">
        <v>867</v>
      </c>
      <c r="D307" s="70" t="s">
        <v>23</v>
      </c>
    </row>
    <row r="308" spans="1:4" ht="15.75" customHeight="1" x14ac:dyDescent="0.25">
      <c r="A308" s="221">
        <v>44637.079652777873</v>
      </c>
      <c r="B308" s="222">
        <v>51</v>
      </c>
      <c r="C308" s="223" t="s">
        <v>592</v>
      </c>
      <c r="D308" s="70" t="s">
        <v>23</v>
      </c>
    </row>
    <row r="309" spans="1:4" ht="15.75" customHeight="1" x14ac:dyDescent="0.25">
      <c r="A309" s="221">
        <v>44637.081608796492</v>
      </c>
      <c r="B309" s="222">
        <v>493</v>
      </c>
      <c r="C309" s="223" t="s">
        <v>798</v>
      </c>
      <c r="D309" s="70" t="s">
        <v>23</v>
      </c>
    </row>
    <row r="310" spans="1:4" ht="15.75" customHeight="1" x14ac:dyDescent="0.25">
      <c r="A310" s="221">
        <v>44637.081747685093</v>
      </c>
      <c r="B310" s="222">
        <v>415</v>
      </c>
      <c r="C310" s="223" t="s">
        <v>797</v>
      </c>
      <c r="D310" s="70" t="s">
        <v>23</v>
      </c>
    </row>
    <row r="311" spans="1:4" ht="15.75" customHeight="1" x14ac:dyDescent="0.25">
      <c r="A311" s="221">
        <v>44637.105381944217</v>
      </c>
      <c r="B311" s="222">
        <v>100</v>
      </c>
      <c r="C311" s="223" t="s">
        <v>630</v>
      </c>
      <c r="D311" s="70" t="s">
        <v>23</v>
      </c>
    </row>
    <row r="312" spans="1:4" ht="15.75" customHeight="1" x14ac:dyDescent="0.25">
      <c r="A312" s="221">
        <v>44637.105694444384</v>
      </c>
      <c r="B312" s="222">
        <v>74</v>
      </c>
      <c r="C312" s="223" t="s">
        <v>795</v>
      </c>
      <c r="D312" s="70" t="s">
        <v>23</v>
      </c>
    </row>
    <row r="313" spans="1:4" ht="15.75" customHeight="1" x14ac:dyDescent="0.25">
      <c r="A313" s="221">
        <v>44637.366504629608</v>
      </c>
      <c r="B313" s="222">
        <v>75</v>
      </c>
      <c r="C313" s="223" t="s">
        <v>580</v>
      </c>
      <c r="D313" s="70" t="s">
        <v>23</v>
      </c>
    </row>
    <row r="314" spans="1:4" ht="15.75" customHeight="1" x14ac:dyDescent="0.25">
      <c r="A314" s="221">
        <v>44637.388298611157</v>
      </c>
      <c r="B314" s="222">
        <v>50</v>
      </c>
      <c r="C314" s="223" t="s">
        <v>511</v>
      </c>
      <c r="D314" s="70" t="s">
        <v>23</v>
      </c>
    </row>
    <row r="315" spans="1:4" ht="15.75" customHeight="1" x14ac:dyDescent="0.25">
      <c r="A315" s="221">
        <v>44637.412280092482</v>
      </c>
      <c r="B315" s="222">
        <v>60</v>
      </c>
      <c r="C315" s="223" t="s">
        <v>453</v>
      </c>
      <c r="D315" s="70" t="s">
        <v>23</v>
      </c>
    </row>
    <row r="316" spans="1:4" ht="15.75" customHeight="1" x14ac:dyDescent="0.25">
      <c r="A316" s="221">
        <v>44637.477557870559</v>
      </c>
      <c r="B316" s="222">
        <v>500</v>
      </c>
      <c r="C316" s="223" t="s">
        <v>595</v>
      </c>
      <c r="D316" s="70" t="s">
        <v>23</v>
      </c>
    </row>
    <row r="317" spans="1:4" ht="15.75" customHeight="1" x14ac:dyDescent="0.25">
      <c r="A317" s="221">
        <v>44637.479872685391</v>
      </c>
      <c r="B317" s="222">
        <v>200</v>
      </c>
      <c r="C317" s="223" t="s">
        <v>796</v>
      </c>
      <c r="D317" s="70" t="s">
        <v>23</v>
      </c>
    </row>
    <row r="318" spans="1:4" ht="15.75" customHeight="1" x14ac:dyDescent="0.25">
      <c r="A318" s="221">
        <v>44637.785208333284</v>
      </c>
      <c r="B318" s="222">
        <v>500</v>
      </c>
      <c r="C318" s="223" t="s">
        <v>799</v>
      </c>
      <c r="D318" s="70" t="s">
        <v>23</v>
      </c>
    </row>
    <row r="319" spans="1:4" ht="15.75" customHeight="1" x14ac:dyDescent="0.25">
      <c r="A319" s="221">
        <v>44638.078877314925</v>
      </c>
      <c r="B319" s="222">
        <v>582.19000000000005</v>
      </c>
      <c r="C319" s="223" t="s">
        <v>288</v>
      </c>
      <c r="D319" s="70" t="s">
        <v>23</v>
      </c>
    </row>
    <row r="320" spans="1:4" ht="15.75" customHeight="1" x14ac:dyDescent="0.25">
      <c r="A320" s="221">
        <v>44638.083518518601</v>
      </c>
      <c r="B320" s="222">
        <v>1426</v>
      </c>
      <c r="C320" s="223" t="s">
        <v>806</v>
      </c>
      <c r="D320" s="70" t="s">
        <v>23</v>
      </c>
    </row>
    <row r="321" spans="1:4" ht="15.75" customHeight="1" x14ac:dyDescent="0.25">
      <c r="A321" s="221">
        <v>44638.110462963115</v>
      </c>
      <c r="B321" s="222">
        <v>1345</v>
      </c>
      <c r="C321" s="223" t="s">
        <v>530</v>
      </c>
      <c r="D321" s="70" t="s">
        <v>23</v>
      </c>
    </row>
    <row r="322" spans="1:4" ht="15.75" customHeight="1" x14ac:dyDescent="0.25">
      <c r="A322" s="221">
        <v>44638.112256944645</v>
      </c>
      <c r="B322" s="222">
        <v>1415</v>
      </c>
      <c r="C322" s="223" t="s">
        <v>596</v>
      </c>
      <c r="D322" s="70" t="s">
        <v>23</v>
      </c>
    </row>
    <row r="323" spans="1:4" ht="15.75" customHeight="1" x14ac:dyDescent="0.25">
      <c r="A323" s="221">
        <v>44638.112627314869</v>
      </c>
      <c r="B323" s="222">
        <v>42</v>
      </c>
      <c r="C323" s="223" t="s">
        <v>593</v>
      </c>
      <c r="D323" s="70" t="s">
        <v>23</v>
      </c>
    </row>
    <row r="324" spans="1:4" ht="15.75" customHeight="1" x14ac:dyDescent="0.25">
      <c r="A324" s="221">
        <v>44638.112893518526</v>
      </c>
      <c r="B324" s="222">
        <v>154</v>
      </c>
      <c r="C324" s="223" t="s">
        <v>803</v>
      </c>
      <c r="D324" s="70" t="s">
        <v>23</v>
      </c>
    </row>
    <row r="325" spans="1:4" ht="15.75" customHeight="1" x14ac:dyDescent="0.25">
      <c r="A325" s="221">
        <v>44638.260486111045</v>
      </c>
      <c r="B325" s="222">
        <v>500</v>
      </c>
      <c r="C325" s="223" t="s">
        <v>804</v>
      </c>
      <c r="D325" s="70" t="s">
        <v>23</v>
      </c>
    </row>
    <row r="326" spans="1:4" ht="15.75" customHeight="1" x14ac:dyDescent="0.25">
      <c r="A326" s="221">
        <v>44638.323449074291</v>
      </c>
      <c r="B326" s="222">
        <v>150</v>
      </c>
      <c r="C326" s="223" t="s">
        <v>454</v>
      </c>
      <c r="D326" s="70" t="s">
        <v>23</v>
      </c>
    </row>
    <row r="327" spans="1:4" ht="15.75" customHeight="1" x14ac:dyDescent="0.25">
      <c r="A327" s="221">
        <v>44638.376666666474</v>
      </c>
      <c r="B327" s="222">
        <v>50</v>
      </c>
      <c r="C327" s="223" t="s">
        <v>511</v>
      </c>
      <c r="D327" s="70" t="s">
        <v>23</v>
      </c>
    </row>
    <row r="328" spans="1:4" ht="15.75" customHeight="1" x14ac:dyDescent="0.25">
      <c r="A328" s="221">
        <v>44638.452719907276</v>
      </c>
      <c r="B328" s="222">
        <v>60</v>
      </c>
      <c r="C328" s="223" t="s">
        <v>72</v>
      </c>
      <c r="D328" s="70" t="s">
        <v>23</v>
      </c>
    </row>
    <row r="329" spans="1:4" ht="15.75" customHeight="1" x14ac:dyDescent="0.25">
      <c r="A329" s="221">
        <v>44638.540347222239</v>
      </c>
      <c r="B329" s="222">
        <v>1000</v>
      </c>
      <c r="C329" s="223" t="s">
        <v>71</v>
      </c>
      <c r="D329" s="70" t="s">
        <v>23</v>
      </c>
    </row>
    <row r="330" spans="1:4" ht="15.75" customHeight="1" x14ac:dyDescent="0.25">
      <c r="A330" s="221">
        <v>44638.550358796492</v>
      </c>
      <c r="B330" s="222">
        <v>60</v>
      </c>
      <c r="C330" s="223" t="s">
        <v>801</v>
      </c>
      <c r="D330" s="70" t="s">
        <v>23</v>
      </c>
    </row>
    <row r="331" spans="1:4" ht="15.75" customHeight="1" x14ac:dyDescent="0.25">
      <c r="A331" s="221">
        <v>44638.612858796492</v>
      </c>
      <c r="B331" s="222">
        <v>50</v>
      </c>
      <c r="C331" s="223" t="s">
        <v>800</v>
      </c>
      <c r="D331" s="70" t="s">
        <v>23</v>
      </c>
    </row>
    <row r="332" spans="1:4" ht="15.75" customHeight="1" x14ac:dyDescent="0.25">
      <c r="A332" s="221">
        <v>44638.782650462817</v>
      </c>
      <c r="B332" s="222">
        <v>100</v>
      </c>
      <c r="C332" s="223" t="s">
        <v>802</v>
      </c>
      <c r="D332" s="70" t="s">
        <v>23</v>
      </c>
    </row>
    <row r="333" spans="1:4" ht="15.75" customHeight="1" x14ac:dyDescent="0.25">
      <c r="A333" s="221">
        <v>44638.78304398153</v>
      </c>
      <c r="B333" s="222">
        <v>1000</v>
      </c>
      <c r="C333" s="223" t="s">
        <v>805</v>
      </c>
      <c r="D333" s="70" t="s">
        <v>23</v>
      </c>
    </row>
    <row r="334" spans="1:4" ht="15.75" customHeight="1" x14ac:dyDescent="0.25">
      <c r="A334" s="221">
        <v>44638.820474537089</v>
      </c>
      <c r="B334" s="222">
        <v>500</v>
      </c>
      <c r="C334" s="223" t="s">
        <v>634</v>
      </c>
      <c r="D334" s="70" t="s">
        <v>23</v>
      </c>
    </row>
    <row r="335" spans="1:4" ht="15.75" customHeight="1" x14ac:dyDescent="0.25">
      <c r="A335" s="221">
        <v>44638.968344907276</v>
      </c>
      <c r="B335" s="222">
        <v>100</v>
      </c>
      <c r="C335" s="223" t="s">
        <v>641</v>
      </c>
      <c r="D335" s="70" t="s">
        <v>23</v>
      </c>
    </row>
    <row r="336" spans="1:4" ht="15.75" customHeight="1" x14ac:dyDescent="0.25">
      <c r="A336" s="221">
        <v>44639.03989583347</v>
      </c>
      <c r="B336" s="222">
        <v>100</v>
      </c>
      <c r="C336" s="223" t="s">
        <v>869</v>
      </c>
      <c r="D336" s="70" t="s">
        <v>23</v>
      </c>
    </row>
    <row r="337" spans="1:4" ht="15.75" customHeight="1" x14ac:dyDescent="0.25">
      <c r="A337" s="221">
        <v>44639.048564814962</v>
      </c>
      <c r="B337" s="222">
        <v>100</v>
      </c>
      <c r="C337" s="223" t="s">
        <v>572</v>
      </c>
      <c r="D337" s="70" t="s">
        <v>23</v>
      </c>
    </row>
    <row r="338" spans="1:4" ht="15.75" customHeight="1" x14ac:dyDescent="0.25">
      <c r="A338" s="221">
        <v>44639.048645833507</v>
      </c>
      <c r="B338" s="222">
        <v>153</v>
      </c>
      <c r="C338" s="223" t="s">
        <v>600</v>
      </c>
      <c r="D338" s="70" t="s">
        <v>23</v>
      </c>
    </row>
    <row r="339" spans="1:4" ht="15.75" customHeight="1" x14ac:dyDescent="0.25">
      <c r="A339" s="221">
        <v>44639.053194444627</v>
      </c>
      <c r="B339" s="222">
        <v>282</v>
      </c>
      <c r="C339" s="223" t="s">
        <v>417</v>
      </c>
      <c r="D339" s="70" t="s">
        <v>23</v>
      </c>
    </row>
    <row r="340" spans="1:4" ht="15.75" customHeight="1" x14ac:dyDescent="0.25">
      <c r="A340" s="221">
        <v>44639.056631944608</v>
      </c>
      <c r="B340" s="222">
        <v>500</v>
      </c>
      <c r="C340" s="223" t="s">
        <v>528</v>
      </c>
      <c r="D340" s="70" t="s">
        <v>23</v>
      </c>
    </row>
    <row r="341" spans="1:4" ht="15.75" customHeight="1" x14ac:dyDescent="0.25">
      <c r="A341" s="221">
        <v>44639.062569444533</v>
      </c>
      <c r="B341" s="222">
        <v>24</v>
      </c>
      <c r="C341" s="223" t="s">
        <v>597</v>
      </c>
      <c r="D341" s="70" t="s">
        <v>23</v>
      </c>
    </row>
    <row r="342" spans="1:4" ht="15.75" customHeight="1" x14ac:dyDescent="0.25">
      <c r="A342" s="221">
        <v>44639.411203703843</v>
      </c>
      <c r="B342" s="222">
        <v>4.5199999999999996</v>
      </c>
      <c r="C342" s="223" t="s">
        <v>566</v>
      </c>
      <c r="D342" s="70" t="s">
        <v>23</v>
      </c>
    </row>
    <row r="343" spans="1:4" ht="15.75" customHeight="1" x14ac:dyDescent="0.25">
      <c r="A343" s="221">
        <v>44639.412048611324</v>
      </c>
      <c r="B343" s="222">
        <v>500</v>
      </c>
      <c r="C343" s="223" t="s">
        <v>512</v>
      </c>
      <c r="D343" s="70" t="s">
        <v>23</v>
      </c>
    </row>
    <row r="344" spans="1:4" ht="15.75" customHeight="1" x14ac:dyDescent="0.25">
      <c r="A344" s="221">
        <v>44639.454837962985</v>
      </c>
      <c r="B344" s="222">
        <v>100</v>
      </c>
      <c r="C344" s="223" t="s">
        <v>73</v>
      </c>
      <c r="D344" s="70" t="s">
        <v>23</v>
      </c>
    </row>
    <row r="345" spans="1:4" ht="15.75" customHeight="1" x14ac:dyDescent="0.25">
      <c r="A345" s="221">
        <v>44639.53501157416</v>
      </c>
      <c r="B345" s="222">
        <v>500</v>
      </c>
      <c r="C345" s="223" t="s">
        <v>535</v>
      </c>
      <c r="D345" s="70" t="s">
        <v>23</v>
      </c>
    </row>
    <row r="346" spans="1:4" ht="15.75" customHeight="1" x14ac:dyDescent="0.25">
      <c r="A346" s="221">
        <v>44639.758784722071</v>
      </c>
      <c r="B346" s="222">
        <v>250</v>
      </c>
      <c r="C346" s="223" t="s">
        <v>870</v>
      </c>
      <c r="D346" s="70" t="s">
        <v>23</v>
      </c>
    </row>
    <row r="347" spans="1:4" ht="15.75" customHeight="1" x14ac:dyDescent="0.25">
      <c r="A347" s="221">
        <v>44639.798912037164</v>
      </c>
      <c r="B347" s="222">
        <v>4</v>
      </c>
      <c r="C347" s="223" t="s">
        <v>807</v>
      </c>
      <c r="D347" s="70" t="s">
        <v>23</v>
      </c>
    </row>
    <row r="348" spans="1:4" ht="15.75" customHeight="1" x14ac:dyDescent="0.25">
      <c r="A348" s="221">
        <v>44640.162465277594</v>
      </c>
      <c r="B348" s="222">
        <v>500</v>
      </c>
      <c r="C348" s="223" t="s">
        <v>871</v>
      </c>
      <c r="D348" s="70" t="s">
        <v>23</v>
      </c>
    </row>
    <row r="349" spans="1:4" ht="15.75" customHeight="1" x14ac:dyDescent="0.25">
      <c r="A349" s="221">
        <v>44640.327824073844</v>
      </c>
      <c r="B349" s="222">
        <v>17</v>
      </c>
      <c r="C349" s="223" t="s">
        <v>602</v>
      </c>
      <c r="D349" s="70" t="s">
        <v>23</v>
      </c>
    </row>
    <row r="350" spans="1:4" ht="15.75" customHeight="1" x14ac:dyDescent="0.25">
      <c r="A350" s="221">
        <v>44640.331249999814</v>
      </c>
      <c r="B350" s="222">
        <v>7</v>
      </c>
      <c r="C350" s="223" t="s">
        <v>565</v>
      </c>
      <c r="D350" s="70" t="s">
        <v>23</v>
      </c>
    </row>
    <row r="351" spans="1:4" ht="15.75" customHeight="1" x14ac:dyDescent="0.25">
      <c r="A351" s="221">
        <v>44640.331747685093</v>
      </c>
      <c r="B351" s="222">
        <v>1388</v>
      </c>
      <c r="C351" s="223" t="s">
        <v>605</v>
      </c>
      <c r="D351" s="70" t="s">
        <v>23</v>
      </c>
    </row>
    <row r="352" spans="1:4" ht="15.75" customHeight="1" x14ac:dyDescent="0.25">
      <c r="A352" s="221">
        <v>44640.415902777575</v>
      </c>
      <c r="B352" s="222">
        <v>300</v>
      </c>
      <c r="C352" s="223" t="s">
        <v>75</v>
      </c>
      <c r="D352" s="70" t="s">
        <v>23</v>
      </c>
    </row>
    <row r="353" spans="1:4" ht="15.75" customHeight="1" x14ac:dyDescent="0.25">
      <c r="A353" s="221">
        <v>44640.430034722202</v>
      </c>
      <c r="B353" s="222">
        <v>3000</v>
      </c>
      <c r="C353" s="223" t="s">
        <v>811</v>
      </c>
      <c r="D353" s="70" t="s">
        <v>23</v>
      </c>
    </row>
    <row r="354" spans="1:4" ht="15.75" customHeight="1" x14ac:dyDescent="0.25">
      <c r="A354" s="221">
        <v>44640.455393518321</v>
      </c>
      <c r="B354" s="222">
        <v>13.22</v>
      </c>
      <c r="C354" s="223" t="s">
        <v>809</v>
      </c>
      <c r="D354" s="70" t="s">
        <v>23</v>
      </c>
    </row>
    <row r="355" spans="1:4" ht="15.75" customHeight="1" x14ac:dyDescent="0.25">
      <c r="A355" s="221">
        <v>44640.458356481511</v>
      </c>
      <c r="B355" s="222">
        <v>500</v>
      </c>
      <c r="C355" s="223" t="s">
        <v>604</v>
      </c>
      <c r="D355" s="70" t="s">
        <v>23</v>
      </c>
    </row>
    <row r="356" spans="1:4" ht="15.75" customHeight="1" x14ac:dyDescent="0.25">
      <c r="A356" s="221">
        <v>44640.462453703862</v>
      </c>
      <c r="B356" s="222">
        <v>100</v>
      </c>
      <c r="C356" s="223" t="s">
        <v>810</v>
      </c>
      <c r="D356" s="70" t="s">
        <v>23</v>
      </c>
    </row>
    <row r="357" spans="1:4" ht="15.75" customHeight="1" x14ac:dyDescent="0.25">
      <c r="A357" s="221">
        <v>44640.498680555727</v>
      </c>
      <c r="B357" s="222">
        <v>100</v>
      </c>
      <c r="C357" s="223" t="s">
        <v>758</v>
      </c>
      <c r="D357" s="70" t="s">
        <v>23</v>
      </c>
    </row>
    <row r="358" spans="1:4" ht="15.75" customHeight="1" x14ac:dyDescent="0.25">
      <c r="A358" s="221">
        <v>44640.498715277761</v>
      </c>
      <c r="B358" s="222">
        <v>100</v>
      </c>
      <c r="C358" s="223" t="s">
        <v>76</v>
      </c>
      <c r="D358" s="70" t="s">
        <v>23</v>
      </c>
    </row>
    <row r="359" spans="1:4" ht="15.75" customHeight="1" x14ac:dyDescent="0.25">
      <c r="A359" s="221">
        <v>44640.500868055504</v>
      </c>
      <c r="B359" s="222">
        <v>20</v>
      </c>
      <c r="C359" s="223" t="s">
        <v>394</v>
      </c>
      <c r="D359" s="70" t="s">
        <v>23</v>
      </c>
    </row>
    <row r="360" spans="1:4" ht="15.75" customHeight="1" x14ac:dyDescent="0.25">
      <c r="A360" s="221">
        <v>44640.52377314819</v>
      </c>
      <c r="B360" s="222">
        <v>0.01</v>
      </c>
      <c r="C360" s="223" t="s">
        <v>808</v>
      </c>
      <c r="D360" s="70" t="s">
        <v>23</v>
      </c>
    </row>
    <row r="361" spans="1:4" ht="15.75" customHeight="1" x14ac:dyDescent="0.25">
      <c r="A361" s="221">
        <v>44640.956296296325</v>
      </c>
      <c r="B361" s="222">
        <v>3000</v>
      </c>
      <c r="C361" s="223" t="s">
        <v>541</v>
      </c>
      <c r="D361" s="70" t="s">
        <v>23</v>
      </c>
    </row>
    <row r="362" spans="1:4" ht="15.75" customHeight="1" x14ac:dyDescent="0.25">
      <c r="A362" s="221">
        <v>44641.107488425914</v>
      </c>
      <c r="B362" s="222">
        <v>100</v>
      </c>
      <c r="C362" s="223" t="s">
        <v>812</v>
      </c>
      <c r="D362" s="70" t="s">
        <v>23</v>
      </c>
    </row>
    <row r="363" spans="1:4" ht="15.75" customHeight="1" x14ac:dyDescent="0.25">
      <c r="A363" s="221">
        <v>44641.116493055597</v>
      </c>
      <c r="B363" s="222">
        <v>492</v>
      </c>
      <c r="C363" s="223" t="s">
        <v>539</v>
      </c>
      <c r="D363" s="70" t="s">
        <v>23</v>
      </c>
    </row>
    <row r="364" spans="1:4" ht="15.75" customHeight="1" x14ac:dyDescent="0.25">
      <c r="A364" s="221">
        <v>44641.118240740616</v>
      </c>
      <c r="B364" s="222">
        <v>118</v>
      </c>
      <c r="C364" s="223" t="s">
        <v>332</v>
      </c>
      <c r="D364" s="70" t="s">
        <v>23</v>
      </c>
    </row>
    <row r="365" spans="1:4" ht="15.75" customHeight="1" x14ac:dyDescent="0.25">
      <c r="A365" s="221">
        <v>44641.118854166474</v>
      </c>
      <c r="B365" s="222">
        <v>50</v>
      </c>
      <c r="C365" s="223" t="s">
        <v>511</v>
      </c>
      <c r="D365" s="70" t="s">
        <v>23</v>
      </c>
    </row>
    <row r="366" spans="1:4" ht="15.75" customHeight="1" x14ac:dyDescent="0.25">
      <c r="A366" s="221">
        <v>44641.120243055746</v>
      </c>
      <c r="B366" s="222">
        <v>455</v>
      </c>
      <c r="C366" s="223" t="s">
        <v>607</v>
      </c>
      <c r="D366" s="70" t="s">
        <v>23</v>
      </c>
    </row>
    <row r="367" spans="1:4" ht="15.75" customHeight="1" x14ac:dyDescent="0.25">
      <c r="A367" s="221">
        <v>44641.120358796325</v>
      </c>
      <c r="B367" s="222">
        <v>300</v>
      </c>
      <c r="C367" s="223" t="s">
        <v>814</v>
      </c>
      <c r="D367" s="70" t="s">
        <v>23</v>
      </c>
    </row>
    <row r="368" spans="1:4" ht="15.75" customHeight="1" x14ac:dyDescent="0.25">
      <c r="A368" s="221">
        <v>44641.120428240858</v>
      </c>
      <c r="B368" s="222">
        <v>492</v>
      </c>
      <c r="C368" s="223" t="s">
        <v>455</v>
      </c>
      <c r="D368" s="70" t="s">
        <v>23</v>
      </c>
    </row>
    <row r="369" spans="1:4" ht="15.75" customHeight="1" x14ac:dyDescent="0.25">
      <c r="A369" s="221">
        <v>44641.127708333544</v>
      </c>
      <c r="B369" s="222">
        <v>50</v>
      </c>
      <c r="C369" s="223" t="s">
        <v>511</v>
      </c>
      <c r="D369" s="70" t="s">
        <v>23</v>
      </c>
    </row>
    <row r="370" spans="1:4" ht="15.75" customHeight="1" x14ac:dyDescent="0.25">
      <c r="A370" s="221">
        <v>44641.386342592537</v>
      </c>
      <c r="B370" s="222">
        <v>50</v>
      </c>
      <c r="C370" s="223" t="s">
        <v>511</v>
      </c>
      <c r="D370" s="70" t="s">
        <v>23</v>
      </c>
    </row>
    <row r="371" spans="1:4" ht="15.75" customHeight="1" x14ac:dyDescent="0.25">
      <c r="A371" s="221">
        <v>44641.436562499963</v>
      </c>
      <c r="B371" s="222">
        <v>5000</v>
      </c>
      <c r="C371" s="223" t="s">
        <v>817</v>
      </c>
      <c r="D371" s="70" t="s">
        <v>23</v>
      </c>
    </row>
    <row r="372" spans="1:4" ht="15.75" customHeight="1" x14ac:dyDescent="0.25">
      <c r="A372" s="221">
        <v>44641.454837962985</v>
      </c>
      <c r="B372" s="222">
        <v>100</v>
      </c>
      <c r="C372" s="223" t="s">
        <v>266</v>
      </c>
      <c r="D372" s="70" t="s">
        <v>23</v>
      </c>
    </row>
    <row r="373" spans="1:4" ht="15.75" customHeight="1" x14ac:dyDescent="0.25">
      <c r="A373" s="221">
        <v>44641.470949074253</v>
      </c>
      <c r="B373" s="222">
        <v>10</v>
      </c>
      <c r="C373" s="223" t="s">
        <v>540</v>
      </c>
      <c r="D373" s="70" t="s">
        <v>23</v>
      </c>
    </row>
    <row r="374" spans="1:4" ht="15.75" customHeight="1" x14ac:dyDescent="0.25">
      <c r="A374" s="221">
        <v>44641.478425926063</v>
      </c>
      <c r="B374" s="222">
        <v>1000</v>
      </c>
      <c r="C374" s="223" t="s">
        <v>532</v>
      </c>
      <c r="D374" s="70" t="s">
        <v>23</v>
      </c>
    </row>
    <row r="375" spans="1:4" ht="15.75" customHeight="1" x14ac:dyDescent="0.25">
      <c r="A375" s="221">
        <v>44641.478599537164</v>
      </c>
      <c r="B375" s="222">
        <v>30</v>
      </c>
      <c r="C375" s="223" t="s">
        <v>531</v>
      </c>
      <c r="D375" s="70" t="s">
        <v>23</v>
      </c>
    </row>
    <row r="376" spans="1:4" ht="15.75" customHeight="1" x14ac:dyDescent="0.25">
      <c r="A376" s="221">
        <v>44641.501956018619</v>
      </c>
      <c r="B376" s="222">
        <v>2000</v>
      </c>
      <c r="C376" s="223" t="s">
        <v>77</v>
      </c>
      <c r="D376" s="70" t="s">
        <v>23</v>
      </c>
    </row>
    <row r="377" spans="1:4" ht="15.75" customHeight="1" x14ac:dyDescent="0.25">
      <c r="A377" s="221">
        <v>44641.503472222015</v>
      </c>
      <c r="B377" s="222">
        <v>10.8</v>
      </c>
      <c r="C377" s="223" t="s">
        <v>566</v>
      </c>
      <c r="D377" s="70" t="s">
        <v>23</v>
      </c>
    </row>
    <row r="378" spans="1:4" ht="15.75" customHeight="1" x14ac:dyDescent="0.25">
      <c r="A378" s="221">
        <v>44641.547361111268</v>
      </c>
      <c r="B378" s="222">
        <v>500</v>
      </c>
      <c r="C378" s="223" t="s">
        <v>815</v>
      </c>
      <c r="D378" s="70" t="s">
        <v>23</v>
      </c>
    </row>
    <row r="379" spans="1:4" ht="15.75" customHeight="1" x14ac:dyDescent="0.25">
      <c r="A379" s="221">
        <v>44641.768495370168</v>
      </c>
      <c r="B379" s="222">
        <v>248.8</v>
      </c>
      <c r="C379" s="223" t="s">
        <v>813</v>
      </c>
      <c r="D379" s="70" t="s">
        <v>23</v>
      </c>
    </row>
    <row r="380" spans="1:4" ht="15.75" customHeight="1" x14ac:dyDescent="0.25">
      <c r="A380" s="221">
        <v>44641.803645833395</v>
      </c>
      <c r="B380" s="222">
        <v>1000</v>
      </c>
      <c r="C380" s="223" t="s">
        <v>816</v>
      </c>
      <c r="D380" s="70" t="s">
        <v>23</v>
      </c>
    </row>
    <row r="381" spans="1:4" ht="15.75" customHeight="1" x14ac:dyDescent="0.25">
      <c r="A381" s="221">
        <v>44642.081828703638</v>
      </c>
      <c r="B381" s="222">
        <v>1065</v>
      </c>
      <c r="C381" s="223" t="s">
        <v>819</v>
      </c>
      <c r="D381" s="70" t="s">
        <v>23</v>
      </c>
    </row>
    <row r="382" spans="1:4" ht="15.75" customHeight="1" x14ac:dyDescent="0.25">
      <c r="A382" s="221">
        <v>44642.082233796362</v>
      </c>
      <c r="B382" s="222">
        <v>200</v>
      </c>
      <c r="C382" s="223" t="s">
        <v>818</v>
      </c>
      <c r="D382" s="70" t="s">
        <v>23</v>
      </c>
    </row>
    <row r="383" spans="1:4" ht="15.75" customHeight="1" x14ac:dyDescent="0.25">
      <c r="A383" s="221">
        <v>44642.082303240895</v>
      </c>
      <c r="B383" s="222">
        <v>184</v>
      </c>
      <c r="C383" s="223" t="s">
        <v>608</v>
      </c>
      <c r="D383" s="70" t="s">
        <v>23</v>
      </c>
    </row>
    <row r="384" spans="1:4" ht="15.75" customHeight="1" x14ac:dyDescent="0.25">
      <c r="A384" s="221">
        <v>44642.099861111026</v>
      </c>
      <c r="B384" s="222">
        <v>637</v>
      </c>
      <c r="C384" s="223" t="s">
        <v>609</v>
      </c>
      <c r="D384" s="70" t="s">
        <v>23</v>
      </c>
    </row>
    <row r="385" spans="1:4" ht="15.75" customHeight="1" x14ac:dyDescent="0.25">
      <c r="A385" s="221">
        <v>44642.278726852033</v>
      </c>
      <c r="B385" s="222">
        <v>150</v>
      </c>
      <c r="C385" s="223" t="s">
        <v>872</v>
      </c>
      <c r="D385" s="70" t="s">
        <v>23</v>
      </c>
    </row>
    <row r="386" spans="1:4" ht="15.75" customHeight="1" x14ac:dyDescent="0.25">
      <c r="A386" s="221">
        <v>44642.387384259142</v>
      </c>
      <c r="B386" s="222">
        <v>50</v>
      </c>
      <c r="C386" s="223" t="s">
        <v>511</v>
      </c>
      <c r="D386" s="70" t="s">
        <v>23</v>
      </c>
    </row>
    <row r="387" spans="1:4" ht="15.75" customHeight="1" x14ac:dyDescent="0.25">
      <c r="A387" s="221">
        <v>44643.07682870375</v>
      </c>
      <c r="B387" s="222">
        <v>74</v>
      </c>
      <c r="C387" s="223" t="s">
        <v>418</v>
      </c>
      <c r="D387" s="70" t="s">
        <v>23</v>
      </c>
    </row>
    <row r="388" spans="1:4" ht="15.75" customHeight="1" x14ac:dyDescent="0.25">
      <c r="A388" s="221">
        <v>44643.076979166828</v>
      </c>
      <c r="B388" s="222">
        <v>178</v>
      </c>
      <c r="C388" s="223" t="s">
        <v>823</v>
      </c>
      <c r="D388" s="70" t="s">
        <v>23</v>
      </c>
    </row>
    <row r="389" spans="1:4" ht="15.75" customHeight="1" x14ac:dyDescent="0.25">
      <c r="A389" s="221">
        <v>44643.077094907407</v>
      </c>
      <c r="B389" s="222">
        <v>368</v>
      </c>
      <c r="C389" s="223" t="s">
        <v>612</v>
      </c>
      <c r="D389" s="70" t="s">
        <v>23</v>
      </c>
    </row>
    <row r="390" spans="1:4" ht="15.75" customHeight="1" x14ac:dyDescent="0.25">
      <c r="A390" s="221">
        <v>44643.077245370485</v>
      </c>
      <c r="B390" s="222">
        <v>100</v>
      </c>
      <c r="C390" s="223" t="s">
        <v>822</v>
      </c>
      <c r="D390" s="70" t="s">
        <v>23</v>
      </c>
    </row>
    <row r="391" spans="1:4" ht="15.75" customHeight="1" x14ac:dyDescent="0.25">
      <c r="A391" s="221">
        <v>44643.077673611231</v>
      </c>
      <c r="B391" s="222">
        <v>44</v>
      </c>
      <c r="C391" s="223" t="s">
        <v>821</v>
      </c>
      <c r="D391" s="70" t="s">
        <v>23</v>
      </c>
    </row>
    <row r="392" spans="1:4" ht="15.75" customHeight="1" x14ac:dyDescent="0.25">
      <c r="A392" s="221">
        <v>44643.078159722034</v>
      </c>
      <c r="B392" s="222">
        <v>1302</v>
      </c>
      <c r="C392" s="223" t="s">
        <v>613</v>
      </c>
      <c r="D392" s="70" t="s">
        <v>23</v>
      </c>
    </row>
    <row r="393" spans="1:4" ht="15.75" customHeight="1" x14ac:dyDescent="0.25">
      <c r="A393" s="221">
        <v>44643.078692129813</v>
      </c>
      <c r="B393" s="222">
        <v>1000</v>
      </c>
      <c r="C393" s="223" t="s">
        <v>824</v>
      </c>
      <c r="D393" s="70" t="s">
        <v>23</v>
      </c>
    </row>
    <row r="394" spans="1:4" ht="15.75" customHeight="1" x14ac:dyDescent="0.25">
      <c r="A394" s="227">
        <v>44643.360891203862</v>
      </c>
      <c r="B394" s="228">
        <v>100</v>
      </c>
      <c r="C394" s="223"/>
      <c r="D394" s="70" t="s">
        <v>23</v>
      </c>
    </row>
    <row r="395" spans="1:4" ht="15.75" customHeight="1" x14ac:dyDescent="0.25">
      <c r="A395" s="221">
        <v>44643.379421296064</v>
      </c>
      <c r="B395" s="222">
        <v>50</v>
      </c>
      <c r="C395" s="223" t="s">
        <v>511</v>
      </c>
      <c r="D395" s="70" t="s">
        <v>23</v>
      </c>
    </row>
    <row r="396" spans="1:4" ht="15.75" customHeight="1" x14ac:dyDescent="0.25">
      <c r="A396" s="221">
        <v>44643.438935185317</v>
      </c>
      <c r="B396" s="222">
        <v>400</v>
      </c>
      <c r="C396" s="223" t="s">
        <v>381</v>
      </c>
      <c r="D396" s="70" t="s">
        <v>23</v>
      </c>
    </row>
    <row r="397" spans="1:4" ht="15.75" customHeight="1" x14ac:dyDescent="0.25">
      <c r="A397" s="221">
        <v>44643.439456018619</v>
      </c>
      <c r="B397" s="222">
        <v>200</v>
      </c>
      <c r="C397" s="223" t="s">
        <v>514</v>
      </c>
      <c r="D397" s="70" t="s">
        <v>23</v>
      </c>
    </row>
    <row r="398" spans="1:4" ht="15.75" customHeight="1" x14ac:dyDescent="0.25">
      <c r="A398" s="221">
        <v>44643.439837962855</v>
      </c>
      <c r="B398" s="222">
        <v>500</v>
      </c>
      <c r="C398" s="223" t="s">
        <v>50</v>
      </c>
      <c r="D398" s="70" t="s">
        <v>23</v>
      </c>
    </row>
    <row r="399" spans="1:4" ht="15.75" customHeight="1" x14ac:dyDescent="0.25">
      <c r="A399" s="221">
        <v>44643.457870370243</v>
      </c>
      <c r="B399" s="222">
        <v>200</v>
      </c>
      <c r="C399" s="223" t="s">
        <v>533</v>
      </c>
      <c r="D399" s="70" t="s">
        <v>23</v>
      </c>
    </row>
    <row r="400" spans="1:4" ht="15.75" customHeight="1" x14ac:dyDescent="0.25">
      <c r="A400" s="221">
        <v>44643.458495370578</v>
      </c>
      <c r="B400" s="222">
        <v>20</v>
      </c>
      <c r="C400" s="223" t="s">
        <v>820</v>
      </c>
      <c r="D400" s="70" t="s">
        <v>23</v>
      </c>
    </row>
    <row r="401" spans="1:4" ht="15.75" customHeight="1" x14ac:dyDescent="0.25">
      <c r="A401" s="221">
        <v>44643.473611111287</v>
      </c>
      <c r="B401" s="222">
        <v>1000</v>
      </c>
      <c r="C401" s="223" t="s">
        <v>632</v>
      </c>
      <c r="D401" s="70" t="s">
        <v>23</v>
      </c>
    </row>
    <row r="402" spans="1:4" ht="15.75" customHeight="1" x14ac:dyDescent="0.25">
      <c r="A402" s="221">
        <v>44643.516840277705</v>
      </c>
      <c r="B402" s="222">
        <v>300</v>
      </c>
      <c r="C402" s="223" t="s">
        <v>488</v>
      </c>
      <c r="D402" s="70" t="s">
        <v>23</v>
      </c>
    </row>
    <row r="403" spans="1:4" ht="15.75" customHeight="1" x14ac:dyDescent="0.25">
      <c r="A403" s="221">
        <v>44643.69321759278</v>
      </c>
      <c r="B403" s="222">
        <v>3.96</v>
      </c>
      <c r="C403" s="223" t="s">
        <v>565</v>
      </c>
      <c r="D403" s="70" t="s">
        <v>23</v>
      </c>
    </row>
    <row r="404" spans="1:4" ht="15.75" customHeight="1" x14ac:dyDescent="0.25">
      <c r="A404" s="221">
        <v>44644.06379629625</v>
      </c>
      <c r="B404" s="222">
        <v>300</v>
      </c>
      <c r="C404" s="223" t="s">
        <v>827</v>
      </c>
      <c r="D404" s="70" t="s">
        <v>23</v>
      </c>
    </row>
    <row r="405" spans="1:4" ht="15.75" customHeight="1" x14ac:dyDescent="0.25">
      <c r="A405" s="221">
        <v>44644.079513888806</v>
      </c>
      <c r="B405" s="222">
        <v>48</v>
      </c>
      <c r="C405" s="223" t="s">
        <v>617</v>
      </c>
      <c r="D405" s="70" t="s">
        <v>23</v>
      </c>
    </row>
    <row r="406" spans="1:4" ht="15.75" customHeight="1" x14ac:dyDescent="0.25">
      <c r="A406" s="221">
        <v>44644.082060185261</v>
      </c>
      <c r="B406" s="222">
        <v>713</v>
      </c>
      <c r="C406" s="223" t="s">
        <v>828</v>
      </c>
      <c r="D406" s="70" t="s">
        <v>23</v>
      </c>
    </row>
    <row r="407" spans="1:4" ht="15.75" customHeight="1" x14ac:dyDescent="0.25">
      <c r="A407" s="221">
        <v>44644.082187499851</v>
      </c>
      <c r="B407" s="222">
        <v>621</v>
      </c>
      <c r="C407" s="223" t="s">
        <v>588</v>
      </c>
      <c r="D407" s="70" t="s">
        <v>23</v>
      </c>
    </row>
    <row r="408" spans="1:4" ht="15.75" customHeight="1" x14ac:dyDescent="0.25">
      <c r="A408" s="221">
        <v>44644.082928240765</v>
      </c>
      <c r="B408" s="222">
        <v>19</v>
      </c>
      <c r="C408" s="223" t="s">
        <v>616</v>
      </c>
      <c r="D408" s="70" t="s">
        <v>23</v>
      </c>
    </row>
    <row r="409" spans="1:4" ht="15.75" customHeight="1" x14ac:dyDescent="0.25">
      <c r="A409" s="221">
        <v>44644.082951388787</v>
      </c>
      <c r="B409" s="222">
        <v>207</v>
      </c>
      <c r="C409" s="223" t="s">
        <v>611</v>
      </c>
      <c r="D409" s="70" t="s">
        <v>23</v>
      </c>
    </row>
    <row r="410" spans="1:4" ht="15.75" customHeight="1" x14ac:dyDescent="0.25">
      <c r="A410" s="221">
        <v>44644.083518518601</v>
      </c>
      <c r="B410" s="222">
        <v>776</v>
      </c>
      <c r="C410" s="223" t="s">
        <v>614</v>
      </c>
      <c r="D410" s="70" t="s">
        <v>23</v>
      </c>
    </row>
    <row r="411" spans="1:4" ht="15.75" customHeight="1" x14ac:dyDescent="0.25">
      <c r="A411" s="227">
        <v>44644.346574074123</v>
      </c>
      <c r="B411" s="228">
        <v>50</v>
      </c>
      <c r="C411" s="223"/>
      <c r="D411" s="70" t="s">
        <v>23</v>
      </c>
    </row>
    <row r="412" spans="1:4" ht="15.75" customHeight="1" x14ac:dyDescent="0.25">
      <c r="A412" s="221">
        <v>44644.382210648153</v>
      </c>
      <c r="B412" s="222">
        <v>250</v>
      </c>
      <c r="C412" s="223" t="s">
        <v>826</v>
      </c>
      <c r="D412" s="70" t="s">
        <v>23</v>
      </c>
    </row>
    <row r="413" spans="1:4" ht="15.75" customHeight="1" x14ac:dyDescent="0.25">
      <c r="A413" s="221">
        <v>44644.397731481586</v>
      </c>
      <c r="B413" s="222">
        <v>50</v>
      </c>
      <c r="C413" s="223" t="s">
        <v>511</v>
      </c>
      <c r="D413" s="70" t="s">
        <v>23</v>
      </c>
    </row>
    <row r="414" spans="1:4" ht="15.75" customHeight="1" x14ac:dyDescent="0.25">
      <c r="A414" s="221">
        <v>44644.488611110952</v>
      </c>
      <c r="B414" s="222">
        <v>400</v>
      </c>
      <c r="C414" s="223" t="s">
        <v>87</v>
      </c>
      <c r="D414" s="70" t="s">
        <v>23</v>
      </c>
    </row>
    <row r="415" spans="1:4" ht="15.75" customHeight="1" x14ac:dyDescent="0.25">
      <c r="A415" s="221">
        <v>44644.838599537034</v>
      </c>
      <c r="B415" s="222">
        <v>20</v>
      </c>
      <c r="C415" s="223" t="s">
        <v>825</v>
      </c>
      <c r="D415" s="70" t="s">
        <v>23</v>
      </c>
    </row>
    <row r="416" spans="1:4" ht="15.75" customHeight="1" x14ac:dyDescent="0.25">
      <c r="A416" s="221">
        <v>44645.080243055709</v>
      </c>
      <c r="B416" s="222">
        <v>803</v>
      </c>
      <c r="C416" s="223" t="s">
        <v>621</v>
      </c>
      <c r="D416" s="70" t="s">
        <v>23</v>
      </c>
    </row>
    <row r="417" spans="1:4" ht="15.75" customHeight="1" x14ac:dyDescent="0.25">
      <c r="A417" s="221">
        <v>44645.080370370299</v>
      </c>
      <c r="B417" s="222">
        <v>45</v>
      </c>
      <c r="C417" s="223" t="s">
        <v>829</v>
      </c>
      <c r="D417" s="70" t="s">
        <v>23</v>
      </c>
    </row>
    <row r="418" spans="1:4" ht="15.75" customHeight="1" x14ac:dyDescent="0.25">
      <c r="A418" s="221">
        <v>44645.08134259237</v>
      </c>
      <c r="B418" s="222">
        <v>99</v>
      </c>
      <c r="C418" s="223" t="s">
        <v>620</v>
      </c>
      <c r="D418" s="70" t="s">
        <v>23</v>
      </c>
    </row>
    <row r="419" spans="1:4" ht="15.75" customHeight="1" x14ac:dyDescent="0.25">
      <c r="A419" s="221">
        <v>44645.081481481437</v>
      </c>
      <c r="B419" s="222">
        <v>2</v>
      </c>
      <c r="C419" s="223" t="s">
        <v>618</v>
      </c>
      <c r="D419" s="70" t="s">
        <v>23</v>
      </c>
    </row>
    <row r="420" spans="1:4" ht="15.75" customHeight="1" x14ac:dyDescent="0.25">
      <c r="A420" s="221">
        <v>44645.081898148172</v>
      </c>
      <c r="B420" s="222">
        <v>150</v>
      </c>
      <c r="C420" s="223" t="s">
        <v>830</v>
      </c>
      <c r="D420" s="70" t="s">
        <v>23</v>
      </c>
    </row>
    <row r="421" spans="1:4" ht="15.75" customHeight="1" x14ac:dyDescent="0.25">
      <c r="A421" s="221">
        <v>44645.083032407332</v>
      </c>
      <c r="B421" s="222">
        <v>3</v>
      </c>
      <c r="C421" s="223" t="s">
        <v>419</v>
      </c>
      <c r="D421" s="70" t="s">
        <v>23</v>
      </c>
    </row>
    <row r="422" spans="1:4" ht="15.75" customHeight="1" x14ac:dyDescent="0.25">
      <c r="A422" s="221">
        <v>44645.083067129832</v>
      </c>
      <c r="B422" s="222">
        <v>297</v>
      </c>
      <c r="C422" s="223" t="s">
        <v>832</v>
      </c>
      <c r="D422" s="70" t="s">
        <v>23</v>
      </c>
    </row>
    <row r="423" spans="1:4" ht="15.75" customHeight="1" x14ac:dyDescent="0.25">
      <c r="A423" s="227">
        <v>44645.366666666698</v>
      </c>
      <c r="B423" s="228">
        <v>50</v>
      </c>
      <c r="C423" s="223"/>
      <c r="D423" s="70" t="s">
        <v>23</v>
      </c>
    </row>
    <row r="424" spans="1:4" ht="15.75" customHeight="1" x14ac:dyDescent="0.25">
      <c r="A424" s="221">
        <v>44645.399259259459</v>
      </c>
      <c r="B424" s="222">
        <v>50</v>
      </c>
      <c r="C424" s="223" t="s">
        <v>511</v>
      </c>
      <c r="D424" s="70" t="s">
        <v>23</v>
      </c>
    </row>
    <row r="425" spans="1:4" ht="15.75" customHeight="1" x14ac:dyDescent="0.25">
      <c r="A425" s="221">
        <v>44645.452534722164</v>
      </c>
      <c r="B425" s="222">
        <v>100</v>
      </c>
      <c r="C425" s="223" t="s">
        <v>82</v>
      </c>
      <c r="D425" s="70" t="s">
        <v>23</v>
      </c>
    </row>
    <row r="426" spans="1:4" ht="15.75" customHeight="1" x14ac:dyDescent="0.25">
      <c r="A426" s="221">
        <v>44645.480185185093</v>
      </c>
      <c r="B426" s="222">
        <v>200</v>
      </c>
      <c r="C426" s="223" t="s">
        <v>78</v>
      </c>
      <c r="D426" s="70" t="s">
        <v>23</v>
      </c>
    </row>
    <row r="427" spans="1:4" ht="15.75" customHeight="1" x14ac:dyDescent="0.25">
      <c r="A427" s="221">
        <v>44645.78174768528</v>
      </c>
      <c r="B427" s="222">
        <v>200</v>
      </c>
      <c r="C427" s="223" t="s">
        <v>831</v>
      </c>
      <c r="D427" s="70" t="s">
        <v>23</v>
      </c>
    </row>
    <row r="428" spans="1:4" ht="15.75" customHeight="1" x14ac:dyDescent="0.25">
      <c r="A428" s="221">
        <v>44646.056712963153</v>
      </c>
      <c r="B428" s="222">
        <v>500</v>
      </c>
      <c r="C428" s="223" t="s">
        <v>836</v>
      </c>
      <c r="D428" s="70" t="s">
        <v>23</v>
      </c>
    </row>
    <row r="429" spans="1:4" ht="15.75" customHeight="1" x14ac:dyDescent="0.25">
      <c r="A429" s="221">
        <v>44646.193136574235</v>
      </c>
      <c r="B429" s="222">
        <v>2</v>
      </c>
      <c r="C429" s="223" t="s">
        <v>833</v>
      </c>
      <c r="D429" s="70" t="s">
        <v>23</v>
      </c>
    </row>
    <row r="430" spans="1:4" ht="15.75" customHeight="1" x14ac:dyDescent="0.25">
      <c r="A430" s="221">
        <v>44646.193587963004</v>
      </c>
      <c r="B430" s="222">
        <v>1478</v>
      </c>
      <c r="C430" s="223" t="s">
        <v>489</v>
      </c>
      <c r="D430" s="70" t="s">
        <v>23</v>
      </c>
    </row>
    <row r="431" spans="1:4" ht="15.75" customHeight="1" x14ac:dyDescent="0.25">
      <c r="A431" s="221">
        <v>44646.194467592519</v>
      </c>
      <c r="B431" s="222">
        <v>31</v>
      </c>
      <c r="C431" s="223" t="s">
        <v>565</v>
      </c>
      <c r="D431" s="70" t="s">
        <v>23</v>
      </c>
    </row>
    <row r="432" spans="1:4" ht="15.75" customHeight="1" x14ac:dyDescent="0.25">
      <c r="A432" s="221">
        <v>44646.194699074142</v>
      </c>
      <c r="B432" s="222">
        <v>670</v>
      </c>
      <c r="C432" s="223" t="s">
        <v>837</v>
      </c>
      <c r="D432" s="70" t="s">
        <v>23</v>
      </c>
    </row>
    <row r="433" spans="1:4" ht="15.75" customHeight="1" x14ac:dyDescent="0.25">
      <c r="A433" s="221">
        <v>44646.212662036996</v>
      </c>
      <c r="B433" s="222">
        <v>33</v>
      </c>
      <c r="C433" s="223" t="s">
        <v>834</v>
      </c>
      <c r="D433" s="70" t="s">
        <v>23</v>
      </c>
    </row>
    <row r="434" spans="1:4" ht="15.75" customHeight="1" x14ac:dyDescent="0.25">
      <c r="A434" s="221">
        <v>44646.254965277854</v>
      </c>
      <c r="B434" s="222">
        <v>100</v>
      </c>
      <c r="C434" s="223" t="s">
        <v>835</v>
      </c>
      <c r="D434" s="70" t="s">
        <v>23</v>
      </c>
    </row>
    <row r="435" spans="1:4" ht="15.75" customHeight="1" x14ac:dyDescent="0.25">
      <c r="A435" s="221">
        <v>44646.419826388825</v>
      </c>
      <c r="B435" s="222">
        <v>60</v>
      </c>
      <c r="C435" s="223" t="s">
        <v>79</v>
      </c>
      <c r="D435" s="70" t="s">
        <v>23</v>
      </c>
    </row>
    <row r="436" spans="1:4" ht="15.75" customHeight="1" x14ac:dyDescent="0.25">
      <c r="A436" s="221">
        <v>44646.525324074086</v>
      </c>
      <c r="B436" s="222">
        <v>500</v>
      </c>
      <c r="C436" s="223" t="s">
        <v>743</v>
      </c>
      <c r="D436" s="70" t="s">
        <v>23</v>
      </c>
    </row>
    <row r="437" spans="1:4" ht="15.75" customHeight="1" x14ac:dyDescent="0.25">
      <c r="A437" s="221">
        <v>44646.526215277612</v>
      </c>
      <c r="B437" s="222">
        <v>2000</v>
      </c>
      <c r="C437" s="223" t="s">
        <v>536</v>
      </c>
      <c r="D437" s="70" t="s">
        <v>23</v>
      </c>
    </row>
    <row r="438" spans="1:4" ht="15.75" customHeight="1" x14ac:dyDescent="0.25">
      <c r="A438" s="221">
        <v>44646.546793981455</v>
      </c>
      <c r="B438" s="222">
        <v>150</v>
      </c>
      <c r="C438" s="223" t="s">
        <v>622</v>
      </c>
      <c r="D438" s="70" t="s">
        <v>23</v>
      </c>
    </row>
    <row r="439" spans="1:4" ht="15.75" customHeight="1" x14ac:dyDescent="0.25">
      <c r="A439" s="221">
        <v>44646.651157407556</v>
      </c>
      <c r="B439" s="222">
        <v>120</v>
      </c>
      <c r="C439" s="223" t="s">
        <v>721</v>
      </c>
      <c r="D439" s="70" t="s">
        <v>23</v>
      </c>
    </row>
    <row r="440" spans="1:4" ht="15.75" customHeight="1" x14ac:dyDescent="0.25">
      <c r="A440" s="221">
        <v>44646.758842592593</v>
      </c>
      <c r="B440" s="222">
        <v>300</v>
      </c>
      <c r="C440" s="223" t="s">
        <v>451</v>
      </c>
      <c r="D440" s="70" t="s">
        <v>23</v>
      </c>
    </row>
    <row r="441" spans="1:4" ht="15.75" customHeight="1" x14ac:dyDescent="0.25">
      <c r="A441" s="221">
        <v>44647.195717592724</v>
      </c>
      <c r="B441" s="222">
        <v>100</v>
      </c>
      <c r="C441" s="223" t="s">
        <v>515</v>
      </c>
      <c r="D441" s="70" t="s">
        <v>23</v>
      </c>
    </row>
    <row r="442" spans="1:4" ht="15.75" customHeight="1" x14ac:dyDescent="0.25">
      <c r="A442" s="221">
        <v>44647.410891203675</v>
      </c>
      <c r="B442" s="222">
        <v>100</v>
      </c>
      <c r="C442" s="223" t="s">
        <v>625</v>
      </c>
      <c r="D442" s="70" t="s">
        <v>23</v>
      </c>
    </row>
    <row r="443" spans="1:4" ht="15.75" customHeight="1" x14ac:dyDescent="0.25">
      <c r="A443" s="221">
        <v>44647.417222222313</v>
      </c>
      <c r="B443" s="222">
        <v>51</v>
      </c>
      <c r="C443" s="223" t="s">
        <v>262</v>
      </c>
      <c r="D443" s="70" t="s">
        <v>23</v>
      </c>
    </row>
    <row r="444" spans="1:4" ht="15.75" customHeight="1" x14ac:dyDescent="0.25">
      <c r="A444" s="221">
        <v>44647.429456018377</v>
      </c>
      <c r="B444" s="222">
        <v>100</v>
      </c>
      <c r="C444" s="223" t="s">
        <v>638</v>
      </c>
      <c r="D444" s="70" t="s">
        <v>23</v>
      </c>
    </row>
    <row r="445" spans="1:4" ht="15.75" customHeight="1" x14ac:dyDescent="0.25">
      <c r="A445" s="221">
        <v>44647.439571759198</v>
      </c>
      <c r="B445" s="222">
        <v>500</v>
      </c>
      <c r="C445" s="223" t="s">
        <v>228</v>
      </c>
      <c r="D445" s="70" t="s">
        <v>23</v>
      </c>
    </row>
    <row r="446" spans="1:4" ht="15.75" customHeight="1" x14ac:dyDescent="0.25">
      <c r="A446" s="221">
        <v>44647.470196759328</v>
      </c>
      <c r="B446" s="222">
        <v>200</v>
      </c>
      <c r="C446" s="223" t="s">
        <v>382</v>
      </c>
      <c r="D446" s="70" t="s">
        <v>23</v>
      </c>
    </row>
    <row r="447" spans="1:4" ht="15.75" customHeight="1" x14ac:dyDescent="0.25">
      <c r="A447" s="221">
        <v>44647.653958333191</v>
      </c>
      <c r="B447" s="222">
        <v>150</v>
      </c>
      <c r="C447" s="223" t="s">
        <v>719</v>
      </c>
      <c r="D447" s="70" t="s">
        <v>23</v>
      </c>
    </row>
    <row r="448" spans="1:4" ht="15.75" customHeight="1" x14ac:dyDescent="0.25">
      <c r="A448" s="221">
        <v>44647.654664352071</v>
      </c>
      <c r="B448" s="222">
        <v>100</v>
      </c>
      <c r="C448" s="223" t="s">
        <v>758</v>
      </c>
      <c r="D448" s="70" t="s">
        <v>23</v>
      </c>
    </row>
    <row r="449" spans="1:4" ht="15.75" customHeight="1" x14ac:dyDescent="0.25">
      <c r="A449" s="221">
        <v>44647.65491898125</v>
      </c>
      <c r="B449" s="222">
        <v>20</v>
      </c>
      <c r="C449" s="223" t="s">
        <v>394</v>
      </c>
      <c r="D449" s="70" t="s">
        <v>23</v>
      </c>
    </row>
    <row r="450" spans="1:4" ht="15.75" customHeight="1" x14ac:dyDescent="0.25">
      <c r="A450" s="221">
        <v>44647.655636574142</v>
      </c>
      <c r="B450" s="222">
        <v>141</v>
      </c>
      <c r="C450" s="223" t="s">
        <v>626</v>
      </c>
      <c r="D450" s="70" t="s">
        <v>23</v>
      </c>
    </row>
    <row r="451" spans="1:4" ht="15.75" customHeight="1" x14ac:dyDescent="0.25">
      <c r="A451" s="221">
        <v>44647.655694444664</v>
      </c>
      <c r="B451" s="222">
        <v>391</v>
      </c>
      <c r="C451" s="223" t="s">
        <v>624</v>
      </c>
      <c r="D451" s="70" t="s">
        <v>23</v>
      </c>
    </row>
    <row r="452" spans="1:4" ht="15.75" customHeight="1" x14ac:dyDescent="0.25">
      <c r="A452" s="221">
        <v>44647.656041666865</v>
      </c>
      <c r="B452" s="222">
        <v>377</v>
      </c>
      <c r="C452" s="223" t="s">
        <v>627</v>
      </c>
      <c r="D452" s="70" t="s">
        <v>23</v>
      </c>
    </row>
    <row r="453" spans="1:4" ht="15.75" customHeight="1" x14ac:dyDescent="0.25">
      <c r="A453" s="221">
        <v>44648.096331018489</v>
      </c>
      <c r="B453" s="222">
        <v>2000</v>
      </c>
      <c r="C453" s="223" t="s">
        <v>840</v>
      </c>
      <c r="D453" s="70" t="s">
        <v>23</v>
      </c>
    </row>
    <row r="454" spans="1:4" ht="15.75" customHeight="1" x14ac:dyDescent="0.25">
      <c r="A454" s="221">
        <v>44648.100613425951</v>
      </c>
      <c r="B454" s="222">
        <v>22</v>
      </c>
      <c r="C454" s="223" t="s">
        <v>838</v>
      </c>
      <c r="D454" s="70" t="s">
        <v>23</v>
      </c>
    </row>
    <row r="455" spans="1:4" ht="15.75" customHeight="1" x14ac:dyDescent="0.25">
      <c r="A455" s="221">
        <v>44648.100636573974</v>
      </c>
      <c r="B455" s="222">
        <v>148</v>
      </c>
      <c r="C455" s="223" t="s">
        <v>396</v>
      </c>
      <c r="D455" s="70" t="s">
        <v>23</v>
      </c>
    </row>
    <row r="456" spans="1:4" ht="15.75" customHeight="1" x14ac:dyDescent="0.25">
      <c r="A456" s="221">
        <v>44648.101111111231</v>
      </c>
      <c r="B456" s="222">
        <v>9</v>
      </c>
      <c r="C456" s="223" t="s">
        <v>566</v>
      </c>
      <c r="D456" s="70" t="s">
        <v>23</v>
      </c>
    </row>
    <row r="457" spans="1:4" ht="15.75" customHeight="1" x14ac:dyDescent="0.25">
      <c r="A457" s="221">
        <v>44648.142106481362</v>
      </c>
      <c r="B457" s="222">
        <v>50</v>
      </c>
      <c r="C457" s="223" t="s">
        <v>511</v>
      </c>
      <c r="D457" s="70" t="s">
        <v>23</v>
      </c>
    </row>
    <row r="458" spans="1:4" ht="15.75" customHeight="1" x14ac:dyDescent="0.25">
      <c r="A458" s="221">
        <v>44648.159351851791</v>
      </c>
      <c r="B458" s="222">
        <v>50</v>
      </c>
      <c r="C458" s="223" t="s">
        <v>511</v>
      </c>
      <c r="D458" s="70" t="s">
        <v>23</v>
      </c>
    </row>
    <row r="459" spans="1:4" ht="15.75" customHeight="1" x14ac:dyDescent="0.25">
      <c r="A459" s="221">
        <v>44648.185983796138</v>
      </c>
      <c r="B459" s="222">
        <v>200</v>
      </c>
      <c r="C459" s="223" t="s">
        <v>639</v>
      </c>
      <c r="D459" s="70" t="s">
        <v>23</v>
      </c>
    </row>
    <row r="460" spans="1:4" ht="15.75" customHeight="1" x14ac:dyDescent="0.25">
      <c r="A460" s="221">
        <v>44648.196724536829</v>
      </c>
      <c r="B460" s="222">
        <v>10</v>
      </c>
      <c r="C460" s="223" t="s">
        <v>715</v>
      </c>
      <c r="D460" s="70" t="s">
        <v>23</v>
      </c>
    </row>
    <row r="461" spans="1:4" ht="15.75" customHeight="1" x14ac:dyDescent="0.25">
      <c r="A461" s="227">
        <v>44648.378611111082</v>
      </c>
      <c r="B461" s="228">
        <v>30</v>
      </c>
      <c r="C461" s="223"/>
      <c r="D461" s="70" t="s">
        <v>23</v>
      </c>
    </row>
    <row r="462" spans="1:4" ht="15.75" customHeight="1" x14ac:dyDescent="0.25">
      <c r="A462" s="221">
        <v>44648.381782407407</v>
      </c>
      <c r="B462" s="222">
        <v>50</v>
      </c>
      <c r="C462" s="223" t="s">
        <v>511</v>
      </c>
      <c r="D462" s="70" t="s">
        <v>23</v>
      </c>
    </row>
    <row r="463" spans="1:4" ht="15.75" customHeight="1" x14ac:dyDescent="0.25">
      <c r="A463" s="221">
        <v>44648.480856481474</v>
      </c>
      <c r="B463" s="222">
        <v>10</v>
      </c>
      <c r="C463" s="223" t="s">
        <v>540</v>
      </c>
      <c r="D463" s="70" t="s">
        <v>23</v>
      </c>
    </row>
    <row r="464" spans="1:4" ht="15.75" customHeight="1" x14ac:dyDescent="0.25">
      <c r="A464" s="221">
        <v>44648.512731481344</v>
      </c>
      <c r="B464" s="222">
        <v>100</v>
      </c>
      <c r="C464" s="223" t="s">
        <v>80</v>
      </c>
      <c r="D464" s="70" t="s">
        <v>23</v>
      </c>
    </row>
    <row r="465" spans="1:4" ht="15.75" customHeight="1" x14ac:dyDescent="0.25">
      <c r="A465" s="221">
        <v>44648.65349537041</v>
      </c>
      <c r="B465" s="222">
        <v>2000</v>
      </c>
      <c r="C465" s="223" t="s">
        <v>698</v>
      </c>
      <c r="D465" s="70" t="s">
        <v>23</v>
      </c>
    </row>
    <row r="466" spans="1:4" ht="15.75" customHeight="1" x14ac:dyDescent="0.25">
      <c r="A466" s="221">
        <v>44648.764895833563</v>
      </c>
      <c r="B466" s="222">
        <v>30</v>
      </c>
      <c r="C466" s="223" t="s">
        <v>874</v>
      </c>
      <c r="D466" s="70" t="s">
        <v>23</v>
      </c>
    </row>
    <row r="467" spans="1:4" ht="15.75" customHeight="1" x14ac:dyDescent="0.25">
      <c r="A467" s="221">
        <v>44648.783136574086</v>
      </c>
      <c r="B467" s="222">
        <v>50</v>
      </c>
      <c r="C467" s="223" t="s">
        <v>839</v>
      </c>
      <c r="D467" s="70" t="s">
        <v>23</v>
      </c>
    </row>
    <row r="468" spans="1:4" ht="15.75" customHeight="1" x14ac:dyDescent="0.25">
      <c r="A468" s="221">
        <v>44648.821655092761</v>
      </c>
      <c r="B468" s="222">
        <v>1000</v>
      </c>
      <c r="C468" s="223" t="s">
        <v>762</v>
      </c>
      <c r="D468" s="70" t="s">
        <v>23</v>
      </c>
    </row>
    <row r="469" spans="1:4" ht="15.75" customHeight="1" x14ac:dyDescent="0.25">
      <c r="A469" s="221">
        <v>44648.916064814664</v>
      </c>
      <c r="B469" s="222">
        <v>300</v>
      </c>
      <c r="C469" s="223" t="s">
        <v>873</v>
      </c>
      <c r="D469" s="70" t="s">
        <v>23</v>
      </c>
    </row>
    <row r="470" spans="1:4" ht="15.75" customHeight="1" x14ac:dyDescent="0.25">
      <c r="A470" s="221">
        <v>44649.078402777668</v>
      </c>
      <c r="B470" s="222">
        <v>87</v>
      </c>
      <c r="C470" s="223" t="s">
        <v>631</v>
      </c>
      <c r="D470" s="70" t="s">
        <v>23</v>
      </c>
    </row>
    <row r="471" spans="1:4" ht="15.75" customHeight="1" x14ac:dyDescent="0.25">
      <c r="A471" s="221">
        <v>44649.079699073918</v>
      </c>
      <c r="B471" s="222">
        <v>2</v>
      </c>
      <c r="C471" s="223" t="s">
        <v>629</v>
      </c>
      <c r="D471" s="70" t="s">
        <v>23</v>
      </c>
    </row>
    <row r="472" spans="1:4" ht="15.75" customHeight="1" x14ac:dyDescent="0.25">
      <c r="A472" s="221">
        <v>44649.08004629612</v>
      </c>
      <c r="B472" s="222">
        <v>420</v>
      </c>
      <c r="C472" s="223" t="s">
        <v>843</v>
      </c>
      <c r="D472" s="70" t="s">
        <v>23</v>
      </c>
    </row>
    <row r="473" spans="1:4" ht="15.75" customHeight="1" x14ac:dyDescent="0.25">
      <c r="A473" s="221">
        <v>44649.080949074123</v>
      </c>
      <c r="B473" s="222">
        <v>56</v>
      </c>
      <c r="C473" s="223" t="s">
        <v>694</v>
      </c>
      <c r="D473" s="70" t="s">
        <v>23</v>
      </c>
    </row>
    <row r="474" spans="1:4" ht="15.75" customHeight="1" x14ac:dyDescent="0.25">
      <c r="A474" s="221">
        <v>44649.081597222015</v>
      </c>
      <c r="B474" s="222">
        <v>5</v>
      </c>
      <c r="C474" s="223" t="s">
        <v>841</v>
      </c>
      <c r="D474" s="70" t="s">
        <v>23</v>
      </c>
    </row>
    <row r="475" spans="1:4" ht="15.75" customHeight="1" x14ac:dyDescent="0.25">
      <c r="A475" s="221">
        <v>44649.378391203936</v>
      </c>
      <c r="B475" s="222">
        <v>50</v>
      </c>
      <c r="C475" s="223" t="s">
        <v>511</v>
      </c>
      <c r="D475" s="70" t="s">
        <v>23</v>
      </c>
    </row>
    <row r="476" spans="1:4" ht="15.75" customHeight="1" x14ac:dyDescent="0.25">
      <c r="A476" s="221">
        <v>44649.464687500149</v>
      </c>
      <c r="B476" s="222">
        <v>250</v>
      </c>
      <c r="C476" s="223" t="s">
        <v>642</v>
      </c>
      <c r="D476" s="70" t="s">
        <v>23</v>
      </c>
    </row>
    <row r="477" spans="1:4" ht="15.75" customHeight="1" x14ac:dyDescent="0.25">
      <c r="A477" s="221">
        <v>44649.637523148209</v>
      </c>
      <c r="B477" s="222">
        <v>200</v>
      </c>
      <c r="C477" s="223" t="s">
        <v>842</v>
      </c>
      <c r="D477" s="70" t="s">
        <v>23</v>
      </c>
    </row>
    <row r="478" spans="1:4" ht="15.75" customHeight="1" x14ac:dyDescent="0.25">
      <c r="A478" s="221">
        <v>44649.648206018377</v>
      </c>
      <c r="B478" s="222">
        <v>1000</v>
      </c>
      <c r="C478" s="223" t="s">
        <v>845</v>
      </c>
      <c r="D478" s="70" t="s">
        <v>23</v>
      </c>
    </row>
    <row r="479" spans="1:4" ht="15.75" customHeight="1" x14ac:dyDescent="0.25">
      <c r="A479" s="221">
        <v>44649.767581018619</v>
      </c>
      <c r="B479" s="222">
        <v>1000</v>
      </c>
      <c r="C479" s="223" t="s">
        <v>846</v>
      </c>
      <c r="D479" s="70" t="s">
        <v>23</v>
      </c>
    </row>
    <row r="480" spans="1:4" ht="15.75" customHeight="1" x14ac:dyDescent="0.25">
      <c r="A480" s="221">
        <v>44649.783831018489</v>
      </c>
      <c r="B480" s="222">
        <v>1000</v>
      </c>
      <c r="C480" s="223" t="s">
        <v>734</v>
      </c>
      <c r="D480" s="70" t="s">
        <v>23</v>
      </c>
    </row>
    <row r="481" spans="1:4" ht="15.75" customHeight="1" x14ac:dyDescent="0.25">
      <c r="A481" s="227">
        <v>44649.787129629403</v>
      </c>
      <c r="B481" s="228">
        <v>50</v>
      </c>
      <c r="C481" s="223"/>
      <c r="D481" s="70" t="s">
        <v>23</v>
      </c>
    </row>
    <row r="482" spans="1:4" ht="15.75" customHeight="1" x14ac:dyDescent="0.25">
      <c r="A482" s="221">
        <v>44649.819224536885</v>
      </c>
      <c r="B482" s="222">
        <v>500</v>
      </c>
      <c r="C482" s="223" t="s">
        <v>844</v>
      </c>
      <c r="D482" s="70" t="s">
        <v>23</v>
      </c>
    </row>
    <row r="483" spans="1:4" ht="15.75" customHeight="1" x14ac:dyDescent="0.25">
      <c r="A483" s="221">
        <v>44650.078101851977</v>
      </c>
      <c r="B483" s="222">
        <v>1000</v>
      </c>
      <c r="C483" s="223" t="s">
        <v>848</v>
      </c>
      <c r="D483" s="70" t="s">
        <v>23</v>
      </c>
    </row>
    <row r="484" spans="1:4" ht="15.75" customHeight="1" x14ac:dyDescent="0.25">
      <c r="A484" s="221">
        <v>44650.203842592426</v>
      </c>
      <c r="B484" s="222">
        <v>50</v>
      </c>
      <c r="C484" s="223" t="s">
        <v>74</v>
      </c>
      <c r="D484" s="70" t="s">
        <v>23</v>
      </c>
    </row>
    <row r="485" spans="1:4" ht="15.75" customHeight="1" x14ac:dyDescent="0.25">
      <c r="A485" s="221">
        <v>44650.411053240765</v>
      </c>
      <c r="B485" s="222">
        <v>50</v>
      </c>
      <c r="C485" s="223" t="s">
        <v>511</v>
      </c>
      <c r="D485" s="70" t="s">
        <v>23</v>
      </c>
    </row>
    <row r="486" spans="1:4" ht="15.75" customHeight="1" x14ac:dyDescent="0.25">
      <c r="A486" s="221">
        <v>44650.419456018601</v>
      </c>
      <c r="B486" s="222">
        <v>400</v>
      </c>
      <c r="C486" s="223" t="s">
        <v>381</v>
      </c>
      <c r="D486" s="70" t="s">
        <v>23</v>
      </c>
    </row>
    <row r="487" spans="1:4" ht="15.75" customHeight="1" x14ac:dyDescent="0.25">
      <c r="A487" s="221">
        <v>44650.430081018712</v>
      </c>
      <c r="B487" s="222">
        <v>500</v>
      </c>
      <c r="C487" s="223" t="s">
        <v>50</v>
      </c>
      <c r="D487" s="70" t="s">
        <v>23</v>
      </c>
    </row>
    <row r="488" spans="1:4" ht="15.75" customHeight="1" x14ac:dyDescent="0.25">
      <c r="A488" s="221">
        <v>44650.485497685149</v>
      </c>
      <c r="B488" s="222">
        <v>500</v>
      </c>
      <c r="C488" s="223" t="s">
        <v>635</v>
      </c>
      <c r="D488" s="70" t="s">
        <v>23</v>
      </c>
    </row>
    <row r="489" spans="1:4" ht="15.75" customHeight="1" x14ac:dyDescent="0.25">
      <c r="A489" s="221">
        <v>44650.486574074253</v>
      </c>
      <c r="B489" s="222">
        <v>50</v>
      </c>
      <c r="C489" s="223" t="s">
        <v>516</v>
      </c>
      <c r="D489" s="70" t="s">
        <v>23</v>
      </c>
    </row>
    <row r="490" spans="1:4" ht="15.75" customHeight="1" x14ac:dyDescent="0.25">
      <c r="A490" s="221">
        <v>44650.526979166549</v>
      </c>
      <c r="B490" s="222">
        <v>500</v>
      </c>
      <c r="C490" s="223" t="s">
        <v>695</v>
      </c>
      <c r="D490" s="70" t="s">
        <v>23</v>
      </c>
    </row>
    <row r="491" spans="1:4" ht="15.75" customHeight="1" x14ac:dyDescent="0.25">
      <c r="A491" s="221">
        <v>44650.628599537071</v>
      </c>
      <c r="B491" s="222">
        <v>200</v>
      </c>
      <c r="C491" s="223" t="s">
        <v>790</v>
      </c>
      <c r="D491" s="70" t="s">
        <v>23</v>
      </c>
    </row>
    <row r="492" spans="1:4" ht="15.75" customHeight="1" x14ac:dyDescent="0.25">
      <c r="A492" s="221">
        <v>44650.693136574235</v>
      </c>
      <c r="B492" s="222">
        <v>100</v>
      </c>
      <c r="C492" s="223" t="s">
        <v>847</v>
      </c>
      <c r="D492" s="70" t="s">
        <v>23</v>
      </c>
    </row>
    <row r="493" spans="1:4" ht="15.75" customHeight="1" x14ac:dyDescent="0.25">
      <c r="A493" s="227">
        <v>44650.787372685038</v>
      </c>
      <c r="B493" s="228">
        <v>50</v>
      </c>
      <c r="C493" s="223"/>
      <c r="D493" s="70" t="s">
        <v>23</v>
      </c>
    </row>
    <row r="494" spans="1:4" ht="15.75" customHeight="1" x14ac:dyDescent="0.25">
      <c r="A494" s="221">
        <v>44650.943993055727</v>
      </c>
      <c r="B494" s="222">
        <v>500</v>
      </c>
      <c r="C494" s="223" t="s">
        <v>875</v>
      </c>
      <c r="D494" s="70" t="s">
        <v>23</v>
      </c>
    </row>
    <row r="495" spans="1:4" ht="15.75" customHeight="1" x14ac:dyDescent="0.25">
      <c r="A495" s="221">
        <v>44651.08171296306</v>
      </c>
      <c r="B495" s="222">
        <v>137</v>
      </c>
      <c r="C495" s="223" t="s">
        <v>637</v>
      </c>
      <c r="D495" s="70" t="s">
        <v>23</v>
      </c>
    </row>
    <row r="496" spans="1:4" ht="15.75" customHeight="1" x14ac:dyDescent="0.25">
      <c r="A496" s="221">
        <v>44651.380833333358</v>
      </c>
      <c r="B496" s="222">
        <v>50</v>
      </c>
      <c r="C496" s="223" t="s">
        <v>511</v>
      </c>
      <c r="D496" s="70" t="s">
        <v>23</v>
      </c>
    </row>
    <row r="497" spans="1:4" ht="15.75" customHeight="1" x14ac:dyDescent="0.25">
      <c r="A497" s="221">
        <v>44651.424050925765</v>
      </c>
      <c r="B497" s="222">
        <v>100</v>
      </c>
      <c r="C497" s="223" t="s">
        <v>289</v>
      </c>
      <c r="D497" s="70" t="s">
        <v>23</v>
      </c>
    </row>
    <row r="498" spans="1:4" ht="15.75" customHeight="1" x14ac:dyDescent="0.25">
      <c r="A498" s="221">
        <v>44651.482893518638</v>
      </c>
      <c r="B498" s="222">
        <v>29.32</v>
      </c>
      <c r="C498" s="223" t="s">
        <v>850</v>
      </c>
      <c r="D498" s="70" t="s">
        <v>23</v>
      </c>
    </row>
    <row r="499" spans="1:4" ht="15.75" customHeight="1" x14ac:dyDescent="0.25">
      <c r="A499" s="221">
        <v>44651.515925926156</v>
      </c>
      <c r="B499" s="222">
        <v>800</v>
      </c>
      <c r="C499" s="223" t="s">
        <v>537</v>
      </c>
      <c r="D499" s="70" t="s">
        <v>23</v>
      </c>
    </row>
    <row r="500" spans="1:4" ht="15.75" customHeight="1" x14ac:dyDescent="0.25">
      <c r="A500" s="221">
        <v>44651.534583333414</v>
      </c>
      <c r="B500" s="222">
        <v>50</v>
      </c>
      <c r="C500" s="223" t="s">
        <v>851</v>
      </c>
      <c r="D500" s="70" t="s">
        <v>23</v>
      </c>
    </row>
    <row r="501" spans="1:4" ht="15.75" customHeight="1" x14ac:dyDescent="0.25">
      <c r="A501" s="221">
        <v>44651.665335648227</v>
      </c>
      <c r="B501" s="222">
        <v>2</v>
      </c>
      <c r="C501" s="223" t="s">
        <v>849</v>
      </c>
      <c r="D501" s="70" t="s">
        <v>23</v>
      </c>
    </row>
    <row r="502" spans="1:4" ht="15.75" customHeight="1" x14ac:dyDescent="0.25">
      <c r="A502" s="221">
        <v>44651.691666666884</v>
      </c>
      <c r="B502" s="222">
        <v>100</v>
      </c>
      <c r="C502" s="223" t="s">
        <v>852</v>
      </c>
      <c r="D502" s="70" t="s">
        <v>23</v>
      </c>
    </row>
    <row r="503" spans="1:4" ht="15.75" customHeight="1" x14ac:dyDescent="0.25">
      <c r="A503" s="221">
        <v>44651.729120370466</v>
      </c>
      <c r="B503" s="222">
        <v>18</v>
      </c>
      <c r="C503" s="223" t="s">
        <v>565</v>
      </c>
      <c r="D503" s="70" t="s">
        <v>23</v>
      </c>
    </row>
    <row r="504" spans="1:4" ht="15" customHeight="1" x14ac:dyDescent="0.25">
      <c r="A504" s="233" t="s">
        <v>18</v>
      </c>
      <c r="B504" s="234">
        <f>SUM(B11:B503)</f>
        <v>298659.57</v>
      </c>
      <c r="C504" s="325"/>
      <c r="D504" s="326"/>
    </row>
    <row r="505" spans="1:4" ht="15" customHeight="1" x14ac:dyDescent="0.25">
      <c r="A505" s="330" t="s">
        <v>645</v>
      </c>
      <c r="B505" s="331"/>
      <c r="C505" s="331"/>
      <c r="D505" s="332"/>
    </row>
    <row r="506" spans="1:4" ht="15" customHeight="1" x14ac:dyDescent="0.25">
      <c r="A506" s="342">
        <v>44651</v>
      </c>
      <c r="B506" s="237">
        <v>8130</v>
      </c>
      <c r="C506" s="320" t="s">
        <v>919</v>
      </c>
      <c r="D506" s="321"/>
    </row>
    <row r="507" spans="1:4" ht="15" customHeight="1" x14ac:dyDescent="0.25">
      <c r="A507" s="342"/>
      <c r="B507" s="237">
        <v>1630</v>
      </c>
      <c r="C507" s="320" t="s">
        <v>920</v>
      </c>
      <c r="D507" s="321"/>
    </row>
    <row r="508" spans="1:4" ht="15" customHeight="1" x14ac:dyDescent="0.25">
      <c r="A508" s="342"/>
      <c r="B508" s="237">
        <v>2000</v>
      </c>
      <c r="C508" s="320" t="s">
        <v>921</v>
      </c>
      <c r="D508" s="321"/>
    </row>
    <row r="509" spans="1:4" ht="15" customHeight="1" x14ac:dyDescent="0.25">
      <c r="A509" s="342"/>
      <c r="B509" s="237">
        <v>2050</v>
      </c>
      <c r="C509" s="320" t="s">
        <v>922</v>
      </c>
      <c r="D509" s="321"/>
    </row>
    <row r="510" spans="1:4" ht="15" customHeight="1" x14ac:dyDescent="0.25">
      <c r="A510" s="342"/>
      <c r="B510" s="237">
        <v>134118</v>
      </c>
      <c r="C510" s="320" t="s">
        <v>923</v>
      </c>
      <c r="D510" s="321"/>
    </row>
    <row r="511" spans="1:4" ht="15" customHeight="1" x14ac:dyDescent="0.25">
      <c r="A511" s="342"/>
      <c r="B511" s="237">
        <v>6400</v>
      </c>
      <c r="C511" s="320" t="s">
        <v>924</v>
      </c>
      <c r="D511" s="321"/>
    </row>
    <row r="512" spans="1:4" ht="15" customHeight="1" x14ac:dyDescent="0.25">
      <c r="A512" s="342"/>
      <c r="B512" s="237">
        <v>7200</v>
      </c>
      <c r="C512" s="320" t="s">
        <v>925</v>
      </c>
      <c r="D512" s="321"/>
    </row>
    <row r="513" spans="1:4" ht="15" customHeight="1" x14ac:dyDescent="0.25">
      <c r="A513" s="342"/>
      <c r="B513" s="238">
        <v>450</v>
      </c>
      <c r="C513" s="320" t="s">
        <v>926</v>
      </c>
      <c r="D513" s="321"/>
    </row>
    <row r="514" spans="1:4" ht="15" customHeight="1" x14ac:dyDescent="0.25">
      <c r="A514" s="342"/>
      <c r="B514" s="238">
        <v>400</v>
      </c>
      <c r="C514" s="320" t="s">
        <v>927</v>
      </c>
      <c r="D514" s="321"/>
    </row>
    <row r="515" spans="1:4" ht="15" customHeight="1" x14ac:dyDescent="0.25">
      <c r="A515" s="342"/>
      <c r="B515" s="238">
        <v>200</v>
      </c>
      <c r="C515" s="320" t="s">
        <v>956</v>
      </c>
      <c r="D515" s="321"/>
    </row>
    <row r="516" spans="1:4" ht="15" customHeight="1" x14ac:dyDescent="0.25">
      <c r="A516" s="342"/>
      <c r="B516" s="237">
        <v>5850</v>
      </c>
      <c r="C516" s="337" t="s">
        <v>957</v>
      </c>
      <c r="D516" s="338"/>
    </row>
    <row r="517" spans="1:4" ht="15" customHeight="1" x14ac:dyDescent="0.25">
      <c r="A517" s="342"/>
      <c r="B517" s="237">
        <v>1300</v>
      </c>
      <c r="C517" s="337" t="s">
        <v>928</v>
      </c>
      <c r="D517" s="338"/>
    </row>
    <row r="518" spans="1:4" ht="15" customHeight="1" x14ac:dyDescent="0.25">
      <c r="A518" s="342"/>
      <c r="B518" s="237">
        <v>3900</v>
      </c>
      <c r="C518" s="320" t="s">
        <v>929</v>
      </c>
      <c r="D518" s="321"/>
    </row>
    <row r="519" spans="1:4" ht="15" customHeight="1" x14ac:dyDescent="0.25">
      <c r="A519" s="342"/>
      <c r="B519" s="237">
        <v>1416</v>
      </c>
      <c r="C519" s="320" t="s">
        <v>930</v>
      </c>
      <c r="D519" s="321"/>
    </row>
    <row r="520" spans="1:4" ht="15" customHeight="1" x14ac:dyDescent="0.25">
      <c r="A520" s="342"/>
      <c r="B520" s="238">
        <v>905</v>
      </c>
      <c r="C520" s="320" t="s">
        <v>931</v>
      </c>
      <c r="D520" s="321"/>
    </row>
    <row r="521" spans="1:4" ht="15" customHeight="1" x14ac:dyDescent="0.25">
      <c r="A521" s="342"/>
      <c r="B521" s="239">
        <v>96.55</v>
      </c>
      <c r="C521" s="320" t="s">
        <v>932</v>
      </c>
      <c r="D521" s="321"/>
    </row>
    <row r="522" spans="1:4" ht="15" customHeight="1" x14ac:dyDescent="0.25">
      <c r="A522" s="240" t="s">
        <v>18</v>
      </c>
      <c r="B522" s="241">
        <f>SUM(B506:B521)</f>
        <v>176045.55</v>
      </c>
      <c r="C522" s="333"/>
      <c r="D522" s="334"/>
    </row>
    <row r="523" spans="1:4" ht="15" customHeight="1" x14ac:dyDescent="0.25">
      <c r="A523" s="327" t="s">
        <v>646</v>
      </c>
      <c r="B523" s="328"/>
      <c r="C523" s="328"/>
      <c r="D523" s="329"/>
    </row>
    <row r="524" spans="1:4" ht="15" customHeight="1" x14ac:dyDescent="0.25">
      <c r="A524" s="235">
        <v>44647.217557870317</v>
      </c>
      <c r="B524" s="243">
        <v>13455.2</v>
      </c>
      <c r="C524" s="343" t="s">
        <v>923</v>
      </c>
      <c r="D524" s="343"/>
    </row>
    <row r="525" spans="1:4" ht="15" customHeight="1" x14ac:dyDescent="0.25">
      <c r="A525" s="242" t="s">
        <v>18</v>
      </c>
      <c r="B525" s="244">
        <f>SUM(B524:B524)</f>
        <v>13455.2</v>
      </c>
      <c r="C525" s="344"/>
      <c r="D525" s="345"/>
    </row>
    <row r="526" spans="1:4" ht="15" customHeight="1" x14ac:dyDescent="0.25">
      <c r="A526" s="339" t="s">
        <v>36</v>
      </c>
      <c r="B526" s="340"/>
      <c r="C526" s="340"/>
      <c r="D526" s="341"/>
    </row>
    <row r="527" spans="1:4" ht="15" customHeight="1" x14ac:dyDescent="0.25">
      <c r="A527" s="229">
        <v>44621.446423611138</v>
      </c>
      <c r="B527" s="228">
        <v>12431.73</v>
      </c>
      <c r="C527" s="315" t="s">
        <v>43</v>
      </c>
      <c r="D527" s="316"/>
    </row>
    <row r="528" spans="1:4" ht="15.6" customHeight="1" x14ac:dyDescent="0.25">
      <c r="A528" s="229">
        <v>44621.097465277649</v>
      </c>
      <c r="B528" s="230">
        <v>34542.67</v>
      </c>
      <c r="C528" s="311" t="s">
        <v>900</v>
      </c>
      <c r="D528" s="312"/>
    </row>
    <row r="529" spans="1:4" ht="15" customHeight="1" x14ac:dyDescent="0.25">
      <c r="A529" s="227">
        <v>44623.634490740951</v>
      </c>
      <c r="B529" s="245">
        <v>42000</v>
      </c>
      <c r="C529" s="335" t="s">
        <v>959</v>
      </c>
      <c r="D529" s="336"/>
    </row>
    <row r="530" spans="1:4" ht="15" customHeight="1" x14ac:dyDescent="0.25">
      <c r="A530" s="227">
        <v>44635</v>
      </c>
      <c r="B530" s="245">
        <v>392637</v>
      </c>
      <c r="C530" s="313" t="s">
        <v>958</v>
      </c>
      <c r="D530" s="314"/>
    </row>
    <row r="531" spans="1:4" ht="15" customHeight="1" x14ac:dyDescent="0.25">
      <c r="A531" s="229">
        <v>44635.707372684963</v>
      </c>
      <c r="B531" s="230">
        <v>1058.32</v>
      </c>
      <c r="C531" s="315" t="s">
        <v>901</v>
      </c>
      <c r="D531" s="316"/>
    </row>
    <row r="532" spans="1:4" ht="15" customHeight="1" x14ac:dyDescent="0.25">
      <c r="A532" s="229">
        <v>44638.549999999814</v>
      </c>
      <c r="B532" s="230">
        <v>4708.6000000000004</v>
      </c>
      <c r="C532" s="315" t="s">
        <v>966</v>
      </c>
      <c r="D532" s="316"/>
    </row>
    <row r="533" spans="1:4" ht="15" customHeight="1" x14ac:dyDescent="0.25">
      <c r="A533" s="229">
        <v>44638.591736111324</v>
      </c>
      <c r="B533" s="230">
        <v>60000</v>
      </c>
      <c r="C533" s="311" t="s">
        <v>899</v>
      </c>
      <c r="D533" s="312"/>
    </row>
    <row r="534" spans="1:4" ht="15" customHeight="1" x14ac:dyDescent="0.25">
      <c r="A534" s="229">
        <v>44643.411504629534</v>
      </c>
      <c r="B534" s="230">
        <v>235834</v>
      </c>
      <c r="C534" s="315" t="s">
        <v>644</v>
      </c>
      <c r="D534" s="316"/>
    </row>
    <row r="535" spans="1:4" ht="15" customHeight="1" x14ac:dyDescent="0.25">
      <c r="A535" s="229">
        <v>44643.415717592463</v>
      </c>
      <c r="B535" s="230">
        <v>27763</v>
      </c>
      <c r="C535" s="315" t="s">
        <v>644</v>
      </c>
      <c r="D535" s="316"/>
    </row>
    <row r="536" spans="1:4" ht="15" customHeight="1" x14ac:dyDescent="0.25">
      <c r="A536" s="229">
        <v>44649.648333333433</v>
      </c>
      <c r="B536" s="230">
        <v>1400</v>
      </c>
      <c r="C536" s="311" t="s">
        <v>898</v>
      </c>
      <c r="D536" s="312"/>
    </row>
    <row r="537" spans="1:4" ht="13.5" customHeight="1" x14ac:dyDescent="0.25">
      <c r="A537" s="227">
        <v>44651</v>
      </c>
      <c r="B537" s="245">
        <v>6697</v>
      </c>
      <c r="C537" s="313" t="s">
        <v>961</v>
      </c>
      <c r="D537" s="314"/>
    </row>
    <row r="538" spans="1:4" ht="15" customHeight="1" x14ac:dyDescent="0.25">
      <c r="A538" s="229">
        <v>44651.424351851922</v>
      </c>
      <c r="B538" s="230">
        <v>300000</v>
      </c>
      <c r="C538" s="315" t="s">
        <v>965</v>
      </c>
      <c r="D538" s="316"/>
    </row>
    <row r="539" spans="1:4" ht="15" customHeight="1" x14ac:dyDescent="0.25">
      <c r="A539" s="236" t="s">
        <v>902</v>
      </c>
      <c r="B539" s="230">
        <f>1.98+25851.95</f>
        <v>25853.93</v>
      </c>
      <c r="C539" s="251" t="s">
        <v>942</v>
      </c>
      <c r="D539" s="252"/>
    </row>
    <row r="540" spans="1:4" ht="15" customHeight="1" x14ac:dyDescent="0.25">
      <c r="A540" s="236" t="s">
        <v>902</v>
      </c>
      <c r="B540" s="246">
        <v>32747.81</v>
      </c>
      <c r="C540" s="317" t="s">
        <v>44</v>
      </c>
      <c r="D540" s="318"/>
    </row>
    <row r="541" spans="1:4" ht="15" customHeight="1" x14ac:dyDescent="0.25">
      <c r="A541" s="236" t="s">
        <v>902</v>
      </c>
      <c r="B541" s="228">
        <v>600</v>
      </c>
      <c r="C541" s="317" t="s">
        <v>975</v>
      </c>
      <c r="D541" s="318"/>
    </row>
    <row r="542" spans="1:4" ht="15" customHeight="1" x14ac:dyDescent="0.25">
      <c r="A542" s="236" t="s">
        <v>902</v>
      </c>
      <c r="B542" s="247">
        <v>154814.37</v>
      </c>
      <c r="C542" s="307" t="s">
        <v>941</v>
      </c>
      <c r="D542" s="308"/>
    </row>
    <row r="543" spans="1:4" ht="15" customHeight="1" x14ac:dyDescent="0.25">
      <c r="A543" s="248" t="s">
        <v>18</v>
      </c>
      <c r="B543" s="249">
        <f>SUM(B527:B542)</f>
        <v>1333088.4300000002</v>
      </c>
      <c r="C543" s="319"/>
      <c r="D543" s="319"/>
    </row>
    <row r="544" spans="1:4" ht="15" customHeight="1" x14ac:dyDescent="0.25">
      <c r="A544" s="250" t="s">
        <v>37</v>
      </c>
      <c r="B544" s="69">
        <f>B504+B543+B522+B525</f>
        <v>1821248.7500000002</v>
      </c>
      <c r="C544" s="309"/>
      <c r="D544" s="310"/>
    </row>
    <row r="545" spans="2:2" ht="15" customHeight="1" x14ac:dyDescent="0.25">
      <c r="B545" s="55"/>
    </row>
  </sheetData>
  <sheetProtection formatCells="0" formatColumns="0" formatRows="0" insertColumns="0" insertRows="0" insertHyperlinks="0" deleteColumns="0" deleteRows="0" sort="0" autoFilter="0" pivotTables="0"/>
  <mergeCells count="47">
    <mergeCell ref="C527:D527"/>
    <mergeCell ref="C528:D528"/>
    <mergeCell ref="C529:D529"/>
    <mergeCell ref="C530:D530"/>
    <mergeCell ref="C515:D515"/>
    <mergeCell ref="C516:D516"/>
    <mergeCell ref="C517:D517"/>
    <mergeCell ref="C518:D518"/>
    <mergeCell ref="C519:D519"/>
    <mergeCell ref="C520:D520"/>
    <mergeCell ref="C521:D521"/>
    <mergeCell ref="A526:D526"/>
    <mergeCell ref="A506:A521"/>
    <mergeCell ref="C524:D524"/>
    <mergeCell ref="C525:D525"/>
    <mergeCell ref="C508:D508"/>
    <mergeCell ref="C509:D509"/>
    <mergeCell ref="A10:D10"/>
    <mergeCell ref="C504:D504"/>
    <mergeCell ref="A523:D523"/>
    <mergeCell ref="A505:D505"/>
    <mergeCell ref="C522:D522"/>
    <mergeCell ref="C514:D514"/>
    <mergeCell ref="C513:D513"/>
    <mergeCell ref="C512:D512"/>
    <mergeCell ref="C506:D506"/>
    <mergeCell ref="C507:D507"/>
    <mergeCell ref="C510:D510"/>
    <mergeCell ref="C511:D511"/>
    <mergeCell ref="B1:D1"/>
    <mergeCell ref="B2:D2"/>
    <mergeCell ref="B4:D4"/>
    <mergeCell ref="B5:D5"/>
    <mergeCell ref="B6:D6"/>
    <mergeCell ref="C531:D531"/>
    <mergeCell ref="C532:D532"/>
    <mergeCell ref="C533:D533"/>
    <mergeCell ref="C534:D534"/>
    <mergeCell ref="C535:D535"/>
    <mergeCell ref="C542:D542"/>
    <mergeCell ref="C544:D544"/>
    <mergeCell ref="C536:D536"/>
    <mergeCell ref="C537:D537"/>
    <mergeCell ref="C538:D538"/>
    <mergeCell ref="C540:D540"/>
    <mergeCell ref="C541:D541"/>
    <mergeCell ref="C543:D5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Отчет</vt:lpstr>
      <vt:lpstr>Расходы</vt:lpstr>
      <vt:lpstr>CloudPayments</vt:lpstr>
      <vt:lpstr>PayPal</vt:lpstr>
      <vt:lpstr>ЮMoney</vt:lpstr>
      <vt:lpstr>Qiwi </vt:lpstr>
      <vt:lpstr>Смс</vt:lpstr>
      <vt:lpstr>ВТБ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Ольга</cp:lastModifiedBy>
  <cp:revision/>
  <cp:lastPrinted>2019-11-25T08:39:38Z</cp:lastPrinted>
  <dcterms:created xsi:type="dcterms:W3CDTF">2019-02-26T11:48:52Z</dcterms:created>
  <dcterms:modified xsi:type="dcterms:W3CDTF">2022-04-29T12:15:16Z</dcterms:modified>
  <cp:category/>
  <cp:contentStatus/>
</cp:coreProperties>
</file>