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2022\04.2022\"/>
    </mc:Choice>
  </mc:AlternateContent>
  <bookViews>
    <workbookView xWindow="0" yWindow="0" windowWidth="15960" windowHeight="12165" tabRatio="649"/>
  </bookViews>
  <sheets>
    <sheet name="Отчет" sheetId="1" r:id="rId1"/>
    <sheet name="Расходы" sheetId="4" r:id="rId2"/>
    <sheet name="CloudPayments" sheetId="13" r:id="rId3"/>
    <sheet name="ЮMoney" sheetId="8" r:id="rId4"/>
    <sheet name="Qiwi " sheetId="14" r:id="rId5"/>
    <sheet name="Смс" sheetId="11" r:id="rId6"/>
    <sheet name="ВТБ" sheetId="16" r:id="rId7"/>
    <sheet name="Сбербанк" sheetId="5" r:id="rId8"/>
  </sheets>
  <definedNames>
    <definedName name="_xlnm._FilterDatabase" localSheetId="2" hidden="1">CloudPayments!$A$8:$E$1177</definedName>
    <definedName name="_xlnm._FilterDatabase" localSheetId="4" hidden="1">'Qiwi '!$B$1:$B$69</definedName>
    <definedName name="_xlnm._FilterDatabase" localSheetId="7" hidden="1">Сбербанк!$A$9:$D$537</definedName>
  </definedNames>
  <calcPr calcId="162913"/>
</workbook>
</file>

<file path=xl/calcChain.xml><?xml version="1.0" encoding="utf-8"?>
<calcChain xmlns="http://schemas.openxmlformats.org/spreadsheetml/2006/main">
  <c r="B46" i="4" l="1"/>
  <c r="B65" i="4" l="1"/>
  <c r="B55" i="4" l="1"/>
  <c r="B51" i="4"/>
  <c r="B38" i="4"/>
  <c r="B29" i="4"/>
  <c r="B18" i="4" l="1"/>
  <c r="B15" i="4"/>
  <c r="B536" i="5"/>
  <c r="B518" i="5"/>
  <c r="B513" i="5"/>
  <c r="B66" i="4" l="1"/>
  <c r="B499" i="5"/>
  <c r="B537" i="5" s="1"/>
  <c r="C16" i="1" l="1"/>
  <c r="C14" i="1" l="1"/>
  <c r="C20" i="1" l="1"/>
  <c r="C22" i="1"/>
  <c r="C17" i="1" l="1"/>
  <c r="C24" i="1" l="1"/>
  <c r="C12" i="1" l="1"/>
  <c r="C15" i="1" l="1"/>
  <c r="C13" i="1" l="1"/>
  <c r="C11" i="1" l="1"/>
  <c r="C23" i="1" l="1"/>
  <c r="C21" i="1" l="1"/>
  <c r="C25" i="1" l="1"/>
  <c r="C26" i="1" l="1"/>
  <c r="C27" i="1"/>
  <c r="C19" i="1" s="1"/>
  <c r="C29" i="1" s="1"/>
</calcChain>
</file>

<file path=xl/sharedStrings.xml><?xml version="1.0" encoding="utf-8"?>
<sst xmlns="http://schemas.openxmlformats.org/spreadsheetml/2006/main" count="2969" uniqueCount="914">
  <si>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</si>
  <si>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</si>
  <si>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</si>
  <si>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</si>
  <si>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</si>
  <si>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</si>
  <si>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</si>
  <si>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</si>
  <si>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</si>
  <si>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</si>
  <si>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</si>
  <si>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</si>
  <si>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</si>
  <si>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</si>
  <si>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</si>
  <si>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</si>
  <si>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</si>
  <si>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</si>
  <si>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</si>
  <si>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</si>
  <si>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</si>
  <si>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Благотворитель</t>
  </si>
  <si>
    <t>Благотворительное пожертвование</t>
  </si>
  <si>
    <t>Дата зачисления на р/сч</t>
  </si>
  <si>
    <t>Назначение</t>
  </si>
  <si>
    <t>Зачислено на р/сч за вычетом комиссии оператора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</si>
  <si>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</si>
  <si>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</si>
  <si>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</si>
  <si>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</si>
  <si>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</si>
  <si>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</si>
  <si>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</si>
  <si>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</si>
  <si>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</si>
  <si>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</si>
  <si>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</si>
  <si>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</si>
  <si>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</si>
  <si>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</si>
  <si>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</si>
  <si>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</si>
  <si>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</si>
  <si>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</si>
  <si>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</si>
  <si>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</si>
  <si>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ШАРКОВА ОЛЬГА АНАТОЛЬЕВНА</t>
  </si>
  <si>
    <t>ДАВЛЕТОВ ДЕНИС РАИСОВИЧ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</si>
  <si>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</si>
  <si>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</si>
  <si>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</si>
  <si>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</si>
  <si>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</si>
  <si>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</si>
  <si>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</si>
  <si>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</si>
  <si>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</si>
  <si>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</si>
  <si>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</si>
  <si>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</si>
  <si>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</si>
  <si>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</si>
  <si>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</si>
  <si>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</si>
  <si>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</si>
  <si>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</si>
  <si>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</si>
  <si>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</si>
  <si>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</si>
  <si>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ОСКИН ЮРИЙ АНДРЕЕВИЧ</t>
  </si>
  <si>
    <t>ВОЛКОВА НАТАЛЬЯ АЛЕКСАНДРОВНА</t>
  </si>
  <si>
    <t>СЕРГЕЕВА МАРИНА НИКОЛАЕВНА</t>
  </si>
  <si>
    <t>ДУНАЕВА АННА СЕРГЕЕВНА</t>
  </si>
  <si>
    <t>ЛАДОНКИНА СТАНИСЛАВА БОРИСОВНА</t>
  </si>
  <si>
    <t>МЕДВЕДЕВ АЛЕКСАНДР ЭМИЛЬЕВИЧ</t>
  </si>
  <si>
    <t>КУЛМИРЗАЕВ КЫЯЗБЕК</t>
  </si>
  <si>
    <t>ПАВЛОВА ОЛЬГА АЛЕКСЕЕВНА</t>
  </si>
  <si>
    <t>ДМИТРИЕВ РОМАН СЕРГЕЕВИЧ</t>
  </si>
  <si>
    <t>КОЛОСКОВА СВЕТЛАНА СЕРГЕЕВНА</t>
  </si>
  <si>
    <t>БОРИСОВА САИДА ВОЛГАЕВНА</t>
  </si>
  <si>
    <t>КРАСНОВ ДМИТРИЙ ВИКТОРОВИЧ</t>
  </si>
  <si>
    <t>ВЕРШИНИНА МАРИЯ ИГОРЕВНА</t>
  </si>
  <si>
    <t>ПЕТРОВА ТАТЬЯНА ГЕННАДЬЕВНА</t>
  </si>
  <si>
    <t>АНТОНЮК ЕКАТЕРИНА ЮРЬЕВНА</t>
  </si>
  <si>
    <t>ЛУНОЧКИНА ОЛЬГА ЮРЬЕВНА</t>
  </si>
  <si>
    <t>Комиссия банка</t>
  </si>
  <si>
    <t>Расходы на аренду</t>
  </si>
  <si>
    <t>FAINA RAYGORODSKAYA</t>
  </si>
  <si>
    <t>DENIS BEGUN</t>
  </si>
  <si>
    <t>TATYANA AKOLZINA</t>
  </si>
  <si>
    <t>INNA VLASOVA</t>
  </si>
  <si>
    <t>ILYA MAMICHEV</t>
  </si>
  <si>
    <t>MOMENTUM R</t>
  </si>
  <si>
    <t>TAISIYA MAXIMOVA</t>
  </si>
  <si>
    <t>ANTONINA EGOROVA</t>
  </si>
  <si>
    <t>NATALYA CHAPAEVA</t>
  </si>
  <si>
    <t>MAKSIM MITROFANOV</t>
  </si>
  <si>
    <t>ANNA BYKOVA</t>
  </si>
  <si>
    <t>KONSTANTIN LARIONOV</t>
  </si>
  <si>
    <t>MARIA KHAN</t>
  </si>
  <si>
    <t>LYUBOV LEBEDEVA</t>
  </si>
  <si>
    <t>TATYANA TULCHINSKAYA</t>
  </si>
  <si>
    <t>MARGARITA PESTOVA</t>
  </si>
  <si>
    <t>SVETLANA SAMARSKAYA</t>
  </si>
  <si>
    <t>ELENA PILYUGINA</t>
  </si>
  <si>
    <t>V FILIMONOVA</t>
  </si>
  <si>
    <t>MARGARITA ALFEROVA</t>
  </si>
  <si>
    <t>AMINA KHABIBULINA</t>
  </si>
  <si>
    <t>OLEG IVANOV</t>
  </si>
  <si>
    <t>ROMAN VASILCHUK</t>
  </si>
  <si>
    <t>DMITRIY SOROKIN</t>
  </si>
  <si>
    <t>LYUDMILA KHODAKOVA</t>
  </si>
  <si>
    <t>EKATERINA KORNEEVA</t>
  </si>
  <si>
    <t>ELENA KOLOSOVA</t>
  </si>
  <si>
    <t>DARI AMAGAEVA</t>
  </si>
  <si>
    <t>IVAN KOZLOV</t>
  </si>
  <si>
    <t>ALEKSANDR LEBEDEV</t>
  </si>
  <si>
    <t>SVETLANA TUMANIVA</t>
  </si>
  <si>
    <t>ANASTASIYA BULYCHEVA</t>
  </si>
  <si>
    <t>MIKHAIL DIVOVICH</t>
  </si>
  <si>
    <t>ROGACHEVA OKSANA</t>
  </si>
  <si>
    <t>ANNA VORONOVA</t>
  </si>
  <si>
    <t>ELENA KORABELNIKOVA</t>
  </si>
  <si>
    <t>ELENA ZUEVA</t>
  </si>
  <si>
    <t>ALINA MAKEEVA</t>
  </si>
  <si>
    <t>TATYANA LOVETS</t>
  </si>
  <si>
    <t>ANNA NESTERENKO</t>
  </si>
  <si>
    <t>MARIIA GRACHEVA</t>
  </si>
  <si>
    <t>EKATERINA GORDEEVA</t>
  </si>
  <si>
    <t>SANIYA UMEROVA</t>
  </si>
  <si>
    <t>VERONIKA MERKULOVA</t>
  </si>
  <si>
    <t>NATALIA YUDINA</t>
  </si>
  <si>
    <t>MARINA DEEVA</t>
  </si>
  <si>
    <t>INESSA SHICHEVA</t>
  </si>
  <si>
    <t>MARIA YASHINA</t>
  </si>
  <si>
    <t>IRINA KRASYUKOVA</t>
  </si>
  <si>
    <t>VIKTORIYA KIZHO</t>
  </si>
  <si>
    <t>ALEXEY ZAKHAROV</t>
  </si>
  <si>
    <t>MIKHAIL KHASIEV</t>
  </si>
  <si>
    <t>EKATERINA MISHINA</t>
  </si>
  <si>
    <t>DARIA VOINOVA</t>
  </si>
  <si>
    <t>OLGA DOBROVIDOVA</t>
  </si>
  <si>
    <t>ANNA MARISYUK</t>
  </si>
  <si>
    <t>KSENIA FILIPENKOVA</t>
  </si>
  <si>
    <t>EKATERINA SUMENKOVA</t>
  </si>
  <si>
    <t>MIKHAIL MYSHKIN</t>
  </si>
  <si>
    <t>ILYA MATVEEV</t>
  </si>
  <si>
    <t>SVETLANA DRAYCHUK</t>
  </si>
  <si>
    <t>SERGEY KHAIDIN</t>
  </si>
  <si>
    <t>SVETLANA GAZDIK</t>
  </si>
  <si>
    <t>ELENA ALIEVA</t>
  </si>
  <si>
    <t>EVGENIY EFIMOV</t>
  </si>
  <si>
    <t>A. GORSHUNOVA</t>
  </si>
  <si>
    <t>INNA PAVLYUTKINA</t>
  </si>
  <si>
    <t>DANIEL STAMBOULI</t>
  </si>
  <si>
    <t>ROMAN ZHUKOV</t>
  </si>
  <si>
    <t>ALEXEY LOPATCHENKO</t>
  </si>
  <si>
    <t>ELENA PASTUKHOVA</t>
  </si>
  <si>
    <t>EKATERINA BAGINA</t>
  </si>
  <si>
    <t>MILANA IZVARINA</t>
  </si>
  <si>
    <t>ALEXANDRA CHERNIKOVA</t>
  </si>
  <si>
    <t>ANNA IVANOVA</t>
  </si>
  <si>
    <t>NAILYA IVANOVA</t>
  </si>
  <si>
    <t>ERAITARSKAIA</t>
  </si>
  <si>
    <t>YULIYA YAROSLAVCEVA</t>
  </si>
  <si>
    <t>OLGA TKACH</t>
  </si>
  <si>
    <t>A SNEGIREVA</t>
  </si>
  <si>
    <t>POLINA GRIGOREVA</t>
  </si>
  <si>
    <t>SERGEY BONDAREV</t>
  </si>
  <si>
    <t>NADEZHDA GUMANEVA</t>
  </si>
  <si>
    <t>EKATERINA GORIAEVA</t>
  </si>
  <si>
    <t>MARINA AVERIANOVA</t>
  </si>
  <si>
    <t>FILIMONOVA ELENA</t>
  </si>
  <si>
    <t>LILIYA CHUZHOVA</t>
  </si>
  <si>
    <t>I G</t>
  </si>
  <si>
    <t>ALEKSEY FALEEV</t>
  </si>
  <si>
    <t>DARYA NEDOREZOVA</t>
  </si>
  <si>
    <t>KIRICHENKO IRINA</t>
  </si>
  <si>
    <t>SOFYA KRAVTSOVA</t>
  </si>
  <si>
    <t>OLGA KHAYKINA</t>
  </si>
  <si>
    <t>ALEEVA ALEKSANDRA</t>
  </si>
  <si>
    <t>ANNA KOROBEINIKOVA</t>
  </si>
  <si>
    <t>YULIYA LESINA</t>
  </si>
  <si>
    <t>NIKITA STEPANOV</t>
  </si>
  <si>
    <t>YULIYA KULAGINA</t>
  </si>
  <si>
    <t>YULIYA TROFIMOVICH</t>
  </si>
  <si>
    <t>ESENIN ROMAN</t>
  </si>
  <si>
    <t>NATALIA DUKHOVA</t>
  </si>
  <si>
    <t>ROMAN FURTSEV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</si>
  <si>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</si>
  <si>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</si>
  <si>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</si>
  <si>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</si>
  <si>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</si>
  <si>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</si>
  <si>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</si>
  <si>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OLGA PAVSHOK</t>
  </si>
  <si>
    <t>YULIYA SELEZNEVA</t>
  </si>
  <si>
    <t>EGOR BASALAEV</t>
  </si>
  <si>
    <t>E IADRYSHNIKOVA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</si>
  <si>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</si>
  <si>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</si>
  <si>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</si>
  <si>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</si>
  <si>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</si>
  <si>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</si>
  <si>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TATIANA KHRUSHCHEVA</t>
  </si>
  <si>
    <t>EVGENIYA LEVINA</t>
  </si>
  <si>
    <t>KIRILL PAVLOV</t>
  </si>
  <si>
    <t>LIUDMILA SHALUNOVA</t>
  </si>
  <si>
    <t>OLGA PANINA</t>
  </si>
  <si>
    <t>ANNA PRISHCHEPOVA</t>
  </si>
  <si>
    <t>ALINA ZVONAREVA</t>
  </si>
  <si>
    <t>КОЛИНА ТАТЬЯНА ГЕННАДЬЕВНА</t>
  </si>
  <si>
    <t>IULIIA KOVCHENKOVA</t>
  </si>
  <si>
    <t>GALINA KUZMINA</t>
  </si>
  <si>
    <t>ROBERT LASHIN</t>
  </si>
  <si>
    <t>ALENA IVANOVA</t>
  </si>
  <si>
    <t>IRINA DUTOVA</t>
  </si>
  <si>
    <t>VALERIYA OSTASHEVSKAYA</t>
  </si>
  <si>
    <t>LI MO</t>
  </si>
  <si>
    <t>SERGEY KOLCHENKO</t>
  </si>
  <si>
    <t>ANASTASIYA SAVENKOVA</t>
  </si>
  <si>
    <t>Благотворитель (номер заказа киви-кошелька)</t>
  </si>
  <si>
    <t>РОГАЧЕВА ОКСАНА МИХАЙЛОВНА</t>
  </si>
  <si>
    <t>КОРШИКОВА СВЕТЛАНА ИГОРЕВНА</t>
  </si>
  <si>
    <t>A BREZOVSKAYA</t>
  </si>
  <si>
    <t>CARD HOLDER</t>
  </si>
  <si>
    <t>NONNA RANNEVA</t>
  </si>
  <si>
    <t>NATALIA NIKONOVA</t>
  </si>
  <si>
    <t>OLEG TARASOV</t>
  </si>
  <si>
    <t>MARGARITA SAVITSKAYA</t>
  </si>
  <si>
    <t>ALLA ZANIMONETS</t>
  </si>
  <si>
    <t>ALEXANDER NOVIKOV</t>
  </si>
  <si>
    <t>VERONIKA PAVLOVA</t>
  </si>
  <si>
    <t>ALEKSANDR PETRENKO</t>
  </si>
  <si>
    <t>ПОНОМАРЁВ ВАЛЕРИЙ НИКОЛАЕВИЧ</t>
  </si>
  <si>
    <t>МЕЛЬНИКОВ ЮРИЙ ГРИГОРЬЕВИЧ</t>
  </si>
  <si>
    <t>ЧУНЧИНА ВАЛЕНТИНА ПЕТРОВНА</t>
  </si>
  <si>
    <t>IRINA ARNAUTOVA</t>
  </si>
  <si>
    <t>EKATERINA DMITROVA</t>
  </si>
  <si>
    <t>PAVEL NEKRASOV</t>
  </si>
  <si>
    <t>SAVKA</t>
  </si>
  <si>
    <t>КУЗНЕЦОВ ДЕНИС ВИКТОРОВИЧ</t>
  </si>
  <si>
    <t>СОБОЛЕВА ЕЛЕНА АЛЕКСАНДРОВНА</t>
  </si>
  <si>
    <t>МАНУШИЧЕВ СТАНИСЛАВ ЮРЬЕВИЧ</t>
  </si>
  <si>
    <t>КОРНЕВ ГРИГОРИЙ НИКОЛАЕВИЧ</t>
  </si>
  <si>
    <t>МАТВЕЕВ ДМИТРИЙ АРКАДЬЕВИЧ</t>
  </si>
  <si>
    <t>OLGA DUBROVSKAYA</t>
  </si>
  <si>
    <t>EVGENIYA ALEKSEEVA</t>
  </si>
  <si>
    <t>TATYANA LOYCHUK</t>
  </si>
  <si>
    <t>ALEKSEY RADYVANYUK</t>
  </si>
  <si>
    <t>IRINA BAZAROVA</t>
  </si>
  <si>
    <t>SVETLANA KRUTELEVA</t>
  </si>
  <si>
    <t>ANNA OSIPOVA</t>
  </si>
  <si>
    <t>SERGEY GORSHKOV</t>
  </si>
  <si>
    <t>PAVEL YAKOVLEV</t>
  </si>
  <si>
    <t>IRINA STAROVOYTOVA</t>
  </si>
  <si>
    <t>DARYA FOMINA</t>
  </si>
  <si>
    <t>DARIA GARSKOVA</t>
  </si>
  <si>
    <t>GALINA MOSALOVA</t>
  </si>
  <si>
    <t>TATIANA NIKOLAEVA</t>
  </si>
  <si>
    <t>КРИВОРОТОВ АЛЕКСЕЙ СЕРГЕЕВИЧ</t>
  </si>
  <si>
    <t>АКИМОВА АЛЕКСАНДРА ВАЛЕРЬЕВНА</t>
  </si>
  <si>
    <t>ПРОКАЗИНА ТАТЬЯНА СЕРГЕЕВНА</t>
  </si>
  <si>
    <t>ХАЙРУЛЛИН РИНАТ ФЯРИТОВИЧ</t>
  </si>
  <si>
    <t>ДУБРОВИН АРТЕМ ОЛЕГОВИЧ</t>
  </si>
  <si>
    <t>ЕРМАКОВ ВЛАДИМИР СЕРГЕЕВИЧ</t>
  </si>
  <si>
    <t>СИЛИЧЕВА НИНА АЛЕКСЕЕВНА</t>
  </si>
  <si>
    <t>Расходы на услуги связи</t>
  </si>
  <si>
    <t>ELENA BAKULINA</t>
  </si>
  <si>
    <t>EKATERINA LOSENKOVA</t>
  </si>
  <si>
    <t>NADEZHDA BREYMAN</t>
  </si>
  <si>
    <t>ANTON GRINEVSKII</t>
  </si>
  <si>
    <t>ARTEM GLUSHAEV</t>
  </si>
  <si>
    <t>ARTEMII KOSELEV</t>
  </si>
  <si>
    <t>ANNA ANISIMOVA</t>
  </si>
  <si>
    <t>OLGA GEGIA</t>
  </si>
  <si>
    <t>YULIYA SENICHEVA</t>
  </si>
  <si>
    <t>ILYA KONOVALOV</t>
  </si>
  <si>
    <t>MAXIM SOLDATENKOV</t>
  </si>
  <si>
    <t>OKSANA GOLYADKINA</t>
  </si>
  <si>
    <t>DINA ERCHENKO</t>
  </si>
  <si>
    <t>GEORGITSA EVGENIIA</t>
  </si>
  <si>
    <t>TEMURMALIK KHOLMATOV</t>
  </si>
  <si>
    <t>ANDREI CHIZHOV</t>
  </si>
  <si>
    <t>SERGEY YUDIN</t>
  </si>
  <si>
    <t>DANIIL FIMIN</t>
  </si>
  <si>
    <t>СТУПИВЦЕВ ДМИТРИЙ ВЛАДИМИРОВИЧ</t>
  </si>
  <si>
    <t>ШЛЕИН ВЯЧЕСЛАВ АНДРЕЕВИЧ</t>
  </si>
  <si>
    <t>ARMINE ULUKHANYAN</t>
  </si>
  <si>
    <t>ROMAN KANTAKOV</t>
  </si>
  <si>
    <t>ANNA PYRIKOVA</t>
  </si>
  <si>
    <t>ANNA STERLIKOVA</t>
  </si>
  <si>
    <t>OLGA MALMBERG</t>
  </si>
  <si>
    <t>MARINA BORISOVSKAIA</t>
  </si>
  <si>
    <t>ANATOLII KAZAKOV</t>
  </si>
  <si>
    <t>ANASTASIYA KRECHETOVA</t>
  </si>
  <si>
    <t>TATYANA BASHMACHNIKOVA</t>
  </si>
  <si>
    <t>ALEXEI BELOUSHCHENKO</t>
  </si>
  <si>
    <t>KIRILL PARFENOV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</si>
  <si>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</si>
  <si>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</si>
  <si>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</si>
  <si>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ОРЕХОВА ВАЛЕРИЯ ВИКТОРОВНА</t>
  </si>
  <si>
    <t>ПРИБЫЛОВ ЕВГЕНИЙ ДМИТРИЕВИЧ</t>
  </si>
  <si>
    <t>ИВАНОВА ЮЛИЯ ЛЕОНИДОВНА</t>
  </si>
  <si>
    <t>A UGOLNIKOVA</t>
  </si>
  <si>
    <t>SHCHERBAKOVA N</t>
  </si>
  <si>
    <t>KRISTINA BIALSKAIA</t>
  </si>
  <si>
    <t>SERGEY GAZIZOV</t>
  </si>
  <si>
    <t>VALERIYA OKHOTNITSKAYA</t>
  </si>
  <si>
    <t>VIKTOR DEKTEREV</t>
  </si>
  <si>
    <t>ANNA KOLTSOVA</t>
  </si>
  <si>
    <t>ANNA ROMANOVA</t>
  </si>
  <si>
    <t>ALEKSANDRA ORLOVA</t>
  </si>
  <si>
    <t>ELENA EGORYCHEVA</t>
  </si>
  <si>
    <t>YULIANA ERZERUMTSEVA</t>
  </si>
  <si>
    <t>LILIYA MINDUBAEVA</t>
  </si>
  <si>
    <t>СОЛНЦЕВА ЕЛЕНА ВАСИЛЬЕВНА</t>
  </si>
  <si>
    <t>ДУДИНА ЕЛЕНА СЕРГЕЕВНА</t>
  </si>
  <si>
    <t>ЗАХАРОВ АРТЕМ КОНСТАНТИНОВИЧ</t>
  </si>
  <si>
    <t xml:space="preserve">Программа "РэйКласс" </t>
  </si>
  <si>
    <t>Программа "РэйКласс"</t>
  </si>
  <si>
    <t>ALEXANDRA GARAEVA</t>
  </si>
  <si>
    <t>SVETLANA LOGASHKINA</t>
  </si>
  <si>
    <t>KHUDIAKOVA</t>
  </si>
  <si>
    <t>ALEXANDRA AGEEVA</t>
  </si>
  <si>
    <t>IGOR NADTOCHIEV</t>
  </si>
  <si>
    <t>ELENA PAKHOMOVA</t>
  </si>
  <si>
    <t>ANNA DENISOVA</t>
  </si>
  <si>
    <t>N SHCHERBAKOVA</t>
  </si>
  <si>
    <t>MARYA CHUKHUTINA</t>
  </si>
  <si>
    <t>EVGENII TERNOV</t>
  </si>
  <si>
    <t>KONSTANTIN BABURKIN</t>
  </si>
  <si>
    <t>MARIA NIKITINA</t>
  </si>
  <si>
    <t>EVELINA YUMATOVA</t>
  </si>
  <si>
    <t>XALVA CARD</t>
  </si>
  <si>
    <t>IGNATOVA NATALYA</t>
  </si>
  <si>
    <t>KARINE GABRIELYAN</t>
  </si>
  <si>
    <t>ALEKSANDR MARKOV</t>
  </si>
  <si>
    <t>MARIYA DAVYDOVA</t>
  </si>
  <si>
    <t>MARGARITA SHUGAEVA</t>
  </si>
  <si>
    <t>SVETLANA GRUZDEVA</t>
  </si>
  <si>
    <t>VALERIYA ROMANENKO</t>
  </si>
  <si>
    <t>ILIA MESHCHERIAKOV</t>
  </si>
  <si>
    <t>IRINA RUDYAK</t>
  </si>
  <si>
    <t>ANASTASIA LEONOVA</t>
  </si>
  <si>
    <t>ELENA IVASHKINA</t>
  </si>
  <si>
    <t>ELENA VASILEVA</t>
  </si>
  <si>
    <t>NADEZHDA BARABANOVA</t>
  </si>
  <si>
    <t>ILANA KOCHETKOVA</t>
  </si>
  <si>
    <t>БОБРОВ ВАЛЕНТИН АЛЕКСАНДРОВИЧ</t>
  </si>
  <si>
    <t>ЯЗНЕВИЧ ЕЛИЗАВЕТА ВИКТОРОВНА</t>
  </si>
  <si>
    <t>LILIIA BRAINIS</t>
  </si>
  <si>
    <t>ALEKSANDROVSKAYA</t>
  </si>
  <si>
    <t>ELINA KAMYSHENKO</t>
  </si>
  <si>
    <t>OLGA SHUVALOVA</t>
  </si>
  <si>
    <t>DMITRIY STAROSTIN</t>
  </si>
  <si>
    <t>ANNA MIKHAYLOVA</t>
  </si>
  <si>
    <t>ROMAN ARTYUKHIN</t>
  </si>
  <si>
    <t>NATALIIA KAMENEVA</t>
  </si>
  <si>
    <t>ЕРМОЛАЕВА МАРИЯ ТОМОВНА</t>
  </si>
  <si>
    <t>РАЗГИЛЬДИНА ЕЛЕНА НИКИТОВНА</t>
  </si>
  <si>
    <t>МЫЛЬНИКОВ АНТОН СЕРГЕЕВИЧ</t>
  </si>
  <si>
    <t>ЕРАСТОВА НАТАЛЬЯ МИХАЙЛОВНА</t>
  </si>
  <si>
    <t>ФОРТУНА АЛЕКСАНДРА АНДРЕЕВНА</t>
  </si>
  <si>
    <t>DARIA KONSTANTINOVA</t>
  </si>
  <si>
    <t>MARIIA POGORELAIA</t>
  </si>
  <si>
    <t>MAKSIM NADYROV</t>
  </si>
  <si>
    <t>NINA POMUKHINA</t>
  </si>
  <si>
    <t>TATYANA LEBEDEBA</t>
  </si>
  <si>
    <t>ELENA PETRENKO</t>
  </si>
  <si>
    <t>NATALIA BRYLEVA</t>
  </si>
  <si>
    <t>ZOYA MAZUR</t>
  </si>
  <si>
    <t>IYA DOROSHENKO</t>
  </si>
  <si>
    <t>ALIYA MAKSUTOVA</t>
  </si>
  <si>
    <t>NATALYA POMOGALOVA</t>
  </si>
  <si>
    <t>ANNA KRASNOVA</t>
  </si>
  <si>
    <t>ANNA RASKOPOVA</t>
  </si>
  <si>
    <t>NATALIA GUKASIAN</t>
  </si>
  <si>
    <t>LARISA RUDAKOVA</t>
  </si>
  <si>
    <t>PAVLUKEVICH NATALIA</t>
  </si>
  <si>
    <t>УБУШИЕВ АЛЕКСАНДР ВИКТОРОВИЧ</t>
  </si>
  <si>
    <t>ЗАКС ВИКТОРИЯ АНДРЕЕВНА</t>
  </si>
  <si>
    <t>ЯКОВЧЕНКО КИРИЛЛ НИКОЛАЕВИЧ</t>
  </si>
  <si>
    <t>ПОЛОВИНКИН КИРИЛЛ НИКОЛАЕВИЧ</t>
  </si>
  <si>
    <t>POLINA PORKHACHEVA</t>
  </si>
  <si>
    <t>O I</t>
  </si>
  <si>
    <t>IRINA DUBIK</t>
  </si>
  <si>
    <t>VIKTORIYA KABAEVA</t>
  </si>
  <si>
    <t>LARISA CHERNYKH</t>
  </si>
  <si>
    <t>KONSTANTIN KOZLOVSKIY</t>
  </si>
  <si>
    <t>OLGA SMIRNOVA</t>
  </si>
  <si>
    <t>ANASTASIA SHIBAEVA</t>
  </si>
  <si>
    <t>EVGENIA BOLONIKOVA</t>
  </si>
  <si>
    <t>ELIZAVETA TESLYUK</t>
  </si>
  <si>
    <t>ПОСОХИН ФЕДОР ВИКТОРОВИЧ</t>
  </si>
  <si>
    <t>KRISTINA PEGUSHINA</t>
  </si>
  <si>
    <t>NURIYA MISHENINA</t>
  </si>
  <si>
    <t>TIMOFEEV KIRILL</t>
  </si>
  <si>
    <t>ANDREY ANIKEEV</t>
  </si>
  <si>
    <t>MARIIA SMIRNOVA</t>
  </si>
  <si>
    <t>IULIIA KONONOVA</t>
  </si>
  <si>
    <t>ANDRIEVICH EKATERINA</t>
  </si>
  <si>
    <t>KARLINA MARINA</t>
  </si>
  <si>
    <t>NATALYA KUDRYASHOVA</t>
  </si>
  <si>
    <t>VYACHESLAV MALTSEV</t>
  </si>
  <si>
    <t>MARINA CHUGAI</t>
  </si>
  <si>
    <t>MIKHAIL PETROV</t>
  </si>
  <si>
    <t>TETRINA</t>
  </si>
  <si>
    <t>КОНДРАТОВА АНАСТАСИЯ МИХАЙЛОВНА</t>
  </si>
  <si>
    <t>МОНАХОВА ОЛЬГА ВАЛЕРИАНОВНА</t>
  </si>
  <si>
    <t>ГАМА ДАРЬЯ ОЛЕГОВНА</t>
  </si>
  <si>
    <t>ЧИСТОВ ВАДИМ ЕВГЕНЬЕВИЧ</t>
  </si>
  <si>
    <t>КАРКАЧЕВА СВЕТЛАНА ПЕТРОВНА</t>
  </si>
  <si>
    <t>НГИЕМ ВАН АНЬ</t>
  </si>
  <si>
    <t>РЕЖЕПА НАТАЛЬЯ ВАЛЕРЬЕВНА</t>
  </si>
  <si>
    <t>КУДРЯШОВ РУСЛАН ЮРЬЕВИЧ</t>
  </si>
  <si>
    <t>ШАВЫРИН АНТОН СЕРГЕЕВИЧ</t>
  </si>
  <si>
    <t>IULIIA BELONOGOVA</t>
  </si>
  <si>
    <t>VOROBEY VALERIA</t>
  </si>
  <si>
    <t>TATIANA EZHOVA</t>
  </si>
  <si>
    <t>DINARA TENISHEVA</t>
  </si>
  <si>
    <t>ALEKSANDRA KACHURINA</t>
  </si>
  <si>
    <t>EGOR KOBIASHVILI</t>
  </si>
  <si>
    <t>VIKTORIYA BARKALOVA</t>
  </si>
  <si>
    <t>VIKTORIYA KRAVCHENKO</t>
  </si>
  <si>
    <t>SVETLANA ROMANOVA</t>
  </si>
  <si>
    <t>IVAN BEREZKIN</t>
  </si>
  <si>
    <t>ANNA BONDARENKO</t>
  </si>
  <si>
    <t>IRINA LYADKINA</t>
  </si>
  <si>
    <t>IULIIA GRISHANOVA</t>
  </si>
  <si>
    <t>ANASTASIA</t>
  </si>
  <si>
    <t>TONENCHUK ALEKSEY</t>
  </si>
  <si>
    <t>NATALIA KSENZHIK</t>
  </si>
  <si>
    <t>ANDREI IAKUSHEV</t>
  </si>
  <si>
    <t>ALEXANDER KABALENOV</t>
  </si>
  <si>
    <t>FAUSTOVA MARIIA</t>
  </si>
  <si>
    <t>KAM</t>
  </si>
  <si>
    <t>KONSTANTIN KAPRALOV</t>
  </si>
  <si>
    <t>DMITRII RYBIN</t>
  </si>
  <si>
    <t>ALEXEY NIKITIN</t>
  </si>
  <si>
    <t>ARINA YUSUPOVA</t>
  </si>
  <si>
    <t>МАРХАШОВА ОЛЬГА АЛЕКСАНДРОВНА</t>
  </si>
  <si>
    <t>РУБЕЖАНСКАЯ ВАРВАРА ГЕННАДЬЕВНА</t>
  </si>
  <si>
    <t>ХОДЖАЕВА ЕЛЕНА АЛЕКСАНДРОВНА</t>
  </si>
  <si>
    <t>ЖАТКИНА ЕВГЕНИЯ ВЛАДИМИРОВНА</t>
  </si>
  <si>
    <t>ДИГАРИНОВА АЙСЛУ БУЛАТОВНА</t>
  </si>
  <si>
    <t>ГОЛЕНКО ОЛЬГА МАРКОВНА</t>
  </si>
  <si>
    <t>САХАНОВА МАРИЯ АНТОНОВНА</t>
  </si>
  <si>
    <t>DARIA ARNAUTOVA</t>
  </si>
  <si>
    <t>TATYANA AKULOVA</t>
  </si>
  <si>
    <t>A AGAFONOVA</t>
  </si>
  <si>
    <t>ARINA KACHANOVA</t>
  </si>
  <si>
    <t>DMITRY GOLOV</t>
  </si>
  <si>
    <t>DENIS MOLCHANOV</t>
  </si>
  <si>
    <t>KSENIIA GNILITCKAIA</t>
  </si>
  <si>
    <t>IRINA KHAFIZOVA</t>
  </si>
  <si>
    <t>POLINA VORONOK</t>
  </si>
  <si>
    <t>YULIYA KOCHEROVA</t>
  </si>
  <si>
    <t>ANASTASIIA KOLOMINA</t>
  </si>
  <si>
    <t>IVAN BLOKHIN</t>
  </si>
  <si>
    <t>ALEKSANDR TARASOV</t>
  </si>
  <si>
    <t>ALEKSANDR GUSEV</t>
  </si>
  <si>
    <t>VIKTORIYA FETISOVA</t>
  </si>
  <si>
    <t>LARISA MIKHAILOVA</t>
  </si>
  <si>
    <t>БОЛДЫРЕВ ЕВГЕНИЙ МИХАЙЛОВИЧ</t>
  </si>
  <si>
    <t>ФЕДОТОВА ЕЛЕНА АНАТОЛЬЕВНА</t>
  </si>
  <si>
    <t>КИРЮШКИН КИРИЛЛ НИКОЛАЕВИЧ</t>
  </si>
  <si>
    <t>РЮМИНА ЕЛИЗАВЕТА АНАТОЛЬЕВНА</t>
  </si>
  <si>
    <t>ШИВЕРНОВСКАЯ ГАЛИНА АНТОНОВНА</t>
  </si>
  <si>
    <t>ТУРАМУРОДОВ ПАРДАЛИ ХУСАНОВИЧ</t>
  </si>
  <si>
    <t>ХРИПУНОВА ЕКАТЕРИНА НИКОЛАЕВНА</t>
  </si>
  <si>
    <t>КОВАЛЕНКО НИКИТА ВИТАЛЬЕВИЧ</t>
  </si>
  <si>
    <t>СТАНЧЕНКО ВЛАДИМИР СЕРГЕЕВИЧ</t>
  </si>
  <si>
    <t>РЕМЕНЮК ВЛАДИСЛАВ АНАТОЛЬЕВИЧ</t>
  </si>
  <si>
    <t>КРИВАК ДЕНИС ОЛЕГОВИЧ</t>
  </si>
  <si>
    <t>СМИРНОВА АЛЕКСАНДРА ЮРЬЕВНА</t>
  </si>
  <si>
    <t>ГЕРАСКИНА АНАСТАСИЯ МИХАЙЛОВНА</t>
  </si>
  <si>
    <t>ОВЧИННИКОВ АЛЕКСАНДР АЛЕКСЕЕВИЧ</t>
  </si>
  <si>
    <t>СОБОЛЕВА АЛЕКСАНДРА НИКОЛАЕВНА</t>
  </si>
  <si>
    <t>СЫРАЕВ КАМИЛЬ РАФАИЛОВИЧ</t>
  </si>
  <si>
    <t>ШМИДТ ГЕРОНИМ АНАТОЛЬЕВИЧ</t>
  </si>
  <si>
    <t>МИЛАКИНА АЛЕКСАНДРА ГЕННАДЬЕВНА</t>
  </si>
  <si>
    <t>ТИШКИНА КРИСТИНА АЛЕКСАНДРОВНА</t>
  </si>
  <si>
    <t>ДАВЫДОВ НИКОЛАЙ АЛЕКСАНДРОВИЧ</t>
  </si>
  <si>
    <t>КОЧНЕВ ДМИТРИЙ СЕРГЕЕВИЧ</t>
  </si>
  <si>
    <t>БЕРЕСТИНСКАЯ ЕЛЕНА АЛЕКСАНДРОВНА</t>
  </si>
  <si>
    <t>ШУБИН ЕВГЕНИЙ АЛЕКСЕЕВИЧ</t>
  </si>
  <si>
    <t>КАШИРИН МАКСИМ РОМАНОВИЧ</t>
  </si>
  <si>
    <t>ШАРАЕВА КРИСТИНА ВИТАЛЬЕВНА</t>
  </si>
  <si>
    <t>НАЗАРОВ ДАНИИЛ АНДРЕЕВИЧ</t>
  </si>
  <si>
    <t>БУЛЫЧЕВА АНАСТАСИЯ ВЛАДИМИРОВНА</t>
  </si>
  <si>
    <t>ПЕТРОВСКИЙ ВАЛЕРИЙ КОНСТАНТИНОВИЧ</t>
  </si>
  <si>
    <t>МИРЗОЯН АЛЕКСАНДР ГАМЛЕТОВИЧ</t>
  </si>
  <si>
    <t>NATALIJA GOLUBICKAJA</t>
  </si>
  <si>
    <t>AKHATOVVAALBINA</t>
  </si>
  <si>
    <t>DAVLETSHIN TIMUR</t>
  </si>
  <si>
    <t>DARYA BORISOVA</t>
  </si>
  <si>
    <t>ANASTASIYA RAZUVAEVA</t>
  </si>
  <si>
    <t>POPOVA KRISTINA</t>
  </si>
  <si>
    <t>OL KOT</t>
  </si>
  <si>
    <t>ALEKS FILIPPOVICH</t>
  </si>
  <si>
    <t>ELIZAVETA SILOVA</t>
  </si>
  <si>
    <t>ELIZAVETA VERZILOVA</t>
  </si>
  <si>
    <t>ANDREY NIKIFOROV</t>
  </si>
  <si>
    <t>KRISTINA KHOLOPOVA</t>
  </si>
  <si>
    <t>BELOLIPETSKAYA ANASTASIA</t>
  </si>
  <si>
    <t>EVGENIYA MALCHENOK</t>
  </si>
  <si>
    <t>ALEKSANDRA GRIBKOVA</t>
  </si>
  <si>
    <t>VALENTINA MORGUNOVA</t>
  </si>
  <si>
    <t>INNA SEMICHEVA</t>
  </si>
  <si>
    <t>ELENA KOREPANOVA</t>
  </si>
  <si>
    <t>PODOPRIGORINA E</t>
  </si>
  <si>
    <t>MAKSIM GUDAKOV</t>
  </si>
  <si>
    <t>CHIGLINTSEV YAROSLAV</t>
  </si>
  <si>
    <t>OLGA PLOTKINA</t>
  </si>
  <si>
    <t>ЛИ МИХАИЛ ДМИТРИЕВИЧ</t>
  </si>
  <si>
    <t>РОГОЖНИКОВА ЮЛИЯ ВИКТОРОВНА</t>
  </si>
  <si>
    <t>ШУТОВА МАРИЯ АЛЕКСАНДРОВНА</t>
  </si>
  <si>
    <t>ТИМЧЕНКО ПАВЕЛ АЛЕКСАНДРОВИЧ</t>
  </si>
  <si>
    <t>ПАНКРАТОВА ВЛАДИСЛАВА ОЛЕГОВНА</t>
  </si>
  <si>
    <t>КОРОЛЕВА АЛИНА АЛЕКСЕЕВНА</t>
  </si>
  <si>
    <t>КРУТОВ ВИТАЛИЙ ВИКТОРОВИЧ</t>
  </si>
  <si>
    <t>ПОЛОНСКАЯ СОФИЯ НИКОЛАЕВНА</t>
  </si>
  <si>
    <t>ИВАНОВА АНАСТАСИЯ ИГОРЕВНА</t>
  </si>
  <si>
    <t>ДМИТРИЕВА ЯНА СТАНИСЛАВОВНА</t>
  </si>
  <si>
    <t>МУЗЫКИН РОМАН МИХАЙЛОВИЧ</t>
  </si>
  <si>
    <t>СТЕПАНОВА КСЕНИЯ ДМИТРИЕВНА</t>
  </si>
  <si>
    <t>СИМАКОВА ОЛЬГА СЕРГЕЕВНА</t>
  </si>
  <si>
    <t>ВЛАДИМИРОВА СОФЬЯ ВЛАДИМИРОВНА</t>
  </si>
  <si>
    <t>ПРОХОРОВ КОНСТАНТИН ДМИТРИЕВИЧ</t>
  </si>
  <si>
    <t>ИГНАТОВА ЕВГЕНИЯ ОЛЕГОВНА</t>
  </si>
  <si>
    <t>ШАЙГАРДАНОВ РАУФ РАФАЭЛЕВИЧ</t>
  </si>
  <si>
    <t>СОКОЛОВА ТАТЬЯНА ВЛАДИМИРОВНА</t>
  </si>
  <si>
    <t>КУЗЮТКИН ВЛАДИСЛАВ СЕРГЕЕВИЧ</t>
  </si>
  <si>
    <t>ЧЕРКАСОВА МАРГАРИТА ВИКТОРОВНА</t>
  </si>
  <si>
    <t>БЕССОНОВА ТАТЬЯНА ВИТАЛЬЕВНА</t>
  </si>
  <si>
    <t>ГОВОРУХИНА АНАСТАСИЯ АЛЕКСАНДРОВНА</t>
  </si>
  <si>
    <t>ИВАНИНА КСЕНИЯ ОЛЕГОВНА</t>
  </si>
  <si>
    <t>ШПАКОВСКАЯ АНАСТАСИЯ ПАВЛОВНА</t>
  </si>
  <si>
    <t>АРХАРОВ ВАСИЛИЙ ВЛАДИМИРОВИЧ</t>
  </si>
  <si>
    <t>БУЯНОВ ЕВГЕНИЙ ВЛАДИМИРОВИЧ</t>
  </si>
  <si>
    <t>СОЛНЦЕВ ДЕМИД ДЕНИСОВИЧ</t>
  </si>
  <si>
    <t>МАКЕЕВА МАРИЯ АЛЕКСАНДРОВНА</t>
  </si>
  <si>
    <t>МИРОНЕНКО ИВАН АНДРЕЕВИЧ</t>
  </si>
  <si>
    <t>ЗАКИРОВ ТИМУР МИХАЙЛОВИЧ</t>
  </si>
  <si>
    <t>САРУХАНОВ АРТЕМ ВЯЧЕСЛАВОВИЧ</t>
  </si>
  <si>
    <t>ЧЕКАННИКОВ СЕРГЕЙ ПЕТРОВИЧ</t>
  </si>
  <si>
    <t>АРЕНКИНА АЛЕКСАНДРА ИГОРЕВНА</t>
  </si>
  <si>
    <t>ВАСИЛЬЕВА ВИКТОРИЯ СЕРГЕЕВНА</t>
  </si>
  <si>
    <t>КОНОНОВА ТАТЬЯНА ВАЛЕРЬЕВНА</t>
  </si>
  <si>
    <t>АХМАДУЛЛИНА ЛИЛИЯ НАИЛЬЕВНА</t>
  </si>
  <si>
    <t>МАРТЫНОВА ЮЛИЯ БОРИСОВНА</t>
  </si>
  <si>
    <t>ПРИДАННИКОВА НАТАЛЬЯ АЛЕКСАНДРОВНА</t>
  </si>
  <si>
    <t>РОМАНОВА КСЕНИЯ РОМАНОВНА</t>
  </si>
  <si>
    <t>КУСКОВА АНАСТАСИЯ ВИКТОРОВНА</t>
  </si>
  <si>
    <t>СОЛОВЬЕВА КРИСТИНА АНАТОЛЬЕВНА</t>
  </si>
  <si>
    <t>ЕМИШЕН ЭМИЛЬ МЫСТЫКОВИЧ</t>
  </si>
  <si>
    <t>МАТЫСКИН ЕВГЕНИЙ АНДРЕЕВИЧ</t>
  </si>
  <si>
    <t>КОВАЛЕВ ИГОРЬ ЕВГЕНЬЕВИЧ</t>
  </si>
  <si>
    <t>МАРТИНКЕВИЧ АНДРЕЙ ВЛАДИМИРОВИЧ</t>
  </si>
  <si>
    <t>ИГОНИНА РИТА ГЕННАДЬЕВНА</t>
  </si>
  <si>
    <t>ШАЛАТОНОВА ЕЛЕНА ЛЕОНИДОВНА</t>
  </si>
  <si>
    <t>МИЦУК НИКИТА ФЕДОРОВИЧ</t>
  </si>
  <si>
    <t>ЗАРТДИНОВ РАМИЛЬ РАИСОВИЧ</t>
  </si>
  <si>
    <t>МЕЛЬНИКОВА АННА АЛЕКСЕЕВНА</t>
  </si>
  <si>
    <t>МАЛЫШЕВА АНАСТАСИЯ АНДРЕЕВНА</t>
  </si>
  <si>
    <t>ЕВГРАФОВ ДМИТРИЙ АЛЕКСАНДРОВИЧ</t>
  </si>
  <si>
    <t>ГРИБАНОВСКИЙ ВИКТОР МИХАЙЛОВИЧ</t>
  </si>
  <si>
    <t>Благотворительное пожертвование от БФ "НУЖНА ПОМОЩЬ"</t>
  </si>
  <si>
    <t>Сдача наличных в банк</t>
  </si>
  <si>
    <t>Благотворительные пожертвования через мобильный терминал</t>
  </si>
  <si>
    <t>DARYA ROZHKOVA</t>
  </si>
  <si>
    <t>KOKOLADZE KRISTINA</t>
  </si>
  <si>
    <t>GLAZOV PAVEL</t>
  </si>
  <si>
    <t>BARANOVA NATALIYA</t>
  </si>
  <si>
    <t>YANA KUKSA</t>
  </si>
  <si>
    <t>V I</t>
  </si>
  <si>
    <t>TAMARA KODYAKOVA</t>
  </si>
  <si>
    <t>EKATERINA SOKOLOVA</t>
  </si>
  <si>
    <t>EK KALASHNIKOVA</t>
  </si>
  <si>
    <t>ELENA IVANOVA</t>
  </si>
  <si>
    <t>GALINA ZELENKOVA</t>
  </si>
  <si>
    <t>OLGA GULIAKOVA</t>
  </si>
  <si>
    <t>OLGA RUDYKA</t>
  </si>
  <si>
    <t>YULIYA IVANOVA</t>
  </si>
  <si>
    <t>DANIEL ZAKHARENKO</t>
  </si>
  <si>
    <t>SCETLANA LEBEDEVA</t>
  </si>
  <si>
    <t>EVGENIYA KOZYREVA</t>
  </si>
  <si>
    <t>IRINA MIKHEEVA</t>
  </si>
  <si>
    <t>A NIKOLAEVA</t>
  </si>
  <si>
    <t>ELMAR NABIGAEV</t>
  </si>
  <si>
    <t>ANNA DEGTYAREVA</t>
  </si>
  <si>
    <t>ULIANA PONOMAREVA</t>
  </si>
  <si>
    <t>ANTON STRAKOVSKI</t>
  </si>
  <si>
    <t>ELENA KALMYKOVA</t>
  </si>
  <si>
    <t>Оплата за отделочные, ремонтные работы</t>
  </si>
  <si>
    <t>Оплата за ГСМ</t>
  </si>
  <si>
    <t>Прочие налоги</t>
  </si>
  <si>
    <t>СИНЯЕВ АНДРЕЙ АЛЕКСЕЕВИЧ</t>
  </si>
  <si>
    <t>АНДРЕСС МАРГАРИТА КОНСТАНТИНОВНА</t>
  </si>
  <si>
    <t>ДРОБЫШЕВ АЛЕКСЕЙ АНДРЕЕВИЧ</t>
  </si>
  <si>
    <t>МЫЗНИКОВ ФЕДОР СЕРГЕЕВИЧ</t>
  </si>
  <si>
    <t>РЫМАРЕНКО ГЕОРГИЙ ОЛЕГОВИЧ</t>
  </si>
  <si>
    <t>ГАЛЕЕВА ЮЛИЯ ВИКТОРОВНА</t>
  </si>
  <si>
    <t>КИСЕЛЕВА ВАЛЕРИЯ ГЕННАДЬЕВНА</t>
  </si>
  <si>
    <t>ЛЕВАШОВ АЛЕКСАНДР СЕРГЕЕВИЧ</t>
  </si>
  <si>
    <t>МИНАКОВА НАДЕЖДА МИХАЙЛОВНА</t>
  </si>
  <si>
    <t>ВАЛИАХМЕТОВА ИЛЬСУЯР АНВАРОВНА</t>
  </si>
  <si>
    <t>ТРУФАНОВ ЗАХАР НИКОЛАЕВИЧ</t>
  </si>
  <si>
    <t>ЖИЖЕНКОВА СВЕТЛАНА СЕРГЕЕВНА</t>
  </si>
  <si>
    <t>ИОНКИНА КАРИНА АЛЕКСАНДРОВНА</t>
  </si>
  <si>
    <t>РИСТЕВСКИ ДАРЬЯ АНДРЕЕВНА</t>
  </si>
  <si>
    <t>НАСИБУЛЛИН РАСЫХ АСГАТОВИЧ</t>
  </si>
  <si>
    <t>ЛИВЕНЦОВА ИРИНА ВИТАЛЬЕВНА</t>
  </si>
  <si>
    <t>ГРАШИНА ИРИНА ВИКТОРОВНА</t>
  </si>
  <si>
    <t>МУСАЕВА РЕГИНА НИКОЛАЕВНА</t>
  </si>
  <si>
    <t>АРУТЮНОВА ЕВА ПАВЛОВНА</t>
  </si>
  <si>
    <t>ЧЕНЧИК ВАЛЕРИЯ ВИКТОРОВНА</t>
  </si>
  <si>
    <t>СИН ПЕТР ЛЕОНИДОВИЧ</t>
  </si>
  <si>
    <t>ЕГОРОВА ЕЛЕНА НИКОЛАЕВНА</t>
  </si>
  <si>
    <t>ЖОЛОБОВ СЕРГЕЙ ВЛАДИМИРОВИЧ</t>
  </si>
  <si>
    <t>ГАРЕЕВ ИГОРЬ ЮРЬЕВИЧ</t>
  </si>
  <si>
    <t>САФРОНОВА АЛИСА АНДРЕЕВНА</t>
  </si>
  <si>
    <t>ОЛАДОШКИНА ДАРЬЯ АНАТОЛЬЕВНА</t>
  </si>
  <si>
    <t>ШИБАНОВА АЛИНА ДМИТРИЕВНА</t>
  </si>
  <si>
    <t>МИНАКОВА ЕКАТЕРИНА МИХАЙЛОВНА</t>
  </si>
  <si>
    <t>ХАРЛАМОВ ДМИТРИЙ АЛЕКСАНДРОВИЧ</t>
  </si>
  <si>
    <t>ГРЯНКО ЕГОР ДЕНИСОВИЧ</t>
  </si>
  <si>
    <t>ВАЛИТОВ ТИМУР РУСЛАНОВИЧ</t>
  </si>
  <si>
    <t>МАРКИН ИВАН ИВАНОВИЧ</t>
  </si>
  <si>
    <t>КУДЗИН ВЯЧЕСЛАВ РОМАНОВИЧ</t>
  </si>
  <si>
    <t>МИХАЙЛОВ АНДРЕЙ АНАТОЛЬЕВИЧ</t>
  </si>
  <si>
    <t>МИХАЙЛОВА НАТАЛИЯ ЮРЬЕВНА</t>
  </si>
  <si>
    <t>ЩИТОВА ДАРЬЯ АНДРЕЕВНА</t>
  </si>
  <si>
    <t>МИХАЙЛОВСКИЙ АНДРЕЙ КОНСТАНТИНОВИЧ</t>
  </si>
  <si>
    <t>БЕЛИЦКАЯ АЛЕКСАНДРА АЛЕКСАНДРОВНА</t>
  </si>
  <si>
    <t>ИОНОВ ДМИТРИЙ АЛЕКСАНДРОВИЧ</t>
  </si>
  <si>
    <t>РАЗУМОВА МАРИНА БОРИСОВНА</t>
  </si>
  <si>
    <t>ТАРСУЕВ АНДРЕЙ СЕРГЕЕВИЧ</t>
  </si>
  <si>
    <t>МОНИЧ ДАНИИЛ СЕРГЕЕВИЧ</t>
  </si>
  <si>
    <t>ПАТЫКА ЕЛИЗАВЕТА ИВАНОВНА</t>
  </si>
  <si>
    <t>ЗАМОЖСКАЯ МАРИЯ ДАНИИЛОВНА</t>
  </si>
  <si>
    <t>ШИБАНОВА ОЛЬГА ВЛАДИМИРОВНА</t>
  </si>
  <si>
    <t>ЕРЕМИНА АННА ЕВГЕНЬЕВНА</t>
  </si>
  <si>
    <t>ШИШКАНОВА ДАРЬЯ ЕВГЕНЬЕВНА</t>
  </si>
  <si>
    <t>КАРПЮК СЕРГЕЙ ВАЛЕНТИНОВИЧ</t>
  </si>
  <si>
    <t>ЗАГУЗИН НИКИТА ИВАНОВИЧ</t>
  </si>
  <si>
    <t>ЕРШОВА АНАСТАСИЯ АЛЕКСАНДРОВНА</t>
  </si>
  <si>
    <t>СКОК ДАРЬЯ АЛЕКСАНДРОВНА</t>
  </si>
  <si>
    <t>ПЕРМИНОВА ЕКАТЕРИНА НИКОЛАЕВНА</t>
  </si>
  <si>
    <t>ЦЫПЛЯТНИКОВА АЛЁНА АЛЕКСАНДРОВНА</t>
  </si>
  <si>
    <t>ЦЫПЛЯТНИКОВА ЕКАТЕРИНА АЛЕКСАНДРОВНА</t>
  </si>
  <si>
    <t>КРИВИЦКИЙ НИКИТА ОЛЕГОВИЧ</t>
  </si>
  <si>
    <t>НАЗМЕТДИНОВА СОФЬЯ СУЛТАНОВНА</t>
  </si>
  <si>
    <t>КРОПАЧЕВ ЮРИЙ АНДРЕЕВИЧ</t>
  </si>
  <si>
    <t>ЩЕГОЛИХИНА АННА МИХАЙЛОВНА</t>
  </si>
  <si>
    <t>АМАДБЕКОВА МАВДЖИГУЛ ДАРВОЗИЕВНА</t>
  </si>
  <si>
    <t>РОСТКОВСКАЯ ХРИСТИНА КОНСТАНТИНОВНА</t>
  </si>
  <si>
    <t>НИКИТЕНКО АНДРЕЙ АНДРЕЕВИЧ</t>
  </si>
  <si>
    <t>САВИНА ВАРВАРА ВАСИЛЬЕВНА</t>
  </si>
  <si>
    <t>ЕВТУШЕНКО ДИАНА РАХИМЖАНОВНА</t>
  </si>
  <si>
    <t>МИХЕЕВА ЕКАТЕРИНА ЮРЬЕВНА</t>
  </si>
  <si>
    <t>КУРИНА ЛЮДМИЛА ПАВЛОВНА</t>
  </si>
  <si>
    <t>ИСАЙКИН ВЛАДИСЛАВ ПАВЛОВИЧ</t>
  </si>
  <si>
    <t>ЧУЛКОВА АЛЕКСАНДРА АЛЕКСАНДРОВНА</t>
  </si>
  <si>
    <t>ДМИТРИЕВА ВИКТОРИЯ ЛЕОНИДОВНА</t>
  </si>
  <si>
    <t>АСТАШЕНКОВА АЛЕНА ЮРЬЕВНА</t>
  </si>
  <si>
    <t>БАКОТИНА АННА АЛЕКСЕЕВНА</t>
  </si>
  <si>
    <t>СКВОРЦОВ ВЛАДИСЛАВ АНТОНОВИЧ</t>
  </si>
  <si>
    <t>ANASTASI ALEXANDROVA</t>
  </si>
  <si>
    <t>ALENA GRACHEVA</t>
  </si>
  <si>
    <t>KONSTANTIM BAYKOV</t>
  </si>
  <si>
    <t>NATALYA STRIZHAK</t>
  </si>
  <si>
    <t>EKATERINA GUBAREVA</t>
  </si>
  <si>
    <t>EVGENIYA ANTONOVA</t>
  </si>
  <si>
    <t>Апрель 2022</t>
  </si>
  <si>
    <t>Благотворительное пожертвование от ООО "ГИФТЕРИ.РУ"</t>
  </si>
  <si>
    <t>Благотворительное пожертвование от ИП Кривцова-Мамедова Надежда Витальевна</t>
  </si>
  <si>
    <t>БАНУЛ НАТАЛЬЯ ВЛАДИМИРОВНА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</si>
  <si>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</si>
  <si>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</si>
  <si>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 xml:space="preserve">Пожертвования через ВТБ </t>
  </si>
  <si>
    <t xml:space="preserve">Благотворитель </t>
  </si>
  <si>
    <t>Через ВТБ</t>
  </si>
  <si>
    <t xml:space="preserve">Поступления по деятельности, приносящей доход </t>
  </si>
  <si>
    <t>Программа "Стерилизация"</t>
  </si>
  <si>
    <t>Благотворительное пожертвование от ООО "Интернет Решения"</t>
  </si>
  <si>
    <t xml:space="preserve"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 </t>
  </si>
  <si>
    <t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</t>
  </si>
  <si>
    <t>Благотворительное пожертвование от БФ развития филантропии "КАФ"</t>
  </si>
  <si>
    <t xml:space="preserve">Ожидается зачисление на р/сч за вычетом комиссии оператора </t>
  </si>
  <si>
    <t>Благотворительные пожертвования, собранные на портале mоs.ru</t>
  </si>
  <si>
    <t>ВАСИЛЬЕВА ЕЛИЗАВЕТА ПАВЛОВНА</t>
  </si>
  <si>
    <t>НАГИМУЛЛИНА ОКСАНА ГРИГОРЬЕВНА</t>
  </si>
  <si>
    <t/>
  </si>
  <si>
    <t>ФЕДЯКОВА ЕКАТЕРИНА ВЛАДИМИРОВНА</t>
  </si>
  <si>
    <t>САМСОНОВ РОМАН ИГОРЕВИЧ</t>
  </si>
  <si>
    <t>ИВАНОВА ИРИНА НИКОЛАЕВНА</t>
  </si>
  <si>
    <t>ХУДЬКО ЕЛИЗАВЕТА ВАЛЕРЬЕВНА</t>
  </si>
  <si>
    <t>ШАЛАМОВА МАРИНА МИХАЙЛОВНА</t>
  </si>
  <si>
    <t>ШАМБУРОВА ЕКАТЕРИНА СЕРГЕЕВНА</t>
  </si>
  <si>
    <t>ДУШНЕВА ВЕРОНИКА АЛЕКСАНДРОВНА</t>
  </si>
  <si>
    <t>ФЕДЮНИНА АЛИНА АЛЕКСЕЕВНА</t>
  </si>
  <si>
    <t>ГУБИНА СВЕТЛАНА ВАЛЕРИЕВНА</t>
  </si>
  <si>
    <t>КОНСТАНТИНОВ АЛЕКСЕЙ АЛЕКСАНДРОВИЧ</t>
  </si>
  <si>
    <t>ГАПТЕЛХАЕВ РАМИС ИРЕКОВИЧ</t>
  </si>
  <si>
    <t>ЕФРЕМОВА АНАСТАСИЯ СЕРГЕЕВНА</t>
  </si>
  <si>
    <t>ШАМСУТДИНОВ АРТУР НИАЗОВИЧ</t>
  </si>
  <si>
    <t>УЛИТИНА ЗЛАТА АНДРЕЕВНА</t>
  </si>
  <si>
    <t>БАЛАН СЕРГЕЙ ВИТАЛЬЕВИЧ</t>
  </si>
  <si>
    <t>КРУТОВСКОЙ НИКОЛАЙ ПАВЛОВИЧ</t>
  </si>
  <si>
    <t>АНДРЕС ИЗАБЕЛЛА АЗРЕТАЛИЕВНА</t>
  </si>
  <si>
    <t>ЮДИЧЕВА ГАЛИНА СЕРГЕЕВНА</t>
  </si>
  <si>
    <t>МУСЛИМОВА ИРИНА МАРАТОВНА</t>
  </si>
  <si>
    <t>ДМИТРИЕВА ОЛЬГА ЮРЬЕВНА</t>
  </si>
  <si>
    <t>КРАПИВИН ИВАН ПЕТРОВИЧ</t>
  </si>
  <si>
    <t>ГОРЕЛОВ АЛЕКСАНДР КИРИЛЛОВИЧ</t>
  </si>
  <si>
    <t>ХАРЧУТКИНА ЕЛЕНА ВИКТОРОВНА</t>
  </si>
  <si>
    <t>МАТВИЕНКО МАРИЯ ДМИТРИЕВНА</t>
  </si>
  <si>
    <t>МЕЗЕНЦЕВ ПАВЕЛ АЛЕКСАНДРОВИЧ</t>
  </si>
  <si>
    <t>БОГАПОВ РИВГАТЬ РИШАДОВИЧ</t>
  </si>
  <si>
    <t>БОБОВ ВАЛЕРИЙ ГЕННАДИЕВИЧ</t>
  </si>
  <si>
    <t>СМИРНОВ НИКОЛАЙ НИКОЛАЕВИЧ</t>
  </si>
  <si>
    <t>МАКСИМОВА ВЕРОНИКА АЛЕКСАНДРОВНА</t>
  </si>
  <si>
    <t>ПОПОВА КРИСТИНА ИГОРЕВНА</t>
  </si>
  <si>
    <t>КОТОВЕНКО НИКИТА ИГОРЕВИЧ</t>
  </si>
  <si>
    <t>АЛЕКСЕЕВА ЕЛИЗАВЕТА АЛЕКСАНДРОВНА</t>
  </si>
  <si>
    <t>САУШКИН ПАВЕЛ НИКОЛАЕВИЧ</t>
  </si>
  <si>
    <t>ЛУШКИНА НАТАЛЬЯ ПЕТРОВНА</t>
  </si>
  <si>
    <t>ВИЛЬДЯЕВА НАДЕЖДА АЛЕКСАНДРОВНА</t>
  </si>
  <si>
    <t>МИЛОСЕРДОВА АНАСТАСИЯ КИРИЛЛОВНА</t>
  </si>
  <si>
    <t>САЛЬНИКОВА ДАРЬЯ ИВАНОВНА</t>
  </si>
  <si>
    <t>БАСКИНА ЭЛИНА</t>
  </si>
  <si>
    <t>ВЯТКИНА ТАТЬЯНА ВАЛЕРЬЕВНА</t>
  </si>
  <si>
    <t>РЕЗНИК АНТОНИНА СЕРГЕЕВНА</t>
  </si>
  <si>
    <t>АБРАМОВ ЯКОВ АНДРЕЕВИЧ</t>
  </si>
  <si>
    <t>КАМАЛЕТДИНОВА ДИНА ГАЯЗОВНА</t>
  </si>
  <si>
    <t>СИЗИКИН АЛЕКСАНДР ЮРЬЕВИЧ</t>
  </si>
  <si>
    <t>БАКАЕВА ЕЛЕНА ВАЛЕНТИНОВНА</t>
  </si>
  <si>
    <t>ИСАКОВ ЕВГЕНИЙ АЛЕКСЕЕВИЧ</t>
  </si>
  <si>
    <t>СОКОЛОВА ИРИНА ЮРЬЕВНА</t>
  </si>
  <si>
    <t>БАТЫРОВА АРИНА АРТУРОВНА</t>
  </si>
  <si>
    <t>ШЕЛЕСТ АНАСТАСИЯ АЛЕКСАНДРОВНА</t>
  </si>
  <si>
    <t>СТРЕЛЬНИКОВА ЕКАТЕРИНА ВИКТОРОВНА</t>
  </si>
  <si>
    <t>ПЕТРОВ МАКСИМ АНДРЕЕВИЧ</t>
  </si>
  <si>
    <t>ВОРОНОВ МАКСИМ АЛЕКСЕЕВИЧ</t>
  </si>
  <si>
    <t>КРЫМОВ ОЛЕГ ИГОРЕВИЧ</t>
  </si>
  <si>
    <t>ЕГОРОВА НАТАЛЬЯ ЕВГЕНЬЕВНА</t>
  </si>
  <si>
    <t>МАНЕЦ СЕРГЕЙ АЛЕКСЕЕВИЧ</t>
  </si>
  <si>
    <t>КАБИРОВА ЛИОРА ЯРОСЛАВОВНА</t>
  </si>
  <si>
    <t>СОКОЛОВ АЛЕКСЕЙ АЛЕКСЕЕВИЧ</t>
  </si>
  <si>
    <t>СИЛЁНОВА АННА ЮРЬЕВНА</t>
  </si>
  <si>
    <t>ЧУРЗИН МИХАИЛ ВЯЧЕСЛАВОВИЧ</t>
  </si>
  <si>
    <t>ЗУЕВА ДИАНА ЮРЬЕВНА</t>
  </si>
  <si>
    <t>РАБАЛЛАН НАДЕЖДА ВЛАДИМИРОВНА</t>
  </si>
  <si>
    <t>ГЛУШКО ЕКАТЕРИНА ДМИТРИЕВНА</t>
  </si>
  <si>
    <t>ВОРОНИН ЕГОР АНДРЕЕВИЧ</t>
  </si>
  <si>
    <t>ТКАЧЕНКО ВЛАДИМИР РУСЛАНОВИЧ</t>
  </si>
  <si>
    <t>ЖУЛИМОВ РОМАН ОЛЕГОВИЧ</t>
  </si>
  <si>
    <t>ИГУМНОВА КАРИНА СЕРГЕЕВНА</t>
  </si>
  <si>
    <t>ФЕДЯШОВ АНДРЕЙ СЕРГЕЕВИЧ</t>
  </si>
  <si>
    <t>БОЧАРНИКОВ ВЯЧЕСЛАВ ВИТАЛЬЕВИЧ</t>
  </si>
  <si>
    <t>ЛУКЬЯНОВ НИКИТА ВЛАДИМИРОВИЧ</t>
  </si>
  <si>
    <t>МАЛЫШЕВА АЛЕНА СЕРГЕЕВНА</t>
  </si>
  <si>
    <t>ГОРЕЦКАЯ ДАРЬЯ</t>
  </si>
  <si>
    <t>НИКОЛАЕВА ТАТЬЯНА ЛЕОНИДОВНА</t>
  </si>
  <si>
    <t>ШАЛИНА ЕЛЕНА АЛЕКСАНДРОВНА</t>
  </si>
  <si>
    <t>ЗАГЗИНА АННА ДМИТРИЕВНА</t>
  </si>
  <si>
    <t>ТИХОНОВА ЕЛИЗАВЕТА АЛЕКСАНДРОВНА</t>
  </si>
  <si>
    <t>КУЧЕРОВ АРТЕМ МИХАЙЛОВИЧ</t>
  </si>
  <si>
    <t>ДРУГОВ ВЛАДИСЛАВ ИГОРЕВИЧ</t>
  </si>
  <si>
    <t>МИТЬКОВА МАРИЯ АЛЕКСЕЕВНА</t>
  </si>
  <si>
    <t>ХОРОХОРИН СТЕПАН СЕРГЕЕВИЧ</t>
  </si>
  <si>
    <t>БЫЦКО АНДРЕЙ ВАСИЛЬЕВИЧ</t>
  </si>
  <si>
    <t>РАДЧЕНКО ГАЛИНА АНАТОЛЬЕВНА</t>
  </si>
  <si>
    <t>КОСТИН НИКОЛАЙ НИКОЛАЕВИЧ</t>
  </si>
  <si>
    <t>ФАТЕЕВА ЕЛЕНА СЕРГЕЕВНА</t>
  </si>
  <si>
    <t>БОГАТКИНА ЕКАТЕРИНА ИГОРЕВНА</t>
  </si>
  <si>
    <t>ПАНФЕРОВА МАРИЯ МИХАЙЛОВНА</t>
  </si>
  <si>
    <t>ПОТАПОВА ЛЮДМИЛА АЛЕКСАНДРОВНА</t>
  </si>
  <si>
    <t>ФЕДЮНИН АНДРЕЙ ВАЛЕРЬЕВИЧ</t>
  </si>
  <si>
    <t>ВОРОБЬЕВА ДИАНА АЛЕКСЕЕВНА</t>
  </si>
  <si>
    <t>РУДИК ВЯЧЕСЛАВ ОЛЕГОВИЧ</t>
  </si>
  <si>
    <t>ЮРЬЕВА АННА АЛЕКСАНДРОВНА</t>
  </si>
  <si>
    <t>ЖМУРОВА ЕКАТЕРИНА СЕРГЕЕВНА</t>
  </si>
  <si>
    <t>ДЯЧКИНА ПОЛИНА АЛЕКСЕЕВНА</t>
  </si>
  <si>
    <t>ЛИПАТОВА ЕКАТЕРИНА ЮРЬЕВНА</t>
  </si>
  <si>
    <t>ЛОМОВЦЕВА ТАТЬЯНА ВЛАДИМИРОВНА</t>
  </si>
  <si>
    <t>ШАПКИНА АНАСТАСИЯ ВИТАЛЬЕВНА</t>
  </si>
  <si>
    <t>ПРИЩЕПА МИХАИЛ ВАСИЛЬЕВИЧ</t>
  </si>
  <si>
    <t>ВАРКЕНТИН ДМИТРИЙ ЮРЬЕВИЧ</t>
  </si>
  <si>
    <t>ЛАПШИНА НАТАЛЬЯ АЛЕКСАНДРОВНА</t>
  </si>
  <si>
    <t>СУРИНОВ КИРИЛЛ ИГОРЕВИЧ</t>
  </si>
  <si>
    <t>ЧИКИНА НАТАЛЬЯ НИКОЛАЕВНА</t>
  </si>
  <si>
    <t>НЕБОРОЧКО ВЛАДИМИР ВЛАДИМИРОВИЧ</t>
  </si>
  <si>
    <t>ГЛОТОВА ЕКАТЕРИНА СЕРГЕЕВНА</t>
  </si>
  <si>
    <t>БАРАХТЕНКО ЛЕВ АЛЕКСЕЕВИЧ</t>
  </si>
  <si>
    <t>ЗУЕВА НАДЕЖДА НИКОЛАЕВНА</t>
  </si>
  <si>
    <t>БЕСКОДАРОВА ЕВГЕНИЯ МИХАЙЛОВНА</t>
  </si>
  <si>
    <t>ФЕДОТОВА ПОЛИНА ДЕМЕНТЬЕВНА</t>
  </si>
  <si>
    <t>КРАВЧЕНКО КИРИЛЛ ВАДИМОВИЧ</t>
  </si>
  <si>
    <t>ГОЛУБЯТНИКОВ ПАВЕЛ СЕРГЕЕВИЧ</t>
  </si>
  <si>
    <t>НЕНАРОЧКИНА ВИКТОРИЯ ИГОРЕВНА</t>
  </si>
  <si>
    <t>ЗАКОРВАШЕВИЧ НИНА АЛЕКСАНДРОВНА</t>
  </si>
  <si>
    <t>ТЮРИНА АНАСТАСИЯ ОЛЕГОВНА</t>
  </si>
  <si>
    <t>ХОХЛОВ СЕРГЕЙ ВИКТОРОВИЧ</t>
  </si>
  <si>
    <t>РЫКОВСКИЙ ВЛАДИСЛАВ АНДРЕЕВИЧ</t>
  </si>
  <si>
    <t>ШЕХТЕР ВИКТОРИЯ СУРИНДЕРОВНА</t>
  </si>
  <si>
    <t>СЕМЕНЧЕНКО ПОЛИНА ИГОРЕВНА</t>
  </si>
  <si>
    <t>СКОРОБОГАТОВА ИРИНА БОРИСОВНА</t>
  </si>
  <si>
    <t>НАГРЕБЕЦКАЯ ДАРЬЯ ИГОРЕВНА</t>
  </si>
  <si>
    <t>КОМЯК ВАЛЕНТИНА ПЕТРОВНА</t>
  </si>
  <si>
    <t>СИДОРОВА КСЕНИЯ ЕВГЕНЬЕВНА</t>
  </si>
  <si>
    <t>МЕЛЬНИКОВ НИКОЛАЙ ЕВГЕНЬЕВИЧ</t>
  </si>
  <si>
    <t>ШАФРАНОВСКИЙ ИВАН АНДРЕЕВИЧ</t>
  </si>
  <si>
    <t>ЧЕБЫКИН СТАНИСЛАВ НИКОЛАЕВИЧ</t>
  </si>
  <si>
    <t>КОТОВА ЕЛЕНА АНАТОЛЬЕВНА</t>
  </si>
  <si>
    <t>ГРЕЧИШНИКОВ ИГОРЬ ВЛАДИМИРОВИЧ</t>
  </si>
  <si>
    <t>ВЕЛИЧЕВ НИКИТА ПАВЛОВИЧ</t>
  </si>
  <si>
    <t>МАЛЫШЕВА ТАТЬЯНА БОРИСОВНА</t>
  </si>
  <si>
    <t>БАРАБАНОВА АНАСТАСИЯ АЛЕКСЕЕВНА</t>
  </si>
  <si>
    <t>ПЕЛИПЕНКО КСЕНИЯ РАВВИЕВНА</t>
  </si>
  <si>
    <t>ЯГУШЕВ АЛЬБЕРТ ШАМИЛЕВИЧ</t>
  </si>
  <si>
    <t>ЧУБЕНКО КРИСТИНА ВЛАДИМИРОВНА</t>
  </si>
  <si>
    <t>МОРОЗОВА АЛЛА АНАТОЛЬЕВНА</t>
  </si>
  <si>
    <t>КАРМАНОВ ВАДИМ МИХАЙЛОВИЧ</t>
  </si>
  <si>
    <t>ИВАНЦОВА МАРИНА ФИЛИППОВНА</t>
  </si>
  <si>
    <t>УКОЛОВА АРИНА ВИКТОРОВНА</t>
  </si>
  <si>
    <t>ДАНИЛИНА ИРИНА ВЛАДИМИРОВНА</t>
  </si>
  <si>
    <t>ЭКТОВА ЕКАТЕРИНА ИГОРЕВНА</t>
  </si>
  <si>
    <t>НЕРСИСЯН БАГРАТ АРАЕВИЧ</t>
  </si>
  <si>
    <t>КОВАЛЬ ТАТЬЯНА АЛЕКСАНДРОВНА</t>
  </si>
  <si>
    <t>СИДОРОВА ОЛЬГА СЕРГЕЕВНА</t>
  </si>
  <si>
    <t>МАЛЫШЕВА СТАЛИНА ВЛАДИМИРОВНА</t>
  </si>
  <si>
    <t>ГУЖЕЛЬ ЕЛЕНА АЛЕКСАНДРОВНА</t>
  </si>
  <si>
    <t>РЕМИЗОВА МАРИЯ НИКОЛАЕВНА</t>
  </si>
  <si>
    <t>ГАЛЯУТДИНОВА ЛИЛИЯ ФАИЛЕВНА</t>
  </si>
  <si>
    <t>ЗАИМОВА САБИНА ШУХРАТОВНА</t>
  </si>
  <si>
    <t>ТИТОВ ДЕНИС ДМИТРИЕВИЧ</t>
  </si>
  <si>
    <t>ДРОЗДОВ ГЕОРГИЙ СЕРГЕЕВИЧ</t>
  </si>
  <si>
    <t>СИБАГАТОВА ДАРИНА ЭДУАРДОВНА</t>
  </si>
  <si>
    <t>СУВОРОВА НАТАЛИЯ АЛЕКСАНДРОВНА</t>
  </si>
  <si>
    <t>ГУЛИЯН КРИСТИНА ЛЕОНИДОВНА</t>
  </si>
  <si>
    <t>ПЕЧКОВ ИГОРЬ СЕРГЕЕВИЧ</t>
  </si>
  <si>
    <t>ТОГМИТОВ БИЛИКТО БУЯНТУЕВИЧ</t>
  </si>
  <si>
    <t>ТРУШЕЧКИНА ЕКАТЕРИНА ЭДУАРДОВНА</t>
  </si>
  <si>
    <t>ШЕВЧЕНКО АЛЛА ОЛЕГОВНА</t>
  </si>
  <si>
    <t>МАКАРОВА ЮЛИЯ СЕРГЕЕВНА</t>
  </si>
  <si>
    <t>ЛОБОВ АЛЕКСЕЙ ВИКТОРОВИЧ</t>
  </si>
  <si>
    <t>МИРАКЯН АРТЕМ ГРИГОРЬЕВИЧ</t>
  </si>
  <si>
    <t>ЕЖОВА АНАСТАСИЯ АЛЕКСАНДРОВНА</t>
  </si>
  <si>
    <t>ИВАНОВ ВИТАЛИЙ ВАЛЕНТИНОВИЧ</t>
  </si>
  <si>
    <t>Благотворительное пожертвование от ОАО МЦЦС "Мосстройцены"</t>
  </si>
  <si>
    <t>Благотворительное пожертвование от ООО "Комеди Клаб продакшн"</t>
  </si>
  <si>
    <t>Благотворительное пожертвование от ООО "СИБЭДЖ"</t>
  </si>
  <si>
    <t>Благотворительное пожертвование от АО "АВИАКОМПАНИЯ "СИБИРЬ"</t>
  </si>
  <si>
    <t>Благотворительное пожертвование от ООО "АВТОШКОЛА "ТЕХНИКА"</t>
  </si>
  <si>
    <t>Оплата за корм для животных для частного приюта "Лапушка"</t>
  </si>
  <si>
    <t>Оплата за корм для животных для приюта "Зоорассвет"</t>
  </si>
  <si>
    <t>Оплата за корм для животных для Машкинского приюта</t>
  </si>
  <si>
    <t xml:space="preserve">Оплата за вет. услуги - прием врача, проведение терапии для собаки Чарли в вет. клинике "Биоконтроль" </t>
  </si>
  <si>
    <t>Оплата за вет. услуги - стерилизация собаки Гера в вет. клинике "Астин"</t>
  </si>
  <si>
    <t>Оплата за вет. услуги - стерилизация кошки Лялька, собак Броня, Герда, кастрация собаки Джекки в вет. клинике "Астин"</t>
  </si>
  <si>
    <t xml:space="preserve">Оплата за вет. услуги - стерилизация кошки Инь, Варя в вет. клинике "Вет-ОК" </t>
  </si>
  <si>
    <t xml:space="preserve">Оплата за вет. услуги - стерилизация кошек Лиза, Белка, Маша, Соня в вет. клинике "ЗооДубна" </t>
  </si>
  <si>
    <t xml:space="preserve">Оплата за вет. услуги - стерилизация кошек Маня, Леля, Муха, Фенечка, кастрация котов Вано, Тима, Каспер в вет. клинике "ЗооДубна" </t>
  </si>
  <si>
    <t xml:space="preserve">Налоги от ФОТ за апрель 2022 г. </t>
  </si>
  <si>
    <t xml:space="preserve">Оплата за хозяйственные товары </t>
  </si>
  <si>
    <t>Оплата за микрочипы в шприцах для животных для групп помощи бездомным животным "ДвориКо и "Второй шанс"</t>
  </si>
  <si>
    <t>Оплата за оказание вет. услуг на фестивале "Кошки-Мышки"</t>
  </si>
  <si>
    <t xml:space="preserve">Оплата за печатную продукцию </t>
  </si>
  <si>
    <t>за апрель 2022 года</t>
  </si>
  <si>
    <t>Оплата труда сотрудника (1 человек), занятого в реализации программы, за апрель 2022 г.</t>
  </si>
  <si>
    <t>Оплата труда сотрудников (3 человека), занятых в реализации программы, за апрель 2022 г.</t>
  </si>
  <si>
    <t>Оплата труда сотрудников (2 человека), занятых в реализации программы, за апрель 2022 г.</t>
  </si>
  <si>
    <t>VASILISA KIRILOCHKINA</t>
  </si>
  <si>
    <t>YULIA LUKINA</t>
  </si>
  <si>
    <t>ALEKSANDR SMIRNOV</t>
  </si>
  <si>
    <t>AD</t>
  </si>
  <si>
    <t>ANDREY VLASOV</t>
  </si>
  <si>
    <t>PETR SEDOV</t>
  </si>
  <si>
    <t>ELENA VLADIMIROVNA</t>
  </si>
  <si>
    <t>Май 2022</t>
  </si>
  <si>
    <t>Позднякова Лина Игоревна</t>
  </si>
  <si>
    <t>Бобкова Н.А.</t>
  </si>
  <si>
    <t>Благотворительные пожертвования, собранные в ящик для сбора пожертвований, установленный в аптеке "еАптека" ул. Гарибальди</t>
  </si>
  <si>
    <t>Благотворительные пожертвования, собранные в ящик для сбора пожертвований, установленный в Центре ветеринарной офтальмологии доктора Шилкина А.Г. ул. Островитянова</t>
  </si>
  <si>
    <t>Благотворительные пожертвования, собранные в ящик для сбора пожертвований, установленный в ветклинике "Спектр-Вет" ул. Изумрудная</t>
  </si>
  <si>
    <t xml:space="preserve">Благотворительные пожертвования, собранные в ящик для сбора пожертвований, установленный в аптеке "еАптека" ул. Планерная </t>
  </si>
  <si>
    <t>Благотворительные пожертвования, собранные в ящик для сбора пожертвований, установленный в ветклинике "Биоконтроль"</t>
  </si>
  <si>
    <t>Благотворительные пожертвования, собранные в ящик для сбора пожертвований, установленный в ветклинике "Беланта" ул. Братеевская</t>
  </si>
  <si>
    <t>Благотворительные пожертвования, собранные в ящик для сбора пожертвований, установленный в ветклинике "Спектр-Вет" пр-кт Андропова</t>
  </si>
  <si>
    <t>Благотворительные пожертвования, собранные в ящик для сбора пожертвований, установленный в аптеке "еАптека" в г. Щелково</t>
  </si>
  <si>
    <t>Благотворительные пожертвования, собранные в ящик для сбора пожертвований, установленный в аптеке "еАптека" в г. Фрязино</t>
  </si>
  <si>
    <t>Благотворительные пожертвования, собранные в ящик для сбора пожертвований, установленный в ветклинике "Ветстэйт"</t>
  </si>
  <si>
    <t>Благотворительные пожертвования, собранные в ящик для сбора пожертвований, установленный в ветклинике "В добрые руки"</t>
  </si>
  <si>
    <t>Благотворительные пожертвования, собранные в пожертвования в кассу фонда</t>
  </si>
  <si>
    <t>Благотворительные пожертвования, собранные на благотворительной ярмарке в ТРЦ "Весна"</t>
  </si>
  <si>
    <t xml:space="preserve">Оплата за вет. услуги - стерилизация кошек Кира, Муся, Ярма, Умка, Лапа, Даша, Буся, Дуня, Моня, собак Алиса, Дина, Мила в вет. клинике доктора Никонорова С.И. </t>
  </si>
  <si>
    <t>Остаток средств на 01.04.2022</t>
  </si>
  <si>
    <t>Общая сумма поступлений за апрель 2022 г.</t>
  </si>
  <si>
    <t>Произведенные расходы за апрель 2022 г.</t>
  </si>
  <si>
    <t xml:space="preserve">Остаток средств на 30.04.2022 </t>
  </si>
  <si>
    <t>Оплата труда АУП (координирование и развитие Фонда, бух. учет, 7 человек) за апрель 2022 г.</t>
  </si>
  <si>
    <t>Оплата за расходные и отделочные материалы</t>
  </si>
  <si>
    <t>Оплата за расходные материалы</t>
  </si>
  <si>
    <t>Оплата за вет. услуги - стерилизация кошек Грея, Сакура, Наоми, Элла, Василиса, Груня, Мамми, Кэти, Мышка, Люси, Марго, Мия, Ева, кастрация котов Мурзик, Люся в вет. клинике "Спектр-Вет"</t>
  </si>
  <si>
    <t>Оплата госпошлины</t>
  </si>
  <si>
    <t>Почтовые расходы</t>
  </si>
  <si>
    <t xml:space="preserve">КАРИМ </t>
  </si>
  <si>
    <t>Оплата за оказание услуг по подготовке и подаче заявки в Роспатент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</si>
</sst>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3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1E1E1E"/>
      <name val="Calibri"/>
      <family val="2"/>
      <charset val="204"/>
      <scheme val="minor"/>
    </font>
    <font>
      <sz val="8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 applyFill="0" applyProtection="0"/>
    <xf numFmtId="0" fontId="6" fillId="0" borderId="0" applyFill="0" applyProtection="0"/>
    <xf numFmtId="0" fontId="15" fillId="0" borderId="0"/>
    <xf numFmtId="0" fontId="6" fillId="0" borderId="0" applyFill="0" applyProtection="0"/>
    <xf numFmtId="0" fontId="4" fillId="0" borderId="0"/>
  </cellStyleXfs>
  <cellXfs count="30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9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4" fontId="6" fillId="0" borderId="0" xfId="0" applyNumberFormat="1" applyFont="1" applyFill="1" applyProtection="1"/>
    <xf numFmtId="0" fontId="1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5" fillId="5" borderId="0" xfId="0" applyFont="1" applyFill="1"/>
    <xf numFmtId="0" fontId="0" fillId="5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center" vertical="center"/>
    </xf>
    <xf numFmtId="0" fontId="15" fillId="0" borderId="4" xfId="2" applyBorder="1"/>
    <xf numFmtId="167" fontId="11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Alignment="1" applyProtection="1">
      <alignment horizontal="center" vertical="center"/>
    </xf>
    <xf numFmtId="0" fontId="15" fillId="0" borderId="0" xfId="2" applyFill="1" applyBorder="1" applyProtection="1"/>
    <xf numFmtId="0" fontId="15" fillId="0" borderId="0" xfId="2"/>
    <xf numFmtId="0" fontId="14" fillId="0" borderId="0" xfId="4" applyFont="1" applyFill="1" applyAlignment="1" applyProtection="1">
      <alignment horizontal="center" vertical="center"/>
    </xf>
    <xf numFmtId="0" fontId="4" fillId="0" borderId="0" xfId="4" applyFill="1" applyAlignment="1" applyProtection="1">
      <alignment horizontal="center" vertical="center"/>
    </xf>
    <xf numFmtId="0" fontId="11" fillId="0" borderId="0" xfId="4" applyFont="1" applyFill="1" applyAlignment="1" applyProtection="1">
      <alignment horizontal="center" vertical="center"/>
    </xf>
    <xf numFmtId="0" fontId="11" fillId="0" borderId="0" xfId="2" applyFont="1" applyFill="1" applyBorder="1" applyAlignment="1" applyProtection="1"/>
    <xf numFmtId="4" fontId="15" fillId="0" borderId="0" xfId="2" applyNumberFormat="1" applyFill="1" applyBorder="1" applyProtection="1"/>
    <xf numFmtId="14" fontId="4" fillId="0" borderId="4" xfId="4" applyNumberFormat="1" applyBorder="1" applyAlignment="1">
      <alignment horizontal="center"/>
    </xf>
    <xf numFmtId="4" fontId="4" fillId="0" borderId="4" xfId="4" applyNumberFormat="1" applyFill="1" applyBorder="1" applyAlignment="1" applyProtection="1">
      <alignment horizontal="center" wrapText="1"/>
    </xf>
    <xf numFmtId="0" fontId="4" fillId="0" borderId="4" xfId="4" applyBorder="1" applyAlignment="1">
      <alignment horizontal="center"/>
    </xf>
    <xf numFmtId="166" fontId="4" fillId="0" borderId="4" xfId="4" applyNumberFormat="1" applyBorder="1" applyAlignment="1">
      <alignment horizontal="center"/>
    </xf>
    <xf numFmtId="4" fontId="4" fillId="0" borderId="4" xfId="4" applyNumberFormat="1" applyBorder="1" applyAlignment="1">
      <alignment horizontal="center"/>
    </xf>
    <xf numFmtId="0" fontId="7" fillId="2" borderId="2" xfId="2" applyFont="1" applyFill="1" applyBorder="1" applyProtection="1"/>
    <xf numFmtId="0" fontId="6" fillId="2" borderId="3" xfId="2" applyFont="1" applyFill="1" applyBorder="1"/>
    <xf numFmtId="0" fontId="11" fillId="0" borderId="0" xfId="0" applyFont="1" applyFill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14" fontId="0" fillId="5" borderId="4" xfId="0" applyNumberFormat="1" applyFill="1" applyBorder="1" applyAlignment="1">
      <alignment horizontal="center"/>
    </xf>
    <xf numFmtId="4" fontId="9" fillId="0" borderId="0" xfId="0" applyNumberFormat="1" applyFon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14" fontId="19" fillId="0" borderId="4" xfId="0" applyNumberFormat="1" applyFont="1" applyBorder="1" applyAlignment="1">
      <alignment horizontal="center"/>
    </xf>
    <xf numFmtId="167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/>
    <xf numFmtId="0" fontId="19" fillId="2" borderId="4" xfId="0" applyFont="1" applyFill="1" applyBorder="1" applyProtection="1"/>
    <xf numFmtId="165" fontId="21" fillId="4" borderId="4" xfId="0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wrapText="1"/>
    </xf>
    <xf numFmtId="0" fontId="19" fillId="0" borderId="0" xfId="0" applyFont="1" applyFill="1" applyAlignment="1" applyProtection="1">
      <alignment horizontal="center" vertical="center"/>
    </xf>
    <xf numFmtId="4" fontId="19" fillId="0" borderId="0" xfId="0" applyNumberFormat="1" applyFont="1" applyFill="1" applyAlignment="1" applyProtection="1">
      <alignment horizontal="center" vertical="center"/>
    </xf>
    <xf numFmtId="164" fontId="19" fillId="0" borderId="0" xfId="0" applyNumberFormat="1" applyFont="1" applyFill="1" applyAlignment="1" applyProtection="1">
      <alignment horizontal="center"/>
    </xf>
    <xf numFmtId="164" fontId="20" fillId="3" borderId="3" xfId="0" applyNumberFormat="1" applyFont="1" applyFill="1" applyBorder="1" applyAlignment="1" applyProtection="1">
      <alignment horizontal="right" vertical="center"/>
    </xf>
    <xf numFmtId="164" fontId="23" fillId="2" borderId="3" xfId="0" applyNumberFormat="1" applyFont="1" applyFill="1" applyBorder="1" applyAlignment="1" applyProtection="1">
      <alignment horizontal="right" vertical="center"/>
    </xf>
    <xf numFmtId="164" fontId="24" fillId="2" borderId="3" xfId="0" applyNumberFormat="1" applyFont="1" applyFill="1" applyBorder="1" applyAlignment="1" applyProtection="1">
      <alignment horizontal="right" vertical="center"/>
    </xf>
    <xf numFmtId="4" fontId="23" fillId="2" borderId="3" xfId="2" applyNumberFormat="1" applyFont="1" applyFill="1" applyBorder="1" applyAlignment="1" applyProtection="1">
      <alignment horizontal="right" vertical="center"/>
    </xf>
    <xf numFmtId="0" fontId="23" fillId="2" borderId="8" xfId="0" applyFont="1" applyFill="1" applyBorder="1" applyAlignment="1" applyProtection="1">
      <alignment horizontal="lef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1" xfId="0" applyFont="1" applyFill="1" applyBorder="1" applyAlignment="1" applyProtection="1">
      <alignment vertical="center"/>
    </xf>
    <xf numFmtId="0" fontId="23" fillId="2" borderId="2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164" fontId="23" fillId="0" borderId="0" xfId="0" applyNumberFormat="1" applyFont="1" applyFill="1" applyBorder="1" applyAlignment="1" applyProtection="1">
      <alignment horizontal="right" vertical="center"/>
    </xf>
    <xf numFmtId="164" fontId="20" fillId="3" borderId="3" xfId="0" applyNumberFormat="1" applyFont="1" applyFill="1" applyBorder="1" applyAlignment="1" applyProtection="1">
      <alignment horizontal="right"/>
    </xf>
    <xf numFmtId="0" fontId="24" fillId="2" borderId="1" xfId="0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/>
    </xf>
    <xf numFmtId="164" fontId="23" fillId="2" borderId="3" xfId="0" applyNumberFormat="1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left" vertical="center"/>
    </xf>
    <xf numFmtId="4" fontId="19" fillId="3" borderId="2" xfId="0" applyNumberFormat="1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vertical="center"/>
    </xf>
    <xf numFmtId="0" fontId="25" fillId="2" borderId="2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vertical="center"/>
    </xf>
    <xf numFmtId="0" fontId="18" fillId="2" borderId="2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21" fillId="4" borderId="13" xfId="0" applyFont="1" applyFill="1" applyBorder="1" applyAlignment="1" applyProtection="1">
      <alignment vertical="center" wrapText="1"/>
    </xf>
    <xf numFmtId="0" fontId="21" fillId="4" borderId="14" xfId="0" applyFont="1" applyFill="1" applyBorder="1" applyAlignment="1" applyProtection="1">
      <alignment vertical="center" wrapText="1"/>
    </xf>
    <xf numFmtId="0" fontId="21" fillId="4" borderId="4" xfId="0" applyFont="1" applyFill="1" applyBorder="1" applyAlignment="1" applyProtection="1">
      <alignment vertical="center" wrapText="1"/>
    </xf>
    <xf numFmtId="0" fontId="18" fillId="0" borderId="14" xfId="0" applyFont="1" applyFill="1" applyBorder="1" applyAlignment="1" applyProtection="1">
      <alignment vertical="center"/>
    </xf>
    <xf numFmtId="14" fontId="18" fillId="2" borderId="1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vertical="center"/>
    </xf>
    <xf numFmtId="0" fontId="19" fillId="2" borderId="3" xfId="0" applyFont="1" applyFill="1" applyBorder="1" applyAlignment="1" applyProtection="1">
      <alignment wrapText="1"/>
    </xf>
    <xf numFmtId="0" fontId="21" fillId="4" borderId="4" xfId="0" applyNumberFormat="1" applyFont="1" applyFill="1" applyBorder="1" applyAlignment="1" applyProtection="1">
      <alignment horizontal="left" vertical="center" wrapText="1"/>
    </xf>
    <xf numFmtId="14" fontId="18" fillId="2" borderId="4" xfId="0" applyNumberFormat="1" applyFont="1" applyFill="1" applyBorder="1" applyAlignment="1" applyProtection="1">
      <alignment vertical="center"/>
    </xf>
    <xf numFmtId="4" fontId="19" fillId="2" borderId="4" xfId="0" applyNumberFormat="1" applyFont="1" applyFill="1" applyBorder="1" applyAlignment="1" applyProtection="1">
      <alignment vertical="center"/>
    </xf>
    <xf numFmtId="0" fontId="19" fillId="2" borderId="4" xfId="0" applyFont="1" applyFill="1" applyBorder="1" applyAlignment="1" applyProtection="1">
      <alignment wrapText="1"/>
    </xf>
    <xf numFmtId="14" fontId="18" fillId="2" borderId="4" xfId="0" applyNumberFormat="1" applyFont="1" applyFill="1" applyBorder="1" applyAlignment="1" applyProtection="1">
      <alignment horizontal="left" vertical="center"/>
    </xf>
    <xf numFmtId="0" fontId="21" fillId="4" borderId="1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 applyProtection="1">
      <alignment vertical="center"/>
    </xf>
    <xf numFmtId="4" fontId="20" fillId="2" borderId="14" xfId="0" applyNumberFormat="1" applyFont="1" applyFill="1" applyBorder="1" applyAlignment="1" applyProtection="1">
      <alignment horizontal="center" vertical="center"/>
    </xf>
    <xf numFmtId="4" fontId="21" fillId="4" borderId="4" xfId="0" applyNumberFormat="1" applyFont="1" applyFill="1" applyBorder="1" applyAlignment="1" applyProtection="1">
      <alignment horizontal="center" vertical="center" wrapText="1"/>
    </xf>
    <xf numFmtId="165" fontId="21" fillId="0" borderId="4" xfId="0" applyNumberFormat="1" applyFont="1" applyFill="1" applyBorder="1" applyAlignment="1" applyProtection="1">
      <alignment horizontal="center" vertical="center" wrapText="1"/>
    </xf>
    <xf numFmtId="4" fontId="21" fillId="0" borderId="4" xfId="0" applyNumberFormat="1" applyFont="1" applyFill="1" applyBorder="1" applyAlignment="1" applyProtection="1">
      <alignment horizontal="center" vertical="center" wrapText="1"/>
    </xf>
    <xf numFmtId="165" fontId="27" fillId="4" borderId="14" xfId="0" applyNumberFormat="1" applyFont="1" applyFill="1" applyBorder="1" applyAlignment="1" applyProtection="1">
      <alignment horizontal="center" vertical="center" wrapText="1"/>
    </xf>
    <xf numFmtId="4" fontId="27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14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165" fontId="27" fillId="4" borderId="4" xfId="0" applyNumberFormat="1" applyFont="1" applyFill="1" applyBorder="1" applyAlignment="1" applyProtection="1">
      <alignment horizontal="center" vertical="center" wrapText="1"/>
    </xf>
    <xf numFmtId="4" fontId="28" fillId="5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 applyProtection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14" fontId="27" fillId="0" borderId="4" xfId="0" applyNumberFormat="1" applyFont="1" applyFill="1" applyBorder="1" applyAlignment="1" applyProtection="1">
      <alignment horizontal="center" vertical="center" wrapText="1"/>
    </xf>
    <xf numFmtId="0" fontId="27" fillId="4" borderId="4" xfId="0" applyNumberFormat="1" applyFont="1" applyFill="1" applyBorder="1" applyAlignment="1" applyProtection="1">
      <alignment horizontal="center" vertical="center" wrapText="1"/>
    </xf>
    <xf numFmtId="4" fontId="27" fillId="5" borderId="4" xfId="0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/>
    </xf>
    <xf numFmtId="4" fontId="20" fillId="2" borderId="4" xfId="0" applyNumberFormat="1" applyFont="1" applyFill="1" applyBorder="1" applyAlignment="1" applyProtection="1">
      <alignment horizontal="center" vertical="center"/>
    </xf>
    <xf numFmtId="0" fontId="3" fillId="0" borderId="4" xfId="2" applyFont="1" applyFill="1" applyBorder="1"/>
    <xf numFmtId="0" fontId="3" fillId="0" borderId="4" xfId="2" applyFont="1" applyBorder="1"/>
    <xf numFmtId="0" fontId="18" fillId="2" borderId="1" xfId="0" applyFont="1" applyFill="1" applyBorder="1" applyAlignment="1" applyProtection="1">
      <alignment horizontal="center" vertical="center" wrapText="1"/>
    </xf>
    <xf numFmtId="14" fontId="18" fillId="2" borderId="2" xfId="0" applyNumberFormat="1" applyFont="1" applyFill="1" applyBorder="1" applyAlignment="1" applyProtection="1">
      <alignment horizontal="center" vertical="center" wrapText="1"/>
    </xf>
    <xf numFmtId="167" fontId="18" fillId="2" borderId="2" xfId="0" applyNumberFormat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/>
    <xf numFmtId="4" fontId="19" fillId="2" borderId="7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Protection="1"/>
    <xf numFmtId="0" fontId="18" fillId="2" borderId="3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Protection="1"/>
    <xf numFmtId="0" fontId="19" fillId="0" borderId="13" xfId="0" applyFont="1" applyBorder="1"/>
    <xf numFmtId="0" fontId="18" fillId="2" borderId="2" xfId="0" applyFont="1" applyFill="1" applyBorder="1" applyAlignment="1" applyProtection="1">
      <alignment horizontal="center" vertical="center" wrapText="1"/>
    </xf>
    <xf numFmtId="4" fontId="18" fillId="2" borderId="2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/>
    </xf>
    <xf numFmtId="4" fontId="7" fillId="2" borderId="4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4" fontId="8" fillId="2" borderId="2" xfId="2" applyNumberFormat="1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" fontId="7" fillId="0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4" fontId="11" fillId="5" borderId="0" xfId="0" applyNumberFormat="1" applyFont="1" applyFill="1" applyBorder="1" applyProtection="1"/>
    <xf numFmtId="0" fontId="11" fillId="5" borderId="0" xfId="0" applyFont="1" applyFill="1" applyBorder="1" applyProtection="1"/>
    <xf numFmtId="4" fontId="0" fillId="5" borderId="0" xfId="0" applyNumberFormat="1" applyFill="1" applyBorder="1" applyProtection="1"/>
    <xf numFmtId="0" fontId="0" fillId="5" borderId="0" xfId="0" applyFill="1" applyBorder="1" applyAlignment="1" applyProtection="1">
      <alignment wrapText="1"/>
    </xf>
    <xf numFmtId="4" fontId="0" fillId="5" borderId="4" xfId="0" applyNumberFormat="1" applyFill="1" applyBorder="1" applyAlignment="1">
      <alignment horizontal="center"/>
    </xf>
    <xf numFmtId="0" fontId="6" fillId="5" borderId="4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2" fillId="0" borderId="4" xfId="0" applyFont="1" applyBorder="1"/>
    <xf numFmtId="0" fontId="32" fillId="0" borderId="4" xfId="0" applyFont="1" applyFill="1" applyBorder="1"/>
    <xf numFmtId="165" fontId="21" fillId="4" borderId="12" xfId="0" applyNumberFormat="1" applyFont="1" applyFill="1" applyBorder="1" applyAlignment="1" applyProtection="1">
      <alignment horizontal="center" vertical="center" wrapText="1"/>
    </xf>
    <xf numFmtId="0" fontId="21" fillId="4" borderId="12" xfId="0" applyNumberFormat="1" applyFont="1" applyFill="1" applyBorder="1" applyAlignment="1" applyProtection="1">
      <alignment horizontal="left" vertical="center" wrapText="1"/>
    </xf>
    <xf numFmtId="4" fontId="21" fillId="4" borderId="12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left" vertical="center" wrapText="1"/>
    </xf>
    <xf numFmtId="0" fontId="21" fillId="5" borderId="3" xfId="0" applyFont="1" applyFill="1" applyBorder="1" applyAlignment="1" applyProtection="1">
      <alignment horizontal="left" vertical="center" wrapText="1"/>
    </xf>
    <xf numFmtId="0" fontId="26" fillId="5" borderId="3" xfId="3" applyNumberFormat="1" applyFont="1" applyFill="1" applyBorder="1" applyAlignment="1" applyProtection="1">
      <alignment horizontal="left" vertical="center" wrapText="1"/>
    </xf>
    <xf numFmtId="4" fontId="0" fillId="5" borderId="4" xfId="0" applyNumberFormat="1" applyFont="1" applyFill="1" applyBorder="1" applyAlignment="1">
      <alignment horizontal="center"/>
    </xf>
    <xf numFmtId="14" fontId="21" fillId="4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/>
    <xf numFmtId="14" fontId="0" fillId="0" borderId="4" xfId="0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0" fontId="11" fillId="0" borderId="0" xfId="0" applyFont="1" applyFill="1" applyAlignment="1" applyProtection="1">
      <alignment horizontal="left"/>
    </xf>
    <xf numFmtId="0" fontId="18" fillId="2" borderId="2" xfId="0" applyFont="1" applyFill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20" fillId="2" borderId="5" xfId="0" applyFont="1" applyFill="1" applyBorder="1" applyAlignment="1" applyProtection="1">
      <alignment horizontal="left"/>
    </xf>
    <xf numFmtId="0" fontId="20" fillId="2" borderId="1" xfId="0" applyFont="1" applyFill="1" applyBorder="1" applyAlignment="1" applyProtection="1">
      <alignment horizontal="left"/>
    </xf>
    <xf numFmtId="14" fontId="21" fillId="0" borderId="4" xfId="0" applyNumberFormat="1" applyFont="1" applyBorder="1" applyAlignment="1">
      <alignment horizontal="center"/>
    </xf>
    <xf numFmtId="167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4" fontId="21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167" fontId="21" fillId="0" borderId="4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4" fontId="0" fillId="0" borderId="0" xfId="0" applyNumberFormat="1" applyFill="1" applyAlignment="1" applyProtection="1">
      <alignment horizontal="left"/>
    </xf>
    <xf numFmtId="14" fontId="2" fillId="0" borderId="4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" fontId="7" fillId="2" borderId="0" xfId="0" applyNumberFormat="1" applyFont="1" applyFill="1" applyAlignment="1">
      <alignment horizontal="center" vertical="center"/>
    </xf>
    <xf numFmtId="14" fontId="19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4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165" fontId="30" fillId="5" borderId="4" xfId="0" applyNumberFormat="1" applyFont="1" applyFill="1" applyBorder="1" applyAlignment="1" applyProtection="1">
      <alignment horizontal="center" vertical="center" wrapText="1"/>
    </xf>
    <xf numFmtId="4" fontId="31" fillId="5" borderId="4" xfId="0" applyNumberFormat="1" applyFont="1" applyFill="1" applyBorder="1" applyAlignment="1" applyProtection="1">
      <alignment horizontal="center" vertical="center" wrapText="1"/>
    </xf>
    <xf numFmtId="14" fontId="7" fillId="5" borderId="13" xfId="0" applyNumberFormat="1" applyFont="1" applyFill="1" applyBorder="1" applyAlignment="1">
      <alignment horizontal="center"/>
    </xf>
    <xf numFmtId="4" fontId="31" fillId="5" borderId="13" xfId="0" applyNumberFormat="1" applyFont="1" applyFill="1" applyBorder="1" applyAlignment="1" applyProtection="1">
      <alignment horizontal="center" vertical="center" wrapText="1"/>
    </xf>
    <xf numFmtId="165" fontId="21" fillId="5" borderId="12" xfId="0" applyNumberFormat="1" applyFont="1" applyFill="1" applyBorder="1" applyAlignment="1" applyProtection="1">
      <alignment horizontal="center" vertical="center" wrapText="1"/>
    </xf>
    <xf numFmtId="4" fontId="21" fillId="5" borderId="12" xfId="0" applyNumberFormat="1" applyFont="1" applyFill="1" applyBorder="1" applyAlignment="1" applyProtection="1">
      <alignment horizontal="center" vertical="center" wrapText="1"/>
    </xf>
    <xf numFmtId="4" fontId="7" fillId="5" borderId="1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 applyAlignment="1" applyProtection="1">
      <alignment horizontal="center" vertical="center" wrapText="1"/>
    </xf>
    <xf numFmtId="14" fontId="21" fillId="4" borderId="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26" fillId="5" borderId="4" xfId="3" applyNumberFormat="1" applyFont="1" applyFill="1" applyBorder="1" applyAlignment="1" applyProtection="1">
      <alignment horizontal="center" vertical="center" wrapText="1"/>
    </xf>
    <xf numFmtId="0" fontId="26" fillId="5" borderId="4" xfId="3" applyNumberFormat="1" applyFont="1" applyFill="1" applyBorder="1" applyAlignment="1" applyProtection="1">
      <alignment horizontal="left" vertical="center" wrapText="1"/>
    </xf>
    <xf numFmtId="4" fontId="21" fillId="5" borderId="4" xfId="3" applyNumberFormat="1" applyFont="1" applyFill="1" applyBorder="1" applyAlignment="1" applyProtection="1">
      <alignment horizontal="center" vertical="center" wrapText="1"/>
    </xf>
    <xf numFmtId="0" fontId="21" fillId="5" borderId="4" xfId="3" applyNumberFormat="1" applyFont="1" applyFill="1" applyBorder="1" applyAlignment="1" applyProtection="1">
      <alignment horizontal="left" vertical="center" wrapText="1"/>
    </xf>
    <xf numFmtId="4" fontId="26" fillId="5" borderId="4" xfId="3" applyNumberFormat="1" applyFont="1" applyFill="1" applyBorder="1" applyAlignment="1">
      <alignment horizontal="center" vertical="center" wrapText="1"/>
    </xf>
    <xf numFmtId="4" fontId="26" fillId="5" borderId="13" xfId="3" applyNumberFormat="1" applyFont="1" applyFill="1" applyBorder="1" applyAlignment="1">
      <alignment horizontal="center"/>
    </xf>
    <xf numFmtId="0" fontId="26" fillId="5" borderId="13" xfId="3" applyNumberFormat="1" applyFont="1" applyFill="1" applyBorder="1" applyAlignment="1" applyProtection="1">
      <alignment horizontal="left" vertical="center" wrapText="1"/>
    </xf>
    <xf numFmtId="4" fontId="26" fillId="5" borderId="4" xfId="3" applyNumberFormat="1" applyFont="1" applyFill="1" applyBorder="1" applyAlignment="1">
      <alignment horizontal="center"/>
    </xf>
    <xf numFmtId="4" fontId="3" fillId="5" borderId="4" xfId="3" applyNumberFormat="1" applyFont="1" applyFill="1" applyBorder="1" applyAlignment="1">
      <alignment horizontal="center"/>
    </xf>
    <xf numFmtId="0" fontId="21" fillId="5" borderId="3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/>
    </xf>
    <xf numFmtId="165" fontId="33" fillId="5" borderId="0" xfId="0" applyNumberFormat="1" applyFont="1" applyFill="1" applyBorder="1" applyAlignment="1" applyProtection="1">
      <alignment horizontal="center" vertical="center" wrapText="1"/>
    </xf>
    <xf numFmtId="4" fontId="33" fillId="5" borderId="0" xfId="0" applyNumberFormat="1" applyFont="1" applyFill="1" applyBorder="1" applyAlignment="1" applyProtection="1">
      <alignment horizontal="right" vertical="center" wrapText="1"/>
    </xf>
    <xf numFmtId="0" fontId="33" fillId="5" borderId="0" xfId="0" applyNumberFormat="1" applyFont="1" applyFill="1" applyBorder="1" applyAlignment="1" applyProtection="1">
      <alignment horizontal="left" vertical="center" wrapText="1"/>
    </xf>
    <xf numFmtId="0" fontId="21" fillId="5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Font="1" applyBorder="1" applyAlignment="1">
      <alignment horizontal="center"/>
    </xf>
    <xf numFmtId="0" fontId="0" fillId="5" borderId="0" xfId="0" applyFill="1" applyAlignment="1" applyProtection="1">
      <alignment horizontal="left"/>
    </xf>
    <xf numFmtId="165" fontId="21" fillId="5" borderId="4" xfId="0" applyNumberFormat="1" applyFont="1" applyFill="1" applyBorder="1" applyAlignment="1" applyProtection="1">
      <alignment horizontal="center" vertical="center" wrapText="1"/>
    </xf>
    <xf numFmtId="0" fontId="32" fillId="5" borderId="4" xfId="0" applyFont="1" applyFill="1" applyBorder="1"/>
    <xf numFmtId="4" fontId="31" fillId="2" borderId="1" xfId="0" applyNumberFormat="1" applyFont="1" applyFill="1" applyBorder="1" applyAlignment="1" applyProtection="1">
      <alignment horizontal="center" vertical="center"/>
    </xf>
    <xf numFmtId="164" fontId="24" fillId="3" borderId="3" xfId="0" applyNumberFormat="1" applyFont="1" applyFill="1" applyBorder="1" applyAlignment="1" applyProtection="1">
      <alignment horizontal="right"/>
    </xf>
    <xf numFmtId="165" fontId="21" fillId="5" borderId="16" xfId="0" applyNumberFormat="1" applyFont="1" applyFill="1" applyBorder="1" applyAlignment="1" applyProtection="1">
      <alignment horizontal="center" vertical="center" wrapText="1"/>
    </xf>
    <xf numFmtId="4" fontId="21" fillId="5" borderId="16" xfId="0" applyNumberFormat="1" applyFont="1" applyFill="1" applyBorder="1" applyAlignment="1" applyProtection="1">
      <alignment horizontal="center" vertical="center" wrapText="1"/>
    </xf>
    <xf numFmtId="0" fontId="21" fillId="5" borderId="16" xfId="0" applyNumberFormat="1" applyFont="1" applyFill="1" applyBorder="1" applyAlignment="1" applyProtection="1">
      <alignment horizontal="left" vertical="center" wrapText="1"/>
    </xf>
    <xf numFmtId="0" fontId="19" fillId="5" borderId="4" xfId="0" applyFont="1" applyFill="1" applyBorder="1" applyAlignment="1" applyProtection="1">
      <alignment wrapText="1"/>
    </xf>
    <xf numFmtId="4" fontId="19" fillId="5" borderId="4" xfId="0" applyNumberFormat="1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left" vertical="center"/>
    </xf>
    <xf numFmtId="0" fontId="23" fillId="2" borderId="1" xfId="0" applyFont="1" applyFill="1" applyBorder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23" fillId="2" borderId="1" xfId="0" applyFont="1" applyFill="1" applyBorder="1" applyAlignment="1" applyProtection="1">
      <alignment horizontal="left" vertical="center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166" fontId="21" fillId="0" borderId="14" xfId="0" applyNumberFormat="1" applyFont="1" applyFill="1" applyBorder="1" applyAlignment="1" applyProtection="1">
      <alignment horizontal="center" vertical="center" wrapText="1"/>
    </xf>
    <xf numFmtId="166" fontId="21" fillId="0" borderId="15" xfId="0" applyNumberFormat="1" applyFont="1" applyFill="1" applyBorder="1" applyAlignment="1" applyProtection="1">
      <alignment horizontal="center" vertical="center" wrapText="1"/>
    </xf>
    <xf numFmtId="166" fontId="21" fillId="0" borderId="13" xfId="0" applyNumberFormat="1" applyFont="1" applyFill="1" applyBorder="1" applyAlignment="1" applyProtection="1">
      <alignment horizontal="center" vertical="center" wrapText="1"/>
    </xf>
    <xf numFmtId="166" fontId="26" fillId="5" borderId="4" xfId="3" applyNumberFormat="1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20" fillId="2" borderId="4" xfId="0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left" vertical="center" wrapText="1"/>
    </xf>
    <xf numFmtId="165" fontId="21" fillId="0" borderId="1" xfId="0" applyNumberFormat="1" applyFont="1" applyFill="1" applyBorder="1" applyAlignment="1" applyProtection="1">
      <alignment horizontal="left" vertical="center" wrapText="1"/>
    </xf>
    <xf numFmtId="165" fontId="21" fillId="0" borderId="3" xfId="0" applyNumberFormat="1" applyFont="1" applyFill="1" applyBorder="1" applyAlignment="1" applyProtection="1">
      <alignment horizontal="left" vertical="center" wrapText="1"/>
    </xf>
    <xf numFmtId="165" fontId="21" fillId="0" borderId="4" xfId="0" applyNumberFormat="1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7" fillId="2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left"/>
    </xf>
    <xf numFmtId="4" fontId="7" fillId="0" borderId="4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4" fontId="7" fillId="2" borderId="5" xfId="0" applyNumberFormat="1" applyFont="1" applyFill="1" applyBorder="1" applyAlignment="1" applyProtection="1">
      <alignment horizontal="left" vertical="center"/>
    </xf>
    <xf numFmtId="14" fontId="7" fillId="2" borderId="6" xfId="0" applyNumberFormat="1" applyFont="1" applyFill="1" applyBorder="1" applyAlignment="1" applyProtection="1">
      <alignment horizontal="left" vertical="center"/>
    </xf>
    <xf numFmtId="14" fontId="7" fillId="2" borderId="7" xfId="0" applyNumberFormat="1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>
      <alignment horizontal="left"/>
    </xf>
    <xf numFmtId="0" fontId="10" fillId="0" borderId="13" xfId="0" applyFont="1" applyFill="1" applyBorder="1" applyAlignment="1" applyProtection="1">
      <alignment horizontal="left"/>
    </xf>
    <xf numFmtId="0" fontId="29" fillId="0" borderId="4" xfId="0" applyFont="1" applyBorder="1" applyAlignment="1">
      <alignment horizontal="left"/>
    </xf>
    <xf numFmtId="0" fontId="29" fillId="5" borderId="4" xfId="0" applyFont="1" applyFill="1" applyBorder="1" applyAlignment="1">
      <alignment horizontal="left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165" fontId="29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4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4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6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6351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1</xdr:col>
      <xdr:colOff>266700</xdr:colOff>
      <xdr:row>6</xdr:row>
      <xdr:rowOff>57150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"/>
          <a:ext cx="1654175" cy="147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53975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8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238125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62877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2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5703125" style="2" customWidth="1"/>
    <col min="3" max="3" width="19.42578125" style="5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49" t="s">
        <v>0</v>
      </c>
      <c r="C1" s="249"/>
    </row>
    <row r="2" spans="1:6" ht="18.75" x14ac:dyDescent="0.3">
      <c r="B2" s="249" t="s">
        <v>1</v>
      </c>
      <c r="C2" s="249"/>
    </row>
    <row r="3" spans="1:6" ht="18.75" x14ac:dyDescent="0.3">
      <c r="B3" s="12"/>
      <c r="C3" s="12"/>
    </row>
    <row r="4" spans="1:6" ht="18.75" x14ac:dyDescent="0.3">
      <c r="B4" s="246" t="s">
        <v>2</v>
      </c>
      <c r="C4" s="246"/>
    </row>
    <row r="5" spans="1:6" ht="18.75" x14ac:dyDescent="0.3">
      <c r="B5" s="246" t="s">
        <v>3</v>
      </c>
      <c r="C5" s="246"/>
    </row>
    <row r="6" spans="1:6" ht="18.75" x14ac:dyDescent="0.25">
      <c r="B6" s="250" t="s">
        <v>874</v>
      </c>
      <c r="C6" s="250"/>
    </row>
    <row r="7" spans="1:6" ht="15" customHeight="1" x14ac:dyDescent="0.25">
      <c r="B7" s="13"/>
      <c r="C7" s="13"/>
    </row>
    <row r="9" spans="1:6" ht="15" customHeight="1" x14ac:dyDescent="0.25">
      <c r="A9" s="242" t="s">
        <v>902</v>
      </c>
      <c r="B9" s="243"/>
      <c r="C9" s="70">
        <v>31144587.849999998</v>
      </c>
      <c r="E9" s="7"/>
    </row>
    <row r="10" spans="1:6" ht="15" customHeight="1" x14ac:dyDescent="0.25">
      <c r="A10" s="57"/>
      <c r="B10" s="58"/>
      <c r="C10" s="59"/>
      <c r="E10" s="7"/>
    </row>
    <row r="11" spans="1:6" ht="15" customHeight="1" x14ac:dyDescent="0.25">
      <c r="A11" s="242" t="s">
        <v>903</v>
      </c>
      <c r="B11" s="243"/>
      <c r="C11" s="60">
        <f>SUM(C12:C17)</f>
        <v>3000307.48</v>
      </c>
      <c r="F11" s="228"/>
    </row>
    <row r="12" spans="1:6" ht="15" customHeight="1" x14ac:dyDescent="0.25">
      <c r="A12" s="244" t="s">
        <v>4</v>
      </c>
      <c r="B12" s="245"/>
      <c r="C12" s="61">
        <f>CloudPayments!C1176</f>
        <v>764517.88</v>
      </c>
      <c r="F12" s="7"/>
    </row>
    <row r="13" spans="1:6" ht="15" customHeight="1" x14ac:dyDescent="0.25">
      <c r="A13" s="244" t="s">
        <v>302</v>
      </c>
      <c r="B13" s="245"/>
      <c r="C13" s="62">
        <f>ЮMoney!C29</f>
        <v>35215.56</v>
      </c>
    </row>
    <row r="14" spans="1:6" ht="15" customHeight="1" x14ac:dyDescent="0.25">
      <c r="A14" s="245" t="s">
        <v>5</v>
      </c>
      <c r="B14" s="245"/>
      <c r="C14" s="63">
        <f>'Qiwi '!C50</f>
        <v>11753.24</v>
      </c>
    </row>
    <row r="15" spans="1:6" x14ac:dyDescent="0.25">
      <c r="A15" s="64" t="s">
        <v>6</v>
      </c>
      <c r="B15" s="65"/>
      <c r="C15" s="61">
        <f>Смс!C65</f>
        <v>10242.83</v>
      </c>
    </row>
    <row r="16" spans="1:6" s="22" customFormat="1" x14ac:dyDescent="0.25">
      <c r="A16" s="64" t="s">
        <v>686</v>
      </c>
      <c r="B16" s="65"/>
      <c r="C16" s="61">
        <f>ВТБ!C11</f>
        <v>682.5</v>
      </c>
    </row>
    <row r="17" spans="1:5" ht="15" customHeight="1" x14ac:dyDescent="0.25">
      <c r="A17" s="66" t="s">
        <v>7</v>
      </c>
      <c r="B17" s="66"/>
      <c r="C17" s="61">
        <f>Сбербанк!B537</f>
        <v>2177895.4700000002</v>
      </c>
    </row>
    <row r="18" spans="1:5" ht="15" customHeight="1" x14ac:dyDescent="0.25">
      <c r="A18" s="68"/>
      <c r="B18" s="68"/>
      <c r="C18" s="69"/>
    </row>
    <row r="19" spans="1:5" ht="15" customHeight="1" x14ac:dyDescent="0.25">
      <c r="A19" s="242" t="s">
        <v>904</v>
      </c>
      <c r="B19" s="243"/>
      <c r="C19" s="70">
        <f>SUM(C20:C27)</f>
        <v>2229091.4</v>
      </c>
    </row>
    <row r="20" spans="1:5" ht="15" customHeight="1" x14ac:dyDescent="0.25">
      <c r="A20" s="71" t="s">
        <v>8</v>
      </c>
      <c r="B20" s="72"/>
      <c r="C20" s="73">
        <f>Расходы!B15</f>
        <v>475670.45</v>
      </c>
    </row>
    <row r="21" spans="1:5" ht="15" customHeight="1" x14ac:dyDescent="0.25">
      <c r="A21" s="66" t="s">
        <v>9</v>
      </c>
      <c r="B21" s="67"/>
      <c r="C21" s="73">
        <f>Расходы!B18</f>
        <v>9103.5</v>
      </c>
    </row>
    <row r="22" spans="1:5" ht="14.25" customHeight="1" x14ac:dyDescent="0.25">
      <c r="A22" s="247" t="s">
        <v>688</v>
      </c>
      <c r="B22" s="248"/>
      <c r="C22" s="73">
        <f>Расходы!B29</f>
        <v>212469.52</v>
      </c>
    </row>
    <row r="23" spans="1:5" ht="15.75" customHeight="1" x14ac:dyDescent="0.25">
      <c r="A23" s="247" t="s">
        <v>35</v>
      </c>
      <c r="B23" s="248"/>
      <c r="C23" s="73">
        <f>Расходы!B38</f>
        <v>242390</v>
      </c>
    </row>
    <row r="24" spans="1:5" ht="42.75" customHeight="1" x14ac:dyDescent="0.25">
      <c r="A24" s="247" t="s">
        <v>691</v>
      </c>
      <c r="B24" s="248"/>
      <c r="C24" s="73">
        <f>Расходы!B46</f>
        <v>174395.4</v>
      </c>
    </row>
    <row r="25" spans="1:5" ht="15" customHeight="1" x14ac:dyDescent="0.25">
      <c r="A25" s="247" t="s">
        <v>37</v>
      </c>
      <c r="B25" s="248"/>
      <c r="C25" s="73">
        <f>Расходы!B51</f>
        <v>187580.81</v>
      </c>
      <c r="D25" s="18"/>
    </row>
    <row r="26" spans="1:5" ht="15" customHeight="1" x14ac:dyDescent="0.25">
      <c r="A26" s="74" t="s">
        <v>323</v>
      </c>
      <c r="B26" s="75"/>
      <c r="C26" s="73">
        <f>Расходы!B55</f>
        <v>76086.600000000006</v>
      </c>
      <c r="D26" s="18"/>
    </row>
    <row r="27" spans="1:5" ht="15" customHeight="1" x14ac:dyDescent="0.25">
      <c r="A27" s="66" t="s">
        <v>10</v>
      </c>
      <c r="B27" s="67"/>
      <c r="C27" s="73">
        <f>Расходы!B65</f>
        <v>851395.12</v>
      </c>
      <c r="D27" s="18"/>
    </row>
    <row r="28" spans="1:5" ht="15" customHeight="1" x14ac:dyDescent="0.25">
      <c r="A28" s="57"/>
      <c r="B28" s="58"/>
      <c r="C28" s="59"/>
      <c r="D28" s="18"/>
      <c r="E28" s="18"/>
    </row>
    <row r="29" spans="1:5" ht="15" customHeight="1" x14ac:dyDescent="0.25">
      <c r="A29" s="242" t="s">
        <v>905</v>
      </c>
      <c r="B29" s="243"/>
      <c r="C29" s="70">
        <f>C9+C11-C19</f>
        <v>31915803.93</v>
      </c>
      <c r="E29" s="7"/>
    </row>
    <row r="30" spans="1:5" ht="15" customHeight="1" x14ac:dyDescent="0.25">
      <c r="A30" s="76" t="s">
        <v>11</v>
      </c>
      <c r="B30" s="77"/>
      <c r="C30" s="236">
        <v>28829000</v>
      </c>
      <c r="E30" s="7"/>
    </row>
    <row r="31" spans="1:5" x14ac:dyDescent="0.25">
      <c r="C31" s="11"/>
    </row>
    <row r="32" spans="1:5" x14ac:dyDescent="0.25">
      <c r="A32" s="46"/>
      <c r="E32" s="7"/>
    </row>
  </sheetData>
  <sheetProtection formatCells="0" formatColumns="0" formatRows="0" insertColumns="0" insertRows="0" insertHyperlinks="0" deleteColumns="0" deleteRows="0" sort="0" autoFilter="0" pivotTables="0"/>
  <mergeCells count="16">
    <mergeCell ref="B1:C1"/>
    <mergeCell ref="A19:B19"/>
    <mergeCell ref="B4:C4"/>
    <mergeCell ref="B2:C2"/>
    <mergeCell ref="B6:C6"/>
    <mergeCell ref="A9:B9"/>
    <mergeCell ref="A29:B29"/>
    <mergeCell ref="A11:B11"/>
    <mergeCell ref="A13:B13"/>
    <mergeCell ref="B5:C5"/>
    <mergeCell ref="A14:B14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0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14.85546875" style="24" customWidth="1"/>
    <col min="2" max="2" width="21.42578125" style="49" customWidth="1"/>
    <col min="3" max="3" width="144" customWidth="1"/>
    <col min="4" max="205" width="8.85546875" customWidth="1"/>
  </cols>
  <sheetData>
    <row r="1" spans="1:3" ht="18.75" x14ac:dyDescent="0.3">
      <c r="B1" s="249" t="s">
        <v>0</v>
      </c>
      <c r="C1" s="249"/>
    </row>
    <row r="2" spans="1:3" ht="18.75" x14ac:dyDescent="0.3">
      <c r="B2" s="249" t="s">
        <v>1</v>
      </c>
      <c r="C2" s="249"/>
    </row>
    <row r="3" spans="1:3" ht="18.75" x14ac:dyDescent="0.3">
      <c r="B3" s="246"/>
      <c r="C3" s="246"/>
    </row>
    <row r="4" spans="1:3" ht="18.75" x14ac:dyDescent="0.3">
      <c r="A4" s="24" t="s">
        <v>12</v>
      </c>
      <c r="B4" s="246" t="s">
        <v>13</v>
      </c>
      <c r="C4" s="246"/>
    </row>
    <row r="5" spans="1:3" ht="18.75" x14ac:dyDescent="0.25">
      <c r="B5" s="250" t="s">
        <v>874</v>
      </c>
      <c r="C5" s="250"/>
    </row>
    <row r="6" spans="1:3" ht="15.75" x14ac:dyDescent="0.25">
      <c r="B6" s="48"/>
      <c r="C6" s="3"/>
    </row>
    <row r="8" spans="1:3" ht="15" customHeight="1" x14ac:dyDescent="0.25">
      <c r="A8" s="78" t="s">
        <v>14</v>
      </c>
      <c r="B8" s="100" t="s">
        <v>15</v>
      </c>
      <c r="C8" s="78" t="s">
        <v>16</v>
      </c>
    </row>
    <row r="9" spans="1:3" s="22" customFormat="1" ht="15" customHeight="1" x14ac:dyDescent="0.25">
      <c r="A9" s="79" t="s">
        <v>8</v>
      </c>
      <c r="B9" s="80"/>
      <c r="C9" s="81"/>
    </row>
    <row r="10" spans="1:3" s="22" customFormat="1" ht="15" customHeight="1" x14ac:dyDescent="0.25">
      <c r="A10" s="160">
        <v>44655.456979166716</v>
      </c>
      <c r="B10" s="162">
        <v>11337</v>
      </c>
      <c r="C10" s="161" t="s">
        <v>860</v>
      </c>
    </row>
    <row r="11" spans="1:3" s="21" customFormat="1" ht="15" customHeight="1" x14ac:dyDescent="0.25">
      <c r="A11" s="160">
        <v>44665.790081018582</v>
      </c>
      <c r="B11" s="162">
        <v>209536.2</v>
      </c>
      <c r="C11" s="161" t="s">
        <v>861</v>
      </c>
    </row>
    <row r="12" spans="1:3" s="21" customFormat="1" ht="15" customHeight="1" x14ac:dyDescent="0.25">
      <c r="A12" s="160">
        <v>44671.670162037015</v>
      </c>
      <c r="B12" s="162">
        <v>48835.199999999997</v>
      </c>
      <c r="C12" s="161" t="s">
        <v>861</v>
      </c>
    </row>
    <row r="13" spans="1:3" s="21" customFormat="1" ht="15" customHeight="1" x14ac:dyDescent="0.25">
      <c r="A13" s="160">
        <v>44671.700347222388</v>
      </c>
      <c r="B13" s="162">
        <v>14725</v>
      </c>
      <c r="C13" s="161" t="s">
        <v>871</v>
      </c>
    </row>
    <row r="14" spans="1:3" s="21" customFormat="1" ht="15" customHeight="1" x14ac:dyDescent="0.25">
      <c r="A14" s="160">
        <v>44676.552581018303</v>
      </c>
      <c r="B14" s="162">
        <v>191237.05</v>
      </c>
      <c r="C14" s="161" t="s">
        <v>862</v>
      </c>
    </row>
    <row r="15" spans="1:3" s="22" customFormat="1" ht="15" customHeight="1" x14ac:dyDescent="0.25">
      <c r="A15" s="104" t="s">
        <v>17</v>
      </c>
      <c r="B15" s="105">
        <f>SUM(B10:B14)</f>
        <v>475670.45</v>
      </c>
      <c r="C15" s="82"/>
    </row>
    <row r="16" spans="1:3" ht="15" customHeight="1" x14ac:dyDescent="0.25">
      <c r="A16" s="83" t="s">
        <v>9</v>
      </c>
      <c r="B16" s="84"/>
      <c r="C16" s="85"/>
    </row>
    <row r="17" spans="1:3" s="22" customFormat="1" ht="15" customHeight="1" x14ac:dyDescent="0.25">
      <c r="A17" s="160">
        <v>44659.528865740635</v>
      </c>
      <c r="B17" s="162">
        <v>9103.5</v>
      </c>
      <c r="C17" s="86" t="s">
        <v>863</v>
      </c>
    </row>
    <row r="18" spans="1:3" ht="15" customHeight="1" x14ac:dyDescent="0.25">
      <c r="A18" s="104" t="s">
        <v>17</v>
      </c>
      <c r="B18" s="106">
        <f>SUM(B17)</f>
        <v>9103.5</v>
      </c>
      <c r="C18" s="87"/>
    </row>
    <row r="19" spans="1:3" ht="15" customHeight="1" x14ac:dyDescent="0.25">
      <c r="A19" s="83" t="s">
        <v>688</v>
      </c>
      <c r="B19" s="84"/>
      <c r="C19" s="85"/>
    </row>
    <row r="20" spans="1:3" s="22" customFormat="1" ht="15" customHeight="1" x14ac:dyDescent="0.25">
      <c r="A20" s="160">
        <v>44664.864131944254</v>
      </c>
      <c r="B20" s="162">
        <v>6600</v>
      </c>
      <c r="C20" s="161" t="s">
        <v>864</v>
      </c>
    </row>
    <row r="21" spans="1:3" s="22" customFormat="1" ht="27.75" customHeight="1" x14ac:dyDescent="0.25">
      <c r="A21" s="160">
        <v>44664.835671296343</v>
      </c>
      <c r="B21" s="162">
        <v>31720</v>
      </c>
      <c r="C21" s="161" t="s">
        <v>901</v>
      </c>
    </row>
    <row r="22" spans="1:3" s="22" customFormat="1" ht="15" customHeight="1" x14ac:dyDescent="0.25">
      <c r="A22" s="160">
        <v>44665.051574074198</v>
      </c>
      <c r="B22" s="162">
        <v>21120</v>
      </c>
      <c r="C22" s="161" t="s">
        <v>865</v>
      </c>
    </row>
    <row r="23" spans="1:3" s="22" customFormat="1" ht="27.95" customHeight="1" x14ac:dyDescent="0.25">
      <c r="A23" s="160">
        <v>44670.751041666605</v>
      </c>
      <c r="B23" s="162">
        <v>37500</v>
      </c>
      <c r="C23" s="230" t="s">
        <v>909</v>
      </c>
    </row>
    <row r="24" spans="1:3" s="22" customFormat="1" ht="15" customHeight="1" x14ac:dyDescent="0.25">
      <c r="A24" s="160">
        <v>44671.663888888899</v>
      </c>
      <c r="B24" s="162">
        <v>5000</v>
      </c>
      <c r="C24" s="161" t="s">
        <v>866</v>
      </c>
    </row>
    <row r="25" spans="1:3" s="22" customFormat="1" ht="15" customHeight="1" x14ac:dyDescent="0.25">
      <c r="A25" s="160">
        <v>44678.582858796231</v>
      </c>
      <c r="B25" s="162">
        <v>8000</v>
      </c>
      <c r="C25" s="161" t="s">
        <v>867</v>
      </c>
    </row>
    <row r="26" spans="1:3" s="22" customFormat="1" ht="15" customHeight="1" x14ac:dyDescent="0.25">
      <c r="A26" s="160">
        <v>44678.577442129608</v>
      </c>
      <c r="B26" s="162">
        <v>11000</v>
      </c>
      <c r="C26" s="161" t="s">
        <v>868</v>
      </c>
    </row>
    <row r="27" spans="1:3" s="22" customFormat="1" ht="15" customHeight="1" x14ac:dyDescent="0.25">
      <c r="A27" s="254">
        <v>44652</v>
      </c>
      <c r="B27" s="213">
        <v>76147.679999999993</v>
      </c>
      <c r="C27" s="214" t="s">
        <v>875</v>
      </c>
    </row>
    <row r="28" spans="1:3" s="22" customFormat="1" ht="15" customHeight="1" x14ac:dyDescent="0.25">
      <c r="A28" s="254"/>
      <c r="B28" s="213">
        <v>15381.84</v>
      </c>
      <c r="C28" s="214" t="s">
        <v>869</v>
      </c>
    </row>
    <row r="29" spans="1:3" s="22" customFormat="1" ht="15" customHeight="1" x14ac:dyDescent="0.25">
      <c r="A29" s="107" t="s">
        <v>17</v>
      </c>
      <c r="B29" s="108">
        <f>SUM(B20:B28)</f>
        <v>212469.52</v>
      </c>
      <c r="C29" s="89"/>
    </row>
    <row r="30" spans="1:3" s="9" customFormat="1" ht="15" customHeight="1" x14ac:dyDescent="0.25">
      <c r="A30" s="90" t="s">
        <v>36</v>
      </c>
      <c r="B30" s="91"/>
      <c r="C30" s="92"/>
    </row>
    <row r="31" spans="1:3" s="9" customFormat="1" ht="15" customHeight="1" x14ac:dyDescent="0.25">
      <c r="A31" s="160">
        <v>44655.790370370261</v>
      </c>
      <c r="B31" s="162">
        <v>10709</v>
      </c>
      <c r="C31" s="230" t="s">
        <v>907</v>
      </c>
    </row>
    <row r="32" spans="1:3" s="9" customFormat="1" ht="15" customHeight="1" x14ac:dyDescent="0.25">
      <c r="A32" s="160">
        <v>44656.454872685186</v>
      </c>
      <c r="B32" s="162">
        <v>103475</v>
      </c>
      <c r="C32" s="161" t="s">
        <v>598</v>
      </c>
    </row>
    <row r="33" spans="1:3" s="9" customFormat="1" ht="15" customHeight="1" x14ac:dyDescent="0.25">
      <c r="A33" s="160">
        <v>44671.810023148078</v>
      </c>
      <c r="B33" s="162">
        <v>2973</v>
      </c>
      <c r="C33" s="230" t="s">
        <v>907</v>
      </c>
    </row>
    <row r="34" spans="1:3" s="9" customFormat="1" ht="15" customHeight="1" x14ac:dyDescent="0.25">
      <c r="A34" s="160">
        <v>44677.851145833265</v>
      </c>
      <c r="B34" s="162">
        <v>2118</v>
      </c>
      <c r="C34" s="230" t="s">
        <v>908</v>
      </c>
    </row>
    <row r="35" spans="1:3" s="9" customFormat="1" ht="15" customHeight="1" x14ac:dyDescent="0.25">
      <c r="A35" s="160">
        <v>44679.459062499925</v>
      </c>
      <c r="B35" s="162">
        <v>38975</v>
      </c>
      <c r="C35" s="161" t="s">
        <v>598</v>
      </c>
    </row>
    <row r="36" spans="1:3" s="9" customFormat="1" ht="15" customHeight="1" x14ac:dyDescent="0.25">
      <c r="A36" s="254">
        <v>44652</v>
      </c>
      <c r="B36" s="215">
        <v>70000</v>
      </c>
      <c r="C36" s="216" t="s">
        <v>875</v>
      </c>
    </row>
    <row r="37" spans="1:3" s="9" customFormat="1" ht="15" customHeight="1" x14ac:dyDescent="0.25">
      <c r="A37" s="254"/>
      <c r="B37" s="215">
        <v>14140</v>
      </c>
      <c r="C37" s="214" t="s">
        <v>869</v>
      </c>
    </row>
    <row r="38" spans="1:3" s="9" customFormat="1" ht="15" customHeight="1" x14ac:dyDescent="0.25">
      <c r="A38" s="109" t="s">
        <v>17</v>
      </c>
      <c r="B38" s="110">
        <f>SUM(B31:B37)</f>
        <v>242390</v>
      </c>
      <c r="C38" s="93"/>
    </row>
    <row r="39" spans="1:3" s="9" customFormat="1" ht="15" customHeight="1" x14ac:dyDescent="0.25">
      <c r="A39" s="94" t="s">
        <v>690</v>
      </c>
      <c r="B39" s="95"/>
      <c r="C39" s="96"/>
    </row>
    <row r="40" spans="1:3" s="9" customFormat="1" ht="15" customHeight="1" x14ac:dyDescent="0.25">
      <c r="A40" s="237">
        <v>44655</v>
      </c>
      <c r="B40" s="241">
        <v>15750</v>
      </c>
      <c r="C40" s="240" t="s">
        <v>910</v>
      </c>
    </row>
    <row r="41" spans="1:3" s="9" customFormat="1" ht="15" customHeight="1" x14ac:dyDescent="0.25">
      <c r="A41" s="237">
        <v>44656</v>
      </c>
      <c r="B41" s="241">
        <v>40000</v>
      </c>
      <c r="C41" s="240" t="s">
        <v>913</v>
      </c>
    </row>
    <row r="42" spans="1:3" s="232" customFormat="1" ht="15" customHeight="1" x14ac:dyDescent="0.25">
      <c r="A42" s="237">
        <v>44657.638599537036</v>
      </c>
      <c r="B42" s="238">
        <v>13350</v>
      </c>
      <c r="C42" s="239" t="s">
        <v>872</v>
      </c>
    </row>
    <row r="43" spans="1:3" s="232" customFormat="1" ht="15" customHeight="1" x14ac:dyDescent="0.25">
      <c r="A43" s="201">
        <v>44666.607673611026</v>
      </c>
      <c r="B43" s="202">
        <v>1923.4</v>
      </c>
      <c r="C43" s="230" t="s">
        <v>873</v>
      </c>
    </row>
    <row r="44" spans="1:3" s="9" customFormat="1" ht="15" customHeight="1" x14ac:dyDescent="0.25">
      <c r="A44" s="254">
        <v>44652</v>
      </c>
      <c r="B44" s="215">
        <v>86000</v>
      </c>
      <c r="C44" s="216" t="s">
        <v>876</v>
      </c>
    </row>
    <row r="45" spans="1:3" s="9" customFormat="1" ht="15" customHeight="1" x14ac:dyDescent="0.25">
      <c r="A45" s="254"/>
      <c r="B45" s="215">
        <v>17372</v>
      </c>
      <c r="C45" s="214" t="s">
        <v>869</v>
      </c>
    </row>
    <row r="46" spans="1:3" s="19" customFormat="1" ht="15.75" customHeight="1" x14ac:dyDescent="0.25">
      <c r="A46" s="109" t="s">
        <v>17</v>
      </c>
      <c r="B46" s="110">
        <f>SUM(B40:B45)</f>
        <v>174395.4</v>
      </c>
      <c r="C46" s="93"/>
    </row>
    <row r="47" spans="1:3" ht="15" customHeight="1" x14ac:dyDescent="0.25">
      <c r="A47" s="94" t="s">
        <v>37</v>
      </c>
      <c r="B47" s="94"/>
      <c r="C47" s="97"/>
    </row>
    <row r="48" spans="1:3" s="22" customFormat="1" ht="15" customHeight="1" x14ac:dyDescent="0.25">
      <c r="A48" s="160">
        <v>44676.706331018358</v>
      </c>
      <c r="B48" s="162">
        <v>20000</v>
      </c>
      <c r="C48" s="88" t="s">
        <v>599</v>
      </c>
    </row>
    <row r="49" spans="1:3" s="22" customFormat="1" ht="15" customHeight="1" x14ac:dyDescent="0.25">
      <c r="A49" s="254">
        <v>44652</v>
      </c>
      <c r="B49" s="217">
        <v>139417.81</v>
      </c>
      <c r="C49" s="216" t="s">
        <v>877</v>
      </c>
    </row>
    <row r="50" spans="1:3" s="22" customFormat="1" ht="15" customHeight="1" x14ac:dyDescent="0.25">
      <c r="A50" s="254"/>
      <c r="B50" s="217">
        <v>28163</v>
      </c>
      <c r="C50" s="214" t="s">
        <v>869</v>
      </c>
    </row>
    <row r="51" spans="1:3" ht="15" customHeight="1" x14ac:dyDescent="0.25">
      <c r="A51" s="104" t="s">
        <v>17</v>
      </c>
      <c r="B51" s="112">
        <f>SUM(B48:B50)</f>
        <v>187580.81</v>
      </c>
      <c r="C51" s="98"/>
    </row>
    <row r="52" spans="1:3" s="20" customFormat="1" ht="15" customHeight="1" x14ac:dyDescent="0.25">
      <c r="A52" s="90" t="s">
        <v>322</v>
      </c>
      <c r="B52" s="91"/>
      <c r="C52" s="92"/>
    </row>
    <row r="53" spans="1:3" s="22" customFormat="1" ht="15" customHeight="1" x14ac:dyDescent="0.25">
      <c r="A53" s="254">
        <v>44652</v>
      </c>
      <c r="B53" s="218">
        <v>63300</v>
      </c>
      <c r="C53" s="219" t="s">
        <v>875</v>
      </c>
    </row>
    <row r="54" spans="1:3" s="22" customFormat="1" ht="15" customHeight="1" x14ac:dyDescent="0.25">
      <c r="A54" s="254"/>
      <c r="B54" s="220">
        <v>12786.6</v>
      </c>
      <c r="C54" s="214" t="s">
        <v>869</v>
      </c>
    </row>
    <row r="55" spans="1:3" ht="15" customHeight="1" x14ac:dyDescent="0.25">
      <c r="A55" s="113" t="s">
        <v>17</v>
      </c>
      <c r="B55" s="110">
        <f>SUM(B53:B54)</f>
        <v>76086.600000000006</v>
      </c>
      <c r="C55" s="93"/>
    </row>
    <row r="56" spans="1:3" ht="15" customHeight="1" x14ac:dyDescent="0.25">
      <c r="A56" s="99" t="s">
        <v>10</v>
      </c>
      <c r="B56" s="99"/>
      <c r="C56" s="99"/>
    </row>
    <row r="57" spans="1:3" s="22" customFormat="1" ht="15" customHeight="1" x14ac:dyDescent="0.25">
      <c r="A57" s="54">
        <v>44670.75342592597</v>
      </c>
      <c r="B57" s="103">
        <v>600</v>
      </c>
      <c r="C57" s="163" t="s">
        <v>269</v>
      </c>
    </row>
    <row r="58" spans="1:3" s="22" customFormat="1" ht="15" customHeight="1" x14ac:dyDescent="0.25">
      <c r="A58" s="54">
        <v>44676.711180555634</v>
      </c>
      <c r="B58" s="103">
        <v>8790.5</v>
      </c>
      <c r="C58" s="163" t="s">
        <v>870</v>
      </c>
    </row>
    <row r="59" spans="1:3" s="22" customFormat="1" x14ac:dyDescent="0.25">
      <c r="A59" s="251">
        <v>44652</v>
      </c>
      <c r="B59" s="166">
        <v>119654</v>
      </c>
      <c r="C59" s="164" t="s">
        <v>86</v>
      </c>
    </row>
    <row r="60" spans="1:3" s="22" customFormat="1" x14ac:dyDescent="0.25">
      <c r="A60" s="252"/>
      <c r="B60" s="221">
        <v>517335.68</v>
      </c>
      <c r="C60" s="222" t="s">
        <v>906</v>
      </c>
    </row>
    <row r="61" spans="1:3" s="22" customFormat="1" x14ac:dyDescent="0.25">
      <c r="A61" s="252"/>
      <c r="B61" s="111">
        <v>105194.61</v>
      </c>
      <c r="C61" s="165" t="s">
        <v>869</v>
      </c>
    </row>
    <row r="62" spans="1:3" s="22" customFormat="1" x14ac:dyDescent="0.25">
      <c r="A62" s="252"/>
      <c r="B62" s="231">
        <v>93268</v>
      </c>
      <c r="C62" s="164" t="s">
        <v>600</v>
      </c>
    </row>
    <row r="63" spans="1:3" s="22" customFormat="1" x14ac:dyDescent="0.25">
      <c r="A63" s="252"/>
      <c r="B63" s="155">
        <v>6286.6500000000005</v>
      </c>
      <c r="C63" s="164" t="s">
        <v>85</v>
      </c>
    </row>
    <row r="64" spans="1:3" s="22" customFormat="1" x14ac:dyDescent="0.25">
      <c r="A64" s="253"/>
      <c r="B64" s="155">
        <v>265.68</v>
      </c>
      <c r="C64" s="164" t="s">
        <v>911</v>
      </c>
    </row>
    <row r="65" spans="1:3" s="18" customFormat="1" x14ac:dyDescent="0.25">
      <c r="A65" s="114" t="s">
        <v>17</v>
      </c>
      <c r="B65" s="115">
        <f>SUM(B57:B64)</f>
        <v>851395.12</v>
      </c>
      <c r="C65" s="93"/>
    </row>
    <row r="66" spans="1:3" s="18" customFormat="1" x14ac:dyDescent="0.25">
      <c r="A66" s="116" t="s">
        <v>34</v>
      </c>
      <c r="B66" s="117">
        <f>B15+B18+B29+B38+B46+B51+B55+B65</f>
        <v>2229091.4</v>
      </c>
      <c r="C66" s="53"/>
    </row>
    <row r="68" spans="1:3" s="21" customFormat="1" x14ac:dyDescent="0.25"/>
    <row r="70" spans="1:3" x14ac:dyDescent="0.25">
      <c r="A70" s="223"/>
      <c r="B70" s="224"/>
      <c r="C70" s="225"/>
    </row>
    <row r="71" spans="1:3" x14ac:dyDescent="0.25">
      <c r="A71" s="223"/>
      <c r="B71" s="224"/>
      <c r="C71" s="225"/>
    </row>
    <row r="72" spans="1:3" x14ac:dyDescent="0.25">
      <c r="A72" s="226"/>
      <c r="B72" s="224"/>
      <c r="C72" s="225"/>
    </row>
    <row r="73" spans="1:3" s="21" customFormat="1" x14ac:dyDescent="0.25">
      <c r="A73" s="227"/>
      <c r="B73" s="228"/>
      <c r="C73" s="229"/>
    </row>
    <row r="74" spans="1:3" s="21" customFormat="1" x14ac:dyDescent="0.25">
      <c r="A74" s="227"/>
      <c r="B74" s="228"/>
      <c r="C74" s="229"/>
    </row>
    <row r="75" spans="1:3" s="21" customFormat="1" x14ac:dyDescent="0.25">
      <c r="A75" s="227"/>
      <c r="B75" s="228"/>
      <c r="C75" s="229"/>
    </row>
    <row r="76" spans="1:3" x14ac:dyDescent="0.25">
      <c r="A76" s="223"/>
      <c r="B76" s="224"/>
      <c r="C76" s="225"/>
    </row>
    <row r="77" spans="1:3" x14ac:dyDescent="0.25">
      <c r="A77" s="223"/>
      <c r="B77" s="224"/>
      <c r="C77" s="225"/>
    </row>
    <row r="78" spans="1:3" x14ac:dyDescent="0.25">
      <c r="A78" s="223"/>
      <c r="B78" s="224"/>
      <c r="C78" s="225"/>
    </row>
    <row r="79" spans="1:3" x14ac:dyDescent="0.25">
      <c r="A79" s="223"/>
      <c r="B79" s="224"/>
      <c r="C79" s="225"/>
    </row>
    <row r="80" spans="1:3" x14ac:dyDescent="0.25">
      <c r="A80" s="223"/>
      <c r="B80" s="224"/>
      <c r="C80" s="225"/>
    </row>
  </sheetData>
  <sheetProtection formatCells="0" formatColumns="0" formatRows="0" insertColumns="0" insertRows="0" insertHyperlinks="0" deleteColumns="0" deleteRows="0" sort="0" autoFilter="0" pivotTables="0"/>
  <mergeCells count="11">
    <mergeCell ref="A59:A64"/>
    <mergeCell ref="B1:C1"/>
    <mergeCell ref="B2:C2"/>
    <mergeCell ref="B3:C3"/>
    <mergeCell ref="B4:C4"/>
    <mergeCell ref="B5:C5"/>
    <mergeCell ref="A27:A28"/>
    <mergeCell ref="A36:A37"/>
    <mergeCell ref="A44:A45"/>
    <mergeCell ref="A53:A54"/>
    <mergeCell ref="A49:A50"/>
  </mergeCells>
  <conditionalFormatting sqref="C46 C63:C64">
    <cfRule type="containsText" dxfId="20" priority="322" operator="containsText" text="стерилизация">
      <formula>NOT(ISERROR(SEARCH("стерилизация",C46)))</formula>
    </cfRule>
    <cfRule type="containsText" dxfId="19" priority="323" operator="containsText" text="стерилизация">
      <formula>NOT(ISERROR(SEARCH("стерилизация",C46)))</formula>
    </cfRule>
    <cfRule type="containsText" dxfId="18" priority="324" operator="containsText" text="лечение">
      <formula>NOT(ISERROR(SEARCH("лечение",C46)))</formula>
    </cfRule>
  </conditionalFormatting>
  <conditionalFormatting sqref="C38">
    <cfRule type="containsText" dxfId="17" priority="199" operator="containsText" text="стерилизация">
      <formula>NOT(ISERROR(SEARCH("стерилизация",C38)))</formula>
    </cfRule>
    <cfRule type="containsText" dxfId="16" priority="200" operator="containsText" text="стерилизация">
      <formula>NOT(ISERROR(SEARCH("стерилизация",C38)))</formula>
    </cfRule>
    <cfRule type="containsText" dxfId="15" priority="201" operator="containsText" text="лечение">
      <formula>NOT(ISERROR(SEARCH("лечение",C38)))</formula>
    </cfRule>
  </conditionalFormatting>
  <conditionalFormatting sqref="C62">
    <cfRule type="containsText" dxfId="14" priority="85" operator="containsText" text="стерилизация">
      <formula>NOT(ISERROR(SEARCH("стерилизация",C62)))</formula>
    </cfRule>
    <cfRule type="containsText" dxfId="13" priority="86" operator="containsText" text="стерилизация">
      <formula>NOT(ISERROR(SEARCH("стерилизация",C62)))</formula>
    </cfRule>
    <cfRule type="containsText" dxfId="12" priority="87" operator="containsText" text="лечение">
      <formula>NOT(ISERROR(SEARCH("лечение",C62)))</formula>
    </cfRule>
  </conditionalFormatting>
  <conditionalFormatting sqref="C59">
    <cfRule type="containsText" dxfId="11" priority="46" operator="containsText" text="стерилизация">
      <formula>NOT(ISERROR(SEARCH("стерилизация",C59)))</formula>
    </cfRule>
    <cfRule type="containsText" dxfId="10" priority="47" operator="containsText" text="стерилизация">
      <formula>NOT(ISERROR(SEARCH("стерилизация",C59)))</formula>
    </cfRule>
    <cfRule type="containsText" dxfId="9" priority="48" operator="containsText" text="лечение">
      <formula>NOT(ISERROR(SEARCH("лечение",C59)))</formula>
    </cfRule>
  </conditionalFormatting>
  <conditionalFormatting sqref="C60">
    <cfRule type="containsText" dxfId="8" priority="13" operator="containsText" text="стерилизация">
      <formula>NOT(ISERROR(SEARCH("стерилизация",C60)))</formula>
    </cfRule>
    <cfRule type="containsText" dxfId="7" priority="14" operator="containsText" text="стерилизация">
      <formula>NOT(ISERROR(SEARCH("стерилизация",C60)))</formula>
    </cfRule>
    <cfRule type="containsText" dxfId="6" priority="15" operator="containsText" text="лечение">
      <formula>NOT(ISERROR(SEARCH("лечение",C60)))</formula>
    </cfRule>
  </conditionalFormatting>
  <conditionalFormatting sqref="C58">
    <cfRule type="containsText" dxfId="5" priority="7" operator="containsText" text="стерилизация">
      <formula>NOT(ISERROR(SEARCH("стерилизация",C58)))</formula>
    </cfRule>
    <cfRule type="containsText" dxfId="4" priority="8" operator="containsText" text="стерилизация">
      <formula>NOT(ISERROR(SEARCH("стерилизация",C58)))</formula>
    </cfRule>
    <cfRule type="containsText" dxfId="3" priority="9" operator="containsText" text="лечение">
      <formula>NOT(ISERROR(SEARCH("лечение",C58)))</formula>
    </cfRule>
  </conditionalFormatting>
  <conditionalFormatting sqref="C57">
    <cfRule type="containsText" dxfId="2" priority="1" operator="containsText" text="стерилизация">
      <formula>NOT(ISERROR(SEARCH("стерилизация",C57)))</formula>
    </cfRule>
    <cfRule type="containsText" dxfId="1" priority="2" operator="containsText" text="стерилизация">
      <formula>NOT(ISERROR(SEARCH("стерилизация",C57)))</formula>
    </cfRule>
    <cfRule type="containsText" dxfId="0" priority="3" operator="containsText" text="лечение">
      <formula>NOT(ISERROR(SEARCH("лечение",C57)))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83"/>
  <sheetViews>
    <sheetView showGridLines="0" zoomScaleNormal="100" workbookViewId="0">
      <selection activeCell="A9" sqref="A9"/>
    </sheetView>
  </sheetViews>
  <sheetFormatPr defaultColWidth="11.42578125" defaultRowHeight="15" x14ac:dyDescent="0.25"/>
  <cols>
    <col min="1" max="1" width="21.5703125" style="1" customWidth="1"/>
    <col min="2" max="2" width="27.85546875" style="25" customWidth="1"/>
    <col min="3" max="3" width="17.5703125" style="28" customWidth="1"/>
    <col min="4" max="4" width="31.85546875" style="9" customWidth="1"/>
    <col min="5" max="5" width="58.5703125" customWidth="1"/>
    <col min="6" max="252" width="8.85546875" customWidth="1"/>
  </cols>
  <sheetData>
    <row r="1" spans="1:5" ht="18.75" x14ac:dyDescent="0.3">
      <c r="C1" s="257" t="s">
        <v>0</v>
      </c>
      <c r="D1" s="257"/>
      <c r="E1" s="257"/>
    </row>
    <row r="2" spans="1:5" ht="18.75" x14ac:dyDescent="0.3">
      <c r="C2" s="257" t="s">
        <v>1</v>
      </c>
      <c r="D2" s="257"/>
      <c r="E2" s="257"/>
    </row>
    <row r="3" spans="1:5" ht="18" customHeight="1" x14ac:dyDescent="0.3">
      <c r="C3" s="27"/>
      <c r="D3" s="171"/>
    </row>
    <row r="4" spans="1:5" ht="18.75" x14ac:dyDescent="0.25">
      <c r="C4" s="258" t="s">
        <v>18</v>
      </c>
      <c r="D4" s="258"/>
      <c r="E4" s="258"/>
    </row>
    <row r="5" spans="1:5" ht="18.75" x14ac:dyDescent="0.25">
      <c r="C5" s="258" t="s">
        <v>19</v>
      </c>
      <c r="D5" s="258"/>
      <c r="E5" s="258"/>
    </row>
    <row r="6" spans="1:5" ht="18.75" x14ac:dyDescent="0.3">
      <c r="C6" s="259" t="s">
        <v>874</v>
      </c>
      <c r="D6" s="259"/>
      <c r="E6" s="259"/>
    </row>
    <row r="8" spans="1:5" x14ac:dyDescent="0.25">
      <c r="A8" s="120" t="s">
        <v>20</v>
      </c>
      <c r="B8" s="121" t="s">
        <v>23</v>
      </c>
      <c r="C8" s="122" t="s">
        <v>15</v>
      </c>
      <c r="D8" s="172" t="s">
        <v>21</v>
      </c>
      <c r="E8" s="123" t="s">
        <v>16</v>
      </c>
    </row>
    <row r="9" spans="1:5" s="22" customFormat="1" x14ac:dyDescent="0.25">
      <c r="A9" s="50">
        <v>44651.29111111111</v>
      </c>
      <c r="B9" s="167">
        <v>44652.535717592575</v>
      </c>
      <c r="C9" s="51">
        <v>100</v>
      </c>
      <c r="D9" s="173"/>
      <c r="E9" s="118" t="s">
        <v>22</v>
      </c>
    </row>
    <row r="10" spans="1:5" s="22" customFormat="1" x14ac:dyDescent="0.25">
      <c r="A10" s="50">
        <v>44651.428229166668</v>
      </c>
      <c r="B10" s="167">
        <v>44652.535717592575</v>
      </c>
      <c r="C10" s="51">
        <v>100</v>
      </c>
      <c r="D10" s="173"/>
      <c r="E10" s="118" t="s">
        <v>22</v>
      </c>
    </row>
    <row r="11" spans="1:5" s="22" customFormat="1" x14ac:dyDescent="0.25">
      <c r="A11" s="50">
        <v>44651.497581018521</v>
      </c>
      <c r="B11" s="167">
        <v>44652.535717592575</v>
      </c>
      <c r="C11" s="51">
        <v>300</v>
      </c>
      <c r="D11" s="173"/>
      <c r="E11" s="118" t="s">
        <v>22</v>
      </c>
    </row>
    <row r="12" spans="1:5" s="22" customFormat="1" x14ac:dyDescent="0.25">
      <c r="A12" s="50">
        <v>44651.539189814815</v>
      </c>
      <c r="B12" s="167">
        <v>44652</v>
      </c>
      <c r="C12" s="51">
        <v>3000</v>
      </c>
      <c r="D12" s="173"/>
      <c r="E12" s="118" t="s">
        <v>22</v>
      </c>
    </row>
    <row r="13" spans="1:5" s="22" customFormat="1" x14ac:dyDescent="0.25">
      <c r="A13" s="50">
        <v>44651.571087962962</v>
      </c>
      <c r="B13" s="167">
        <v>44652</v>
      </c>
      <c r="C13" s="51">
        <v>6629</v>
      </c>
      <c r="D13" s="173"/>
      <c r="E13" s="118" t="s">
        <v>22</v>
      </c>
    </row>
    <row r="14" spans="1:5" s="22" customFormat="1" x14ac:dyDescent="0.25">
      <c r="A14" s="50">
        <v>44651.638506944444</v>
      </c>
      <c r="B14" s="167">
        <v>44652</v>
      </c>
      <c r="C14" s="51">
        <v>100</v>
      </c>
      <c r="D14" s="173"/>
      <c r="E14" s="118" t="s">
        <v>22</v>
      </c>
    </row>
    <row r="15" spans="1:5" s="22" customFormat="1" x14ac:dyDescent="0.25">
      <c r="A15" s="50">
        <v>44651.661446759259</v>
      </c>
      <c r="B15" s="167">
        <v>44652</v>
      </c>
      <c r="C15" s="51">
        <v>500</v>
      </c>
      <c r="D15" s="173"/>
      <c r="E15" s="118" t="s">
        <v>22</v>
      </c>
    </row>
    <row r="16" spans="1:5" s="22" customFormat="1" x14ac:dyDescent="0.25">
      <c r="A16" s="50">
        <v>44651.680358796293</v>
      </c>
      <c r="B16" s="167">
        <v>44652</v>
      </c>
      <c r="C16" s="51">
        <v>500</v>
      </c>
      <c r="D16" s="173"/>
      <c r="E16" s="118" t="s">
        <v>22</v>
      </c>
    </row>
    <row r="17" spans="1:5" s="22" customFormat="1" x14ac:dyDescent="0.25">
      <c r="A17" s="50">
        <v>44651.708194444444</v>
      </c>
      <c r="B17" s="167">
        <v>44652</v>
      </c>
      <c r="C17" s="51">
        <v>100</v>
      </c>
      <c r="D17" s="173"/>
      <c r="E17" s="118" t="s">
        <v>22</v>
      </c>
    </row>
    <row r="18" spans="1:5" s="22" customFormat="1" x14ac:dyDescent="0.25">
      <c r="A18" s="50">
        <v>44651.711053240739</v>
      </c>
      <c r="B18" s="167">
        <v>44652</v>
      </c>
      <c r="C18" s="51">
        <v>1000</v>
      </c>
      <c r="D18" s="173"/>
      <c r="E18" s="118" t="s">
        <v>22</v>
      </c>
    </row>
    <row r="19" spans="1:5" s="22" customFormat="1" x14ac:dyDescent="0.25">
      <c r="A19" s="50">
        <v>44651.711875000001</v>
      </c>
      <c r="B19" s="167">
        <v>44652</v>
      </c>
      <c r="C19" s="51">
        <v>500</v>
      </c>
      <c r="D19" s="173"/>
      <c r="E19" s="118" t="s">
        <v>22</v>
      </c>
    </row>
    <row r="20" spans="1:5" s="22" customFormat="1" x14ac:dyDescent="0.25">
      <c r="A20" s="50">
        <v>44651.727916666663</v>
      </c>
      <c r="B20" s="167">
        <v>44652</v>
      </c>
      <c r="C20" s="51">
        <v>50</v>
      </c>
      <c r="D20" s="173"/>
      <c r="E20" s="118" t="s">
        <v>22</v>
      </c>
    </row>
    <row r="21" spans="1:5" s="22" customFormat="1" x14ac:dyDescent="0.25">
      <c r="A21" s="50">
        <v>44651.733217592591</v>
      </c>
      <c r="B21" s="167">
        <v>44652</v>
      </c>
      <c r="C21" s="51">
        <v>500</v>
      </c>
      <c r="D21" s="173"/>
      <c r="E21" s="118" t="s">
        <v>22</v>
      </c>
    </row>
    <row r="22" spans="1:5" s="22" customFormat="1" x14ac:dyDescent="0.25">
      <c r="A22" s="50">
        <v>44651.768506944441</v>
      </c>
      <c r="B22" s="167">
        <v>44652</v>
      </c>
      <c r="C22" s="51">
        <v>1523</v>
      </c>
      <c r="D22" s="173"/>
      <c r="E22" s="118" t="s">
        <v>22</v>
      </c>
    </row>
    <row r="23" spans="1:5" s="22" customFormat="1" x14ac:dyDescent="0.25">
      <c r="A23" s="50">
        <v>44651.824918981481</v>
      </c>
      <c r="B23" s="167">
        <v>44652</v>
      </c>
      <c r="C23" s="51">
        <v>100</v>
      </c>
      <c r="D23" s="173"/>
      <c r="E23" s="118" t="s">
        <v>22</v>
      </c>
    </row>
    <row r="24" spans="1:5" s="22" customFormat="1" x14ac:dyDescent="0.25">
      <c r="A24" s="50">
        <v>44651.834999999999</v>
      </c>
      <c r="B24" s="167">
        <v>44652</v>
      </c>
      <c r="C24" s="51">
        <v>35</v>
      </c>
      <c r="D24" s="173"/>
      <c r="E24" s="118" t="s">
        <v>22</v>
      </c>
    </row>
    <row r="25" spans="1:5" s="22" customFormat="1" x14ac:dyDescent="0.25">
      <c r="A25" s="50">
        <v>44651.868391203701</v>
      </c>
      <c r="B25" s="167">
        <v>44652</v>
      </c>
      <c r="C25" s="51">
        <v>300</v>
      </c>
      <c r="D25" s="173"/>
      <c r="E25" s="118" t="s">
        <v>22</v>
      </c>
    </row>
    <row r="26" spans="1:5" s="22" customFormat="1" x14ac:dyDescent="0.25">
      <c r="A26" s="50">
        <v>44651.873518518521</v>
      </c>
      <c r="B26" s="167">
        <v>44652</v>
      </c>
      <c r="C26" s="51">
        <v>2221</v>
      </c>
      <c r="D26" s="173"/>
      <c r="E26" s="118" t="s">
        <v>22</v>
      </c>
    </row>
    <row r="27" spans="1:5" s="22" customFormat="1" x14ac:dyDescent="0.25">
      <c r="A27" s="50">
        <v>44651.895925925928</v>
      </c>
      <c r="B27" s="167">
        <v>44652</v>
      </c>
      <c r="C27" s="51">
        <v>500</v>
      </c>
      <c r="D27" s="173"/>
      <c r="E27" s="118" t="s">
        <v>22</v>
      </c>
    </row>
    <row r="28" spans="1:5" s="22" customFormat="1" x14ac:dyDescent="0.25">
      <c r="A28" s="50">
        <v>44651.935914351852</v>
      </c>
      <c r="B28" s="167">
        <v>44652</v>
      </c>
      <c r="C28" s="51">
        <v>300</v>
      </c>
      <c r="D28" s="173"/>
      <c r="E28" s="118" t="s">
        <v>22</v>
      </c>
    </row>
    <row r="29" spans="1:5" s="22" customFormat="1" x14ac:dyDescent="0.25">
      <c r="A29" s="50">
        <v>44651.955914351849</v>
      </c>
      <c r="B29" s="167">
        <v>44652</v>
      </c>
      <c r="C29" s="51">
        <v>100</v>
      </c>
      <c r="D29" s="173"/>
      <c r="E29" s="118" t="s">
        <v>22</v>
      </c>
    </row>
    <row r="30" spans="1:5" s="22" customFormat="1" x14ac:dyDescent="0.25">
      <c r="A30" s="50">
        <v>44651.964814814812</v>
      </c>
      <c r="B30" s="167">
        <v>44652</v>
      </c>
      <c r="C30" s="51">
        <v>100</v>
      </c>
      <c r="D30" s="173"/>
      <c r="E30" s="118" t="s">
        <v>22</v>
      </c>
    </row>
    <row r="31" spans="1:5" s="22" customFormat="1" x14ac:dyDescent="0.25">
      <c r="A31" s="50">
        <v>44651.974965277775</v>
      </c>
      <c r="B31" s="167">
        <v>44652</v>
      </c>
      <c r="C31" s="51">
        <v>500</v>
      </c>
      <c r="D31" s="173"/>
      <c r="E31" s="118" t="s">
        <v>22</v>
      </c>
    </row>
    <row r="32" spans="1:5" s="22" customFormat="1" x14ac:dyDescent="0.25">
      <c r="A32" s="50">
        <v>44651.978020833332</v>
      </c>
      <c r="B32" s="167">
        <v>44652</v>
      </c>
      <c r="C32" s="51">
        <v>100</v>
      </c>
      <c r="D32" s="173"/>
      <c r="E32" s="118" t="s">
        <v>22</v>
      </c>
    </row>
    <row r="33" spans="1:5" s="22" customFormat="1" x14ac:dyDescent="0.25">
      <c r="A33" s="50">
        <v>44651.988217592596</v>
      </c>
      <c r="B33" s="167">
        <v>44652</v>
      </c>
      <c r="C33" s="51">
        <v>100</v>
      </c>
      <c r="D33" s="173" t="s">
        <v>270</v>
      </c>
      <c r="E33" s="118" t="s">
        <v>22</v>
      </c>
    </row>
    <row r="34" spans="1:5" s="22" customFormat="1" x14ac:dyDescent="0.25">
      <c r="A34" s="169">
        <v>44652.016423611109</v>
      </c>
      <c r="B34" s="169">
        <v>44655</v>
      </c>
      <c r="C34" s="170">
        <v>100</v>
      </c>
      <c r="D34" s="168"/>
      <c r="E34" s="118" t="s">
        <v>22</v>
      </c>
    </row>
    <row r="35" spans="1:5" s="22" customFormat="1" x14ac:dyDescent="0.25">
      <c r="A35" s="169">
        <v>44652.050706018519</v>
      </c>
      <c r="B35" s="169">
        <v>44655</v>
      </c>
      <c r="C35" s="170">
        <v>2000</v>
      </c>
      <c r="D35" s="168"/>
      <c r="E35" s="118" t="s">
        <v>22</v>
      </c>
    </row>
    <row r="36" spans="1:5" s="22" customFormat="1" x14ac:dyDescent="0.25">
      <c r="A36" s="169">
        <v>44652.128553240742</v>
      </c>
      <c r="B36" s="169">
        <v>44655</v>
      </c>
      <c r="C36" s="170">
        <v>15000</v>
      </c>
      <c r="D36" s="168"/>
      <c r="E36" s="118" t="s">
        <v>22</v>
      </c>
    </row>
    <row r="37" spans="1:5" s="22" customFormat="1" x14ac:dyDescent="0.25">
      <c r="A37" s="169">
        <v>44652.150810185187</v>
      </c>
      <c r="B37" s="169">
        <v>44655</v>
      </c>
      <c r="C37" s="170">
        <v>500</v>
      </c>
      <c r="D37" s="168"/>
      <c r="E37" s="118" t="s">
        <v>22</v>
      </c>
    </row>
    <row r="38" spans="1:5" s="22" customFormat="1" x14ac:dyDescent="0.25">
      <c r="A38" s="169">
        <v>44652.318078703705</v>
      </c>
      <c r="B38" s="169">
        <v>44655</v>
      </c>
      <c r="C38" s="170">
        <v>1000</v>
      </c>
      <c r="D38" s="168"/>
      <c r="E38" s="118" t="s">
        <v>22</v>
      </c>
    </row>
    <row r="39" spans="1:5" s="22" customFormat="1" x14ac:dyDescent="0.25">
      <c r="A39" s="169">
        <v>44652.33148148148</v>
      </c>
      <c r="B39" s="169">
        <v>44655</v>
      </c>
      <c r="C39" s="170">
        <v>300</v>
      </c>
      <c r="D39" s="168"/>
      <c r="E39" s="118" t="s">
        <v>22</v>
      </c>
    </row>
    <row r="40" spans="1:5" s="22" customFormat="1" x14ac:dyDescent="0.25">
      <c r="A40" s="169">
        <v>44652.35601851852</v>
      </c>
      <c r="B40" s="169">
        <v>44655</v>
      </c>
      <c r="C40" s="170">
        <v>100</v>
      </c>
      <c r="D40" s="168"/>
      <c r="E40" s="118" t="s">
        <v>22</v>
      </c>
    </row>
    <row r="41" spans="1:5" s="22" customFormat="1" x14ac:dyDescent="0.25">
      <c r="A41" s="169">
        <v>44652.400694444441</v>
      </c>
      <c r="B41" s="169">
        <v>44655</v>
      </c>
      <c r="C41" s="170">
        <v>1000</v>
      </c>
      <c r="D41" s="168"/>
      <c r="E41" s="118" t="s">
        <v>22</v>
      </c>
    </row>
    <row r="42" spans="1:5" s="22" customFormat="1" x14ac:dyDescent="0.25">
      <c r="A42" s="169">
        <v>44652.40902777778</v>
      </c>
      <c r="B42" s="169">
        <v>44655</v>
      </c>
      <c r="C42" s="170">
        <v>100</v>
      </c>
      <c r="D42" s="168"/>
      <c r="E42" s="118" t="s">
        <v>22</v>
      </c>
    </row>
    <row r="43" spans="1:5" s="22" customFormat="1" x14ac:dyDescent="0.25">
      <c r="A43" s="169">
        <v>44652.409629629627</v>
      </c>
      <c r="B43" s="169">
        <v>44655</v>
      </c>
      <c r="C43" s="170">
        <v>5000</v>
      </c>
      <c r="D43" s="168"/>
      <c r="E43" s="118" t="s">
        <v>22</v>
      </c>
    </row>
    <row r="44" spans="1:5" s="22" customFormat="1" x14ac:dyDescent="0.25">
      <c r="A44" s="169">
        <v>44652.444456018522</v>
      </c>
      <c r="B44" s="169">
        <v>44655</v>
      </c>
      <c r="C44" s="170">
        <v>5000</v>
      </c>
      <c r="D44" s="168"/>
      <c r="E44" s="118" t="s">
        <v>22</v>
      </c>
    </row>
    <row r="45" spans="1:5" s="22" customFormat="1" x14ac:dyDescent="0.25">
      <c r="A45" s="169">
        <v>44652.459872685184</v>
      </c>
      <c r="B45" s="169">
        <v>44655</v>
      </c>
      <c r="C45" s="170">
        <v>300</v>
      </c>
      <c r="D45" s="168" t="s">
        <v>396</v>
      </c>
      <c r="E45" s="118" t="s">
        <v>22</v>
      </c>
    </row>
    <row r="46" spans="1:5" s="22" customFormat="1" x14ac:dyDescent="0.25">
      <c r="A46" s="169">
        <v>44652.490104166667</v>
      </c>
      <c r="B46" s="169">
        <v>44655</v>
      </c>
      <c r="C46" s="170">
        <v>500</v>
      </c>
      <c r="D46" s="168"/>
      <c r="E46" s="118" t="s">
        <v>22</v>
      </c>
    </row>
    <row r="47" spans="1:5" s="22" customFormat="1" x14ac:dyDescent="0.25">
      <c r="A47" s="169">
        <v>44652.499872685185</v>
      </c>
      <c r="B47" s="169">
        <v>44655</v>
      </c>
      <c r="C47" s="170">
        <v>500</v>
      </c>
      <c r="D47" s="168" t="s">
        <v>338</v>
      </c>
      <c r="E47" s="118" t="s">
        <v>22</v>
      </c>
    </row>
    <row r="48" spans="1:5" s="22" customFormat="1" x14ac:dyDescent="0.25">
      <c r="A48" s="169">
        <v>44652.516585648147</v>
      </c>
      <c r="B48" s="169">
        <v>44655</v>
      </c>
      <c r="C48" s="170">
        <v>300</v>
      </c>
      <c r="D48" s="168" t="s">
        <v>87</v>
      </c>
      <c r="E48" s="118" t="s">
        <v>22</v>
      </c>
    </row>
    <row r="49" spans="1:5" s="22" customFormat="1" x14ac:dyDescent="0.25">
      <c r="A49" s="169">
        <v>44652.527719907404</v>
      </c>
      <c r="B49" s="169">
        <v>44655</v>
      </c>
      <c r="C49" s="170">
        <v>100</v>
      </c>
      <c r="D49" s="168"/>
      <c r="E49" s="118" t="s">
        <v>22</v>
      </c>
    </row>
    <row r="50" spans="1:5" s="22" customFormat="1" x14ac:dyDescent="0.25">
      <c r="A50" s="169">
        <v>44652.550891203704</v>
      </c>
      <c r="B50" s="169">
        <v>44655</v>
      </c>
      <c r="C50" s="170">
        <v>1000</v>
      </c>
      <c r="D50" s="168" t="s">
        <v>420</v>
      </c>
      <c r="E50" s="118" t="s">
        <v>22</v>
      </c>
    </row>
    <row r="51" spans="1:5" s="22" customFormat="1" x14ac:dyDescent="0.25">
      <c r="A51" s="169">
        <v>44652.566145833334</v>
      </c>
      <c r="B51" s="169">
        <v>44655</v>
      </c>
      <c r="C51" s="170">
        <v>100</v>
      </c>
      <c r="D51" s="168"/>
      <c r="E51" s="118" t="s">
        <v>22</v>
      </c>
    </row>
    <row r="52" spans="1:5" s="22" customFormat="1" x14ac:dyDescent="0.25">
      <c r="A52" s="169">
        <v>44652.584953703707</v>
      </c>
      <c r="B52" s="169">
        <v>44655</v>
      </c>
      <c r="C52" s="170">
        <v>500</v>
      </c>
      <c r="D52" s="168" t="s">
        <v>88</v>
      </c>
      <c r="E52" s="118" t="s">
        <v>22</v>
      </c>
    </row>
    <row r="53" spans="1:5" s="22" customFormat="1" x14ac:dyDescent="0.25">
      <c r="A53" s="169">
        <v>44652.616550925923</v>
      </c>
      <c r="B53" s="169">
        <v>44655</v>
      </c>
      <c r="C53" s="170">
        <v>500</v>
      </c>
      <c r="D53" s="168"/>
      <c r="E53" s="118" t="s">
        <v>22</v>
      </c>
    </row>
    <row r="54" spans="1:5" s="22" customFormat="1" x14ac:dyDescent="0.25">
      <c r="A54" s="169">
        <v>44652.634884259256</v>
      </c>
      <c r="B54" s="169">
        <v>44655</v>
      </c>
      <c r="C54" s="170">
        <v>300</v>
      </c>
      <c r="D54" s="168"/>
      <c r="E54" s="118" t="s">
        <v>22</v>
      </c>
    </row>
    <row r="55" spans="1:5" s="22" customFormat="1" x14ac:dyDescent="0.25">
      <c r="A55" s="169">
        <v>44652.653124999997</v>
      </c>
      <c r="B55" s="169">
        <v>44655</v>
      </c>
      <c r="C55" s="170">
        <v>1000</v>
      </c>
      <c r="D55" s="168"/>
      <c r="E55" s="118" t="s">
        <v>22</v>
      </c>
    </row>
    <row r="56" spans="1:5" s="22" customFormat="1" x14ac:dyDescent="0.25">
      <c r="A56" s="169">
        <v>44652.663842592592</v>
      </c>
      <c r="B56" s="169">
        <v>44655</v>
      </c>
      <c r="C56" s="170">
        <v>200</v>
      </c>
      <c r="D56" s="168" t="s">
        <v>290</v>
      </c>
      <c r="E56" s="118" t="s">
        <v>22</v>
      </c>
    </row>
    <row r="57" spans="1:5" s="22" customFormat="1" x14ac:dyDescent="0.25">
      <c r="A57" s="169">
        <v>44652.675115740742</v>
      </c>
      <c r="B57" s="169">
        <v>44655</v>
      </c>
      <c r="C57" s="170">
        <v>100</v>
      </c>
      <c r="D57" s="168"/>
      <c r="E57" s="118" t="s">
        <v>22</v>
      </c>
    </row>
    <row r="58" spans="1:5" s="22" customFormat="1" x14ac:dyDescent="0.25">
      <c r="A58" s="169">
        <v>44652.715277777781</v>
      </c>
      <c r="B58" s="169">
        <v>44655</v>
      </c>
      <c r="C58" s="170">
        <v>1000</v>
      </c>
      <c r="D58" s="168" t="s">
        <v>387</v>
      </c>
      <c r="E58" s="118" t="s">
        <v>22</v>
      </c>
    </row>
    <row r="59" spans="1:5" s="22" customFormat="1" x14ac:dyDescent="0.25">
      <c r="A59" s="169">
        <v>44652.72152777778</v>
      </c>
      <c r="B59" s="169">
        <v>44655</v>
      </c>
      <c r="C59" s="170">
        <v>2500</v>
      </c>
      <c r="D59" s="168"/>
      <c r="E59" s="118" t="s">
        <v>22</v>
      </c>
    </row>
    <row r="60" spans="1:5" s="22" customFormat="1" x14ac:dyDescent="0.25">
      <c r="A60" s="169">
        <v>44652.754236111112</v>
      </c>
      <c r="B60" s="169">
        <v>44655</v>
      </c>
      <c r="C60" s="170">
        <v>300</v>
      </c>
      <c r="D60" s="168"/>
      <c r="E60" s="118" t="s">
        <v>22</v>
      </c>
    </row>
    <row r="61" spans="1:5" s="22" customFormat="1" x14ac:dyDescent="0.25">
      <c r="A61" s="169">
        <v>44652.77615740741</v>
      </c>
      <c r="B61" s="169">
        <v>44655</v>
      </c>
      <c r="C61" s="170">
        <v>500</v>
      </c>
      <c r="D61" s="168"/>
      <c r="E61" s="118" t="s">
        <v>22</v>
      </c>
    </row>
    <row r="62" spans="1:5" s="22" customFormat="1" x14ac:dyDescent="0.25">
      <c r="A62" s="169">
        <v>44652.830763888887</v>
      </c>
      <c r="B62" s="169">
        <v>44655</v>
      </c>
      <c r="C62" s="170">
        <v>300</v>
      </c>
      <c r="D62" s="168" t="s">
        <v>496</v>
      </c>
      <c r="E62" s="118" t="s">
        <v>22</v>
      </c>
    </row>
    <row r="63" spans="1:5" s="22" customFormat="1" x14ac:dyDescent="0.25">
      <c r="A63" s="169">
        <v>44652.852743055555</v>
      </c>
      <c r="B63" s="169">
        <v>44655</v>
      </c>
      <c r="C63" s="170">
        <v>300</v>
      </c>
      <c r="D63" s="168"/>
      <c r="E63" s="118" t="s">
        <v>22</v>
      </c>
    </row>
    <row r="64" spans="1:5" s="22" customFormat="1" x14ac:dyDescent="0.25">
      <c r="A64" s="169">
        <v>44652.85670138889</v>
      </c>
      <c r="B64" s="169">
        <v>44655</v>
      </c>
      <c r="C64" s="170">
        <v>50</v>
      </c>
      <c r="D64" s="168" t="s">
        <v>90</v>
      </c>
      <c r="E64" s="118" t="s">
        <v>22</v>
      </c>
    </row>
    <row r="65" spans="1:5" s="22" customFormat="1" x14ac:dyDescent="0.25">
      <c r="A65" s="169">
        <v>44652.893483796295</v>
      </c>
      <c r="B65" s="169">
        <v>44655</v>
      </c>
      <c r="C65" s="170">
        <v>500</v>
      </c>
      <c r="D65" s="168" t="s">
        <v>188</v>
      </c>
      <c r="E65" s="118" t="s">
        <v>22</v>
      </c>
    </row>
    <row r="66" spans="1:5" s="22" customFormat="1" x14ac:dyDescent="0.25">
      <c r="A66" s="169">
        <v>44652.916226851848</v>
      </c>
      <c r="B66" s="169">
        <v>44655</v>
      </c>
      <c r="C66" s="170">
        <v>300</v>
      </c>
      <c r="D66" s="168" t="s">
        <v>291</v>
      </c>
      <c r="E66" s="118" t="s">
        <v>22</v>
      </c>
    </row>
    <row r="67" spans="1:5" s="22" customFormat="1" x14ac:dyDescent="0.25">
      <c r="A67" s="169">
        <v>44652.917754629627</v>
      </c>
      <c r="B67" s="169">
        <v>44655</v>
      </c>
      <c r="C67" s="170">
        <v>500</v>
      </c>
      <c r="D67" s="168" t="s">
        <v>91</v>
      </c>
      <c r="E67" s="118" t="s">
        <v>22</v>
      </c>
    </row>
    <row r="68" spans="1:5" s="22" customFormat="1" x14ac:dyDescent="0.25">
      <c r="A68" s="169">
        <v>44652.947754629633</v>
      </c>
      <c r="B68" s="169">
        <v>44655</v>
      </c>
      <c r="C68" s="170">
        <v>500</v>
      </c>
      <c r="D68" s="168" t="s">
        <v>307</v>
      </c>
      <c r="E68" s="118" t="s">
        <v>22</v>
      </c>
    </row>
    <row r="69" spans="1:5" s="22" customFormat="1" x14ac:dyDescent="0.25">
      <c r="A69" s="169">
        <v>44652.949224537035</v>
      </c>
      <c r="B69" s="169">
        <v>44655</v>
      </c>
      <c r="C69" s="170">
        <v>500</v>
      </c>
      <c r="D69" s="168"/>
      <c r="E69" s="118" t="s">
        <v>22</v>
      </c>
    </row>
    <row r="70" spans="1:5" s="22" customFormat="1" x14ac:dyDescent="0.25">
      <c r="A70" s="169">
        <v>44652.987349537034</v>
      </c>
      <c r="B70" s="169">
        <v>44655</v>
      </c>
      <c r="C70" s="170">
        <v>500</v>
      </c>
      <c r="D70" s="168" t="s">
        <v>271</v>
      </c>
      <c r="E70" s="118" t="s">
        <v>22</v>
      </c>
    </row>
    <row r="71" spans="1:5" s="22" customFormat="1" x14ac:dyDescent="0.25">
      <c r="A71" s="169">
        <v>44652.996863425928</v>
      </c>
      <c r="B71" s="169">
        <v>44655</v>
      </c>
      <c r="C71" s="170">
        <v>100</v>
      </c>
      <c r="D71" s="168" t="s">
        <v>93</v>
      </c>
      <c r="E71" s="118" t="s">
        <v>22</v>
      </c>
    </row>
    <row r="72" spans="1:5" s="22" customFormat="1" x14ac:dyDescent="0.25">
      <c r="A72" s="169">
        <v>44652.999525462961</v>
      </c>
      <c r="B72" s="169">
        <v>44655</v>
      </c>
      <c r="C72" s="170">
        <v>500</v>
      </c>
      <c r="D72" s="168"/>
      <c r="E72" s="118" t="s">
        <v>22</v>
      </c>
    </row>
    <row r="73" spans="1:5" s="22" customFormat="1" x14ac:dyDescent="0.25">
      <c r="A73" s="169">
        <v>44653.025104166663</v>
      </c>
      <c r="B73" s="169">
        <v>44655</v>
      </c>
      <c r="C73" s="170">
        <v>100</v>
      </c>
      <c r="D73" s="168" t="s">
        <v>222</v>
      </c>
      <c r="E73" s="118" t="s">
        <v>22</v>
      </c>
    </row>
    <row r="74" spans="1:5" s="22" customFormat="1" x14ac:dyDescent="0.25">
      <c r="A74" s="169">
        <v>44653.370659722219</v>
      </c>
      <c r="B74" s="169">
        <v>44655</v>
      </c>
      <c r="C74" s="170">
        <v>500</v>
      </c>
      <c r="D74" s="168"/>
      <c r="E74" s="118" t="s">
        <v>22</v>
      </c>
    </row>
    <row r="75" spans="1:5" s="22" customFormat="1" x14ac:dyDescent="0.25">
      <c r="A75" s="169">
        <v>44653.395358796297</v>
      </c>
      <c r="B75" s="169">
        <v>44655</v>
      </c>
      <c r="C75" s="170">
        <v>500</v>
      </c>
      <c r="D75" s="168" t="s">
        <v>340</v>
      </c>
      <c r="E75" s="118" t="s">
        <v>22</v>
      </c>
    </row>
    <row r="76" spans="1:5" s="22" customFormat="1" x14ac:dyDescent="0.25">
      <c r="A76" s="169">
        <v>44653.434432870374</v>
      </c>
      <c r="B76" s="169">
        <v>44655</v>
      </c>
      <c r="C76" s="170">
        <v>500</v>
      </c>
      <c r="D76" s="168" t="s">
        <v>422</v>
      </c>
      <c r="E76" s="118" t="s">
        <v>22</v>
      </c>
    </row>
    <row r="77" spans="1:5" s="22" customFormat="1" x14ac:dyDescent="0.25">
      <c r="A77" s="169">
        <v>44653.461342592593</v>
      </c>
      <c r="B77" s="169">
        <v>44655</v>
      </c>
      <c r="C77" s="170">
        <v>1000</v>
      </c>
      <c r="D77" s="168"/>
      <c r="E77" s="118" t="s">
        <v>22</v>
      </c>
    </row>
    <row r="78" spans="1:5" s="22" customFormat="1" x14ac:dyDescent="0.25">
      <c r="A78" s="169">
        <v>44653.479155092595</v>
      </c>
      <c r="B78" s="169">
        <v>44655</v>
      </c>
      <c r="C78" s="170">
        <v>400</v>
      </c>
      <c r="D78" s="168"/>
      <c r="E78" s="118" t="s">
        <v>22</v>
      </c>
    </row>
    <row r="79" spans="1:5" s="22" customFormat="1" x14ac:dyDescent="0.25">
      <c r="A79" s="169">
        <v>44653.492847222224</v>
      </c>
      <c r="B79" s="169">
        <v>44655</v>
      </c>
      <c r="C79" s="170">
        <v>500</v>
      </c>
      <c r="D79" s="168"/>
      <c r="E79" s="118" t="s">
        <v>22</v>
      </c>
    </row>
    <row r="80" spans="1:5" s="22" customFormat="1" x14ac:dyDescent="0.25">
      <c r="A80" s="169">
        <v>44653.495648148149</v>
      </c>
      <c r="B80" s="169">
        <v>44655</v>
      </c>
      <c r="C80" s="170">
        <v>500</v>
      </c>
      <c r="D80" s="168"/>
      <c r="E80" s="118" t="s">
        <v>22</v>
      </c>
    </row>
    <row r="81" spans="1:5" s="22" customFormat="1" x14ac:dyDescent="0.25">
      <c r="A81" s="169">
        <v>44653.528402777774</v>
      </c>
      <c r="B81" s="169">
        <v>44655</v>
      </c>
      <c r="C81" s="170">
        <v>100</v>
      </c>
      <c r="D81" s="168"/>
      <c r="E81" s="118" t="s">
        <v>22</v>
      </c>
    </row>
    <row r="82" spans="1:5" s="22" customFormat="1" x14ac:dyDescent="0.25">
      <c r="A82" s="169">
        <v>44653.532986111109</v>
      </c>
      <c r="B82" s="169">
        <v>44655</v>
      </c>
      <c r="C82" s="170">
        <v>500</v>
      </c>
      <c r="D82" s="168"/>
      <c r="E82" s="118" t="s">
        <v>22</v>
      </c>
    </row>
    <row r="83" spans="1:5" s="22" customFormat="1" x14ac:dyDescent="0.25">
      <c r="A83" s="169">
        <v>44653.53392361111</v>
      </c>
      <c r="B83" s="169">
        <v>44655</v>
      </c>
      <c r="C83" s="170">
        <v>100</v>
      </c>
      <c r="D83" s="168"/>
      <c r="E83" s="118" t="s">
        <v>22</v>
      </c>
    </row>
    <row r="84" spans="1:5" s="22" customFormat="1" x14ac:dyDescent="0.25">
      <c r="A84" s="169">
        <v>44653.589224537034</v>
      </c>
      <c r="B84" s="169">
        <v>44655</v>
      </c>
      <c r="C84" s="170">
        <v>1000</v>
      </c>
      <c r="D84" s="168"/>
      <c r="E84" s="118" t="s">
        <v>22</v>
      </c>
    </row>
    <row r="85" spans="1:5" s="22" customFormat="1" x14ac:dyDescent="0.25">
      <c r="A85" s="169">
        <v>44653.610405092593</v>
      </c>
      <c r="B85" s="169">
        <v>44655</v>
      </c>
      <c r="C85" s="170">
        <v>200</v>
      </c>
      <c r="D85" s="168"/>
      <c r="E85" s="118" t="s">
        <v>22</v>
      </c>
    </row>
    <row r="86" spans="1:5" s="22" customFormat="1" x14ac:dyDescent="0.25">
      <c r="A86" s="169">
        <v>44653.639675925922</v>
      </c>
      <c r="B86" s="169">
        <v>44655</v>
      </c>
      <c r="C86" s="170">
        <v>1000</v>
      </c>
      <c r="D86" s="168"/>
      <c r="E86" s="118" t="s">
        <v>22</v>
      </c>
    </row>
    <row r="87" spans="1:5" s="22" customFormat="1" x14ac:dyDescent="0.25">
      <c r="A87" s="169">
        <v>44653.644085648149</v>
      </c>
      <c r="B87" s="169">
        <v>44655</v>
      </c>
      <c r="C87" s="170">
        <v>300</v>
      </c>
      <c r="D87" s="168"/>
      <c r="E87" s="118" t="s">
        <v>22</v>
      </c>
    </row>
    <row r="88" spans="1:5" s="22" customFormat="1" x14ac:dyDescent="0.25">
      <c r="A88" s="169">
        <v>44653.650682870371</v>
      </c>
      <c r="B88" s="169">
        <v>44655</v>
      </c>
      <c r="C88" s="170">
        <v>100</v>
      </c>
      <c r="D88" s="168" t="s">
        <v>94</v>
      </c>
      <c r="E88" s="118" t="s">
        <v>22</v>
      </c>
    </row>
    <row r="89" spans="1:5" s="22" customFormat="1" x14ac:dyDescent="0.25">
      <c r="A89" s="169">
        <v>44653.653553240743</v>
      </c>
      <c r="B89" s="169">
        <v>44655</v>
      </c>
      <c r="C89" s="170">
        <v>100</v>
      </c>
      <c r="D89" s="168" t="s">
        <v>421</v>
      </c>
      <c r="E89" s="118" t="s">
        <v>22</v>
      </c>
    </row>
    <row r="90" spans="1:5" s="22" customFormat="1" x14ac:dyDescent="0.25">
      <c r="A90" s="169">
        <v>44653.662766203706</v>
      </c>
      <c r="B90" s="169">
        <v>44655</v>
      </c>
      <c r="C90" s="170">
        <v>300</v>
      </c>
      <c r="D90" s="168"/>
      <c r="E90" s="118" t="s">
        <v>22</v>
      </c>
    </row>
    <row r="91" spans="1:5" s="22" customFormat="1" x14ac:dyDescent="0.25">
      <c r="A91" s="169">
        <v>44653.665185185186</v>
      </c>
      <c r="B91" s="169">
        <v>44655</v>
      </c>
      <c r="C91" s="170">
        <v>500</v>
      </c>
      <c r="D91" s="168"/>
      <c r="E91" s="118" t="s">
        <v>22</v>
      </c>
    </row>
    <row r="92" spans="1:5" s="22" customFormat="1" x14ac:dyDescent="0.25">
      <c r="A92" s="169">
        <v>44653.669768518521</v>
      </c>
      <c r="B92" s="169">
        <v>44655</v>
      </c>
      <c r="C92" s="170">
        <v>500</v>
      </c>
      <c r="D92" s="168"/>
      <c r="E92" s="118" t="s">
        <v>22</v>
      </c>
    </row>
    <row r="93" spans="1:5" s="22" customFormat="1" x14ac:dyDescent="0.25">
      <c r="A93" s="169">
        <v>44653.670439814814</v>
      </c>
      <c r="B93" s="169">
        <v>44655</v>
      </c>
      <c r="C93" s="170">
        <v>100</v>
      </c>
      <c r="D93" s="168" t="s">
        <v>398</v>
      </c>
      <c r="E93" s="119" t="s">
        <v>22</v>
      </c>
    </row>
    <row r="94" spans="1:5" s="22" customFormat="1" x14ac:dyDescent="0.25">
      <c r="A94" s="169">
        <v>44653.685243055559</v>
      </c>
      <c r="B94" s="169">
        <v>44655</v>
      </c>
      <c r="C94" s="170">
        <v>200</v>
      </c>
      <c r="D94" s="168" t="s">
        <v>95</v>
      </c>
      <c r="E94" s="119" t="s">
        <v>22</v>
      </c>
    </row>
    <row r="95" spans="1:5" s="22" customFormat="1" x14ac:dyDescent="0.25">
      <c r="A95" s="169">
        <v>44653.696770833332</v>
      </c>
      <c r="B95" s="169">
        <v>44655</v>
      </c>
      <c r="C95" s="170">
        <v>100</v>
      </c>
      <c r="D95" s="168"/>
      <c r="E95" s="119" t="s">
        <v>22</v>
      </c>
    </row>
    <row r="96" spans="1:5" s="22" customFormat="1" x14ac:dyDescent="0.25">
      <c r="A96" s="169">
        <v>44653.710555555554</v>
      </c>
      <c r="B96" s="169">
        <v>44655</v>
      </c>
      <c r="C96" s="170">
        <v>100</v>
      </c>
      <c r="D96" s="168"/>
      <c r="E96" s="119" t="s">
        <v>22</v>
      </c>
    </row>
    <row r="97" spans="1:5" s="22" customFormat="1" x14ac:dyDescent="0.25">
      <c r="A97" s="169">
        <v>44653.731840277775</v>
      </c>
      <c r="B97" s="169">
        <v>44655</v>
      </c>
      <c r="C97" s="170">
        <v>500</v>
      </c>
      <c r="D97" s="168"/>
      <c r="E97" s="119" t="s">
        <v>22</v>
      </c>
    </row>
    <row r="98" spans="1:5" s="22" customFormat="1" x14ac:dyDescent="0.25">
      <c r="A98" s="169">
        <v>44653.742766203701</v>
      </c>
      <c r="B98" s="169">
        <v>44655</v>
      </c>
      <c r="C98" s="170">
        <v>100</v>
      </c>
      <c r="D98" s="168" t="s">
        <v>575</v>
      </c>
      <c r="E98" s="119" t="s">
        <v>22</v>
      </c>
    </row>
    <row r="99" spans="1:5" s="22" customFormat="1" x14ac:dyDescent="0.25">
      <c r="A99" s="169">
        <v>44653.753125000003</v>
      </c>
      <c r="B99" s="169">
        <v>44655</v>
      </c>
      <c r="C99" s="170">
        <v>1000</v>
      </c>
      <c r="D99" s="168" t="s">
        <v>399</v>
      </c>
      <c r="E99" s="119" t="s">
        <v>22</v>
      </c>
    </row>
    <row r="100" spans="1:5" s="22" customFormat="1" x14ac:dyDescent="0.25">
      <c r="A100" s="169">
        <v>44653.825995370367</v>
      </c>
      <c r="B100" s="169">
        <v>44655</v>
      </c>
      <c r="C100" s="170">
        <v>200</v>
      </c>
      <c r="D100" s="168" t="s">
        <v>497</v>
      </c>
      <c r="E100" s="119" t="s">
        <v>22</v>
      </c>
    </row>
    <row r="101" spans="1:5" s="22" customFormat="1" x14ac:dyDescent="0.25">
      <c r="A101" s="169">
        <v>44653.827708333331</v>
      </c>
      <c r="B101" s="169">
        <v>44655</v>
      </c>
      <c r="C101" s="170">
        <v>500</v>
      </c>
      <c r="D101" s="168" t="s">
        <v>498</v>
      </c>
      <c r="E101" s="119" t="s">
        <v>22</v>
      </c>
    </row>
    <row r="102" spans="1:5" s="22" customFormat="1" x14ac:dyDescent="0.25">
      <c r="A102" s="169">
        <v>44653.859942129631</v>
      </c>
      <c r="B102" s="169">
        <v>44655</v>
      </c>
      <c r="C102" s="170">
        <v>500</v>
      </c>
      <c r="D102" s="168"/>
      <c r="E102" s="119" t="s">
        <v>22</v>
      </c>
    </row>
    <row r="103" spans="1:5" s="22" customFormat="1" x14ac:dyDescent="0.25">
      <c r="A103" s="169">
        <v>44653.936168981483</v>
      </c>
      <c r="B103" s="169">
        <v>44655</v>
      </c>
      <c r="C103" s="170">
        <v>100</v>
      </c>
      <c r="D103" s="168" t="s">
        <v>96</v>
      </c>
      <c r="E103" s="119" t="s">
        <v>22</v>
      </c>
    </row>
    <row r="104" spans="1:5" s="22" customFormat="1" x14ac:dyDescent="0.25">
      <c r="A104" s="169">
        <v>44653.945740740739</v>
      </c>
      <c r="B104" s="169">
        <v>44655</v>
      </c>
      <c r="C104" s="170">
        <v>299</v>
      </c>
      <c r="D104" s="168"/>
      <c r="E104" s="119" t="s">
        <v>22</v>
      </c>
    </row>
    <row r="105" spans="1:5" s="22" customFormat="1" x14ac:dyDescent="0.25">
      <c r="A105" s="169">
        <v>44653.959907407407</v>
      </c>
      <c r="B105" s="169">
        <v>44655</v>
      </c>
      <c r="C105" s="170">
        <v>100</v>
      </c>
      <c r="D105" s="168"/>
      <c r="E105" s="119" t="s">
        <v>22</v>
      </c>
    </row>
    <row r="106" spans="1:5" s="22" customFormat="1" x14ac:dyDescent="0.25">
      <c r="A106" s="169">
        <v>44653.973240740743</v>
      </c>
      <c r="B106" s="169">
        <v>44655</v>
      </c>
      <c r="C106" s="170">
        <v>1000</v>
      </c>
      <c r="D106" s="168" t="s">
        <v>400</v>
      </c>
      <c r="E106" s="119" t="s">
        <v>22</v>
      </c>
    </row>
    <row r="107" spans="1:5" s="22" customFormat="1" x14ac:dyDescent="0.25">
      <c r="A107" s="169">
        <v>44654.000324074077</v>
      </c>
      <c r="B107" s="169">
        <v>44655</v>
      </c>
      <c r="C107" s="170">
        <v>300</v>
      </c>
      <c r="D107" s="168"/>
      <c r="E107" s="119" t="s">
        <v>22</v>
      </c>
    </row>
    <row r="108" spans="1:5" s="22" customFormat="1" x14ac:dyDescent="0.25">
      <c r="A108" s="169">
        <v>44654.048148148147</v>
      </c>
      <c r="B108" s="169">
        <v>44655</v>
      </c>
      <c r="C108" s="170">
        <v>500</v>
      </c>
      <c r="D108" s="168"/>
      <c r="E108" s="119" t="s">
        <v>22</v>
      </c>
    </row>
    <row r="109" spans="1:5" s="22" customFormat="1" x14ac:dyDescent="0.25">
      <c r="A109" s="169">
        <v>44654.050023148149</v>
      </c>
      <c r="B109" s="169">
        <v>44655</v>
      </c>
      <c r="C109" s="170">
        <v>500</v>
      </c>
      <c r="D109" s="168" t="s">
        <v>576</v>
      </c>
      <c r="E109" s="119" t="s">
        <v>22</v>
      </c>
    </row>
    <row r="110" spans="1:5" s="22" customFormat="1" x14ac:dyDescent="0.25">
      <c r="A110" s="169">
        <v>44654.38621527778</v>
      </c>
      <c r="B110" s="169">
        <v>44655</v>
      </c>
      <c r="C110" s="170">
        <v>1000</v>
      </c>
      <c r="D110" s="168"/>
      <c r="E110" s="119" t="s">
        <v>22</v>
      </c>
    </row>
    <row r="111" spans="1:5" s="22" customFormat="1" x14ac:dyDescent="0.25">
      <c r="A111" s="169">
        <v>44654.390752314815</v>
      </c>
      <c r="B111" s="169">
        <v>44655</v>
      </c>
      <c r="C111" s="170">
        <v>1000</v>
      </c>
      <c r="D111" s="168"/>
      <c r="E111" s="119" t="s">
        <v>22</v>
      </c>
    </row>
    <row r="112" spans="1:5" s="22" customFormat="1" x14ac:dyDescent="0.25">
      <c r="A112" s="169">
        <v>44654.392199074071</v>
      </c>
      <c r="B112" s="169">
        <v>44655</v>
      </c>
      <c r="C112" s="170">
        <v>300</v>
      </c>
      <c r="D112" s="168" t="s">
        <v>226</v>
      </c>
      <c r="E112" s="119" t="s">
        <v>22</v>
      </c>
    </row>
    <row r="113" spans="1:5" s="22" customFormat="1" x14ac:dyDescent="0.25">
      <c r="A113" s="169">
        <v>44654.475231481483</v>
      </c>
      <c r="B113" s="169">
        <v>44655</v>
      </c>
      <c r="C113" s="170">
        <v>200</v>
      </c>
      <c r="D113" s="168"/>
      <c r="E113" s="119" t="s">
        <v>22</v>
      </c>
    </row>
    <row r="114" spans="1:5" s="22" customFormat="1" x14ac:dyDescent="0.25">
      <c r="A114" s="169">
        <v>44654.492627314816</v>
      </c>
      <c r="B114" s="169">
        <v>44655</v>
      </c>
      <c r="C114" s="170">
        <v>200</v>
      </c>
      <c r="D114" s="168"/>
      <c r="E114" s="119" t="s">
        <v>22</v>
      </c>
    </row>
    <row r="115" spans="1:5" s="22" customFormat="1" x14ac:dyDescent="0.25">
      <c r="A115" s="169">
        <v>44654.493368055555</v>
      </c>
      <c r="B115" s="169">
        <v>44655</v>
      </c>
      <c r="C115" s="170">
        <v>100</v>
      </c>
      <c r="D115" s="168"/>
      <c r="E115" s="119" t="s">
        <v>22</v>
      </c>
    </row>
    <row r="116" spans="1:5" s="22" customFormat="1" x14ac:dyDescent="0.25">
      <c r="A116" s="169">
        <v>44654.517708333333</v>
      </c>
      <c r="B116" s="169">
        <v>44655</v>
      </c>
      <c r="C116" s="170">
        <v>100</v>
      </c>
      <c r="D116" s="168"/>
      <c r="E116" s="119" t="s">
        <v>22</v>
      </c>
    </row>
    <row r="117" spans="1:5" s="22" customFormat="1" x14ac:dyDescent="0.25">
      <c r="A117" s="169">
        <v>44654.518240740741</v>
      </c>
      <c r="B117" s="169">
        <v>44655</v>
      </c>
      <c r="C117" s="170">
        <v>1000</v>
      </c>
      <c r="D117" s="168"/>
      <c r="E117" s="119" t="s">
        <v>22</v>
      </c>
    </row>
    <row r="118" spans="1:5" s="22" customFormat="1" x14ac:dyDescent="0.25">
      <c r="A118" s="169">
        <v>44654.525578703702</v>
      </c>
      <c r="B118" s="169">
        <v>44655</v>
      </c>
      <c r="C118" s="170">
        <v>150</v>
      </c>
      <c r="D118" s="168"/>
      <c r="E118" s="119" t="s">
        <v>22</v>
      </c>
    </row>
    <row r="119" spans="1:5" s="22" customFormat="1" x14ac:dyDescent="0.25">
      <c r="A119" s="169">
        <v>44654.529004629629</v>
      </c>
      <c r="B119" s="169">
        <v>44655</v>
      </c>
      <c r="C119" s="170">
        <v>1000</v>
      </c>
      <c r="D119" s="168"/>
      <c r="E119" s="119" t="s">
        <v>22</v>
      </c>
    </row>
    <row r="120" spans="1:5" s="22" customFormat="1" x14ac:dyDescent="0.25">
      <c r="A120" s="169">
        <v>44654.538449074076</v>
      </c>
      <c r="B120" s="169">
        <v>44655</v>
      </c>
      <c r="C120" s="170">
        <v>100</v>
      </c>
      <c r="D120" s="168" t="s">
        <v>97</v>
      </c>
      <c r="E120" s="119" t="s">
        <v>22</v>
      </c>
    </row>
    <row r="121" spans="1:5" s="22" customFormat="1" x14ac:dyDescent="0.25">
      <c r="A121" s="169">
        <v>44654.55327546296</v>
      </c>
      <c r="B121" s="169">
        <v>44655</v>
      </c>
      <c r="C121" s="170">
        <v>100</v>
      </c>
      <c r="D121" s="168" t="s">
        <v>227</v>
      </c>
      <c r="E121" s="119" t="s">
        <v>22</v>
      </c>
    </row>
    <row r="122" spans="1:5" s="22" customFormat="1" x14ac:dyDescent="0.25">
      <c r="A122" s="169">
        <v>44654.570694444446</v>
      </c>
      <c r="B122" s="169">
        <v>44655</v>
      </c>
      <c r="C122" s="170">
        <v>1000</v>
      </c>
      <c r="D122" s="168"/>
      <c r="E122" s="119" t="s">
        <v>22</v>
      </c>
    </row>
    <row r="123" spans="1:5" s="22" customFormat="1" x14ac:dyDescent="0.25">
      <c r="A123" s="169">
        <v>44654.604085648149</v>
      </c>
      <c r="B123" s="169">
        <v>44655</v>
      </c>
      <c r="C123" s="170">
        <v>100</v>
      </c>
      <c r="D123" s="168"/>
      <c r="E123" s="119" t="s">
        <v>22</v>
      </c>
    </row>
    <row r="124" spans="1:5" s="22" customFormat="1" x14ac:dyDescent="0.25">
      <c r="A124" s="169">
        <v>44654.616122685184</v>
      </c>
      <c r="B124" s="169">
        <v>44655</v>
      </c>
      <c r="C124" s="170">
        <v>200</v>
      </c>
      <c r="D124" s="168" t="s">
        <v>423</v>
      </c>
      <c r="E124" s="119" t="s">
        <v>22</v>
      </c>
    </row>
    <row r="125" spans="1:5" s="22" customFormat="1" x14ac:dyDescent="0.25">
      <c r="A125" s="169">
        <v>44654.657407407409</v>
      </c>
      <c r="B125" s="169">
        <v>44655</v>
      </c>
      <c r="C125" s="170">
        <v>250</v>
      </c>
      <c r="D125" s="168"/>
      <c r="E125" s="119" t="s">
        <v>22</v>
      </c>
    </row>
    <row r="126" spans="1:5" s="22" customFormat="1" x14ac:dyDescent="0.25">
      <c r="A126" s="169">
        <v>44654.690740740742</v>
      </c>
      <c r="B126" s="169">
        <v>44655</v>
      </c>
      <c r="C126" s="170">
        <v>500</v>
      </c>
      <c r="D126" s="168" t="s">
        <v>499</v>
      </c>
      <c r="E126" s="119" t="s">
        <v>22</v>
      </c>
    </row>
    <row r="127" spans="1:5" s="22" customFormat="1" x14ac:dyDescent="0.25">
      <c r="A127" s="169">
        <v>44654.731631944444</v>
      </c>
      <c r="B127" s="169">
        <v>44655</v>
      </c>
      <c r="C127" s="170">
        <v>100</v>
      </c>
      <c r="D127" s="168" t="s">
        <v>308</v>
      </c>
      <c r="E127" s="119" t="s">
        <v>22</v>
      </c>
    </row>
    <row r="128" spans="1:5" s="22" customFormat="1" x14ac:dyDescent="0.25">
      <c r="A128" s="169">
        <v>44654.765601851854</v>
      </c>
      <c r="B128" s="169">
        <v>44655</v>
      </c>
      <c r="C128" s="170">
        <v>100</v>
      </c>
      <c r="D128" s="168" t="s">
        <v>500</v>
      </c>
      <c r="E128" s="119" t="s">
        <v>22</v>
      </c>
    </row>
    <row r="129" spans="1:5" s="22" customFormat="1" x14ac:dyDescent="0.25">
      <c r="A129" s="169">
        <v>44654.779062499998</v>
      </c>
      <c r="B129" s="169">
        <v>44655</v>
      </c>
      <c r="C129" s="170">
        <v>125</v>
      </c>
      <c r="D129" s="168"/>
      <c r="E129" s="119" t="s">
        <v>22</v>
      </c>
    </row>
    <row r="130" spans="1:5" s="22" customFormat="1" x14ac:dyDescent="0.25">
      <c r="A130" s="169">
        <v>44654.801145833335</v>
      </c>
      <c r="B130" s="169">
        <v>44655</v>
      </c>
      <c r="C130" s="170">
        <v>15000</v>
      </c>
      <c r="D130" s="168"/>
      <c r="E130" s="119" t="s">
        <v>22</v>
      </c>
    </row>
    <row r="131" spans="1:5" s="22" customFormat="1" x14ac:dyDescent="0.25">
      <c r="A131" s="169">
        <v>44654.805162037039</v>
      </c>
      <c r="B131" s="169">
        <v>44655</v>
      </c>
      <c r="C131" s="170">
        <v>1000</v>
      </c>
      <c r="D131" s="168"/>
      <c r="E131" s="119" t="s">
        <v>22</v>
      </c>
    </row>
    <row r="132" spans="1:5" s="22" customFormat="1" x14ac:dyDescent="0.25">
      <c r="A132" s="169">
        <v>44654.808946759258</v>
      </c>
      <c r="B132" s="169">
        <v>44655</v>
      </c>
      <c r="C132" s="170">
        <v>300</v>
      </c>
      <c r="D132" s="168"/>
      <c r="E132" s="119" t="s">
        <v>22</v>
      </c>
    </row>
    <row r="133" spans="1:5" s="22" customFormat="1" x14ac:dyDescent="0.25">
      <c r="A133" s="169">
        <v>44654.820081018515</v>
      </c>
      <c r="B133" s="169">
        <v>44655</v>
      </c>
      <c r="C133" s="170">
        <v>100</v>
      </c>
      <c r="D133" s="168"/>
      <c r="E133" s="119" t="s">
        <v>22</v>
      </c>
    </row>
    <row r="134" spans="1:5" s="22" customFormat="1" x14ac:dyDescent="0.25">
      <c r="A134" s="169">
        <v>44654.90966435185</v>
      </c>
      <c r="B134" s="169">
        <v>44655</v>
      </c>
      <c r="C134" s="170">
        <v>500</v>
      </c>
      <c r="D134" s="168" t="s">
        <v>98</v>
      </c>
      <c r="E134" s="119" t="s">
        <v>22</v>
      </c>
    </row>
    <row r="135" spans="1:5" s="22" customFormat="1" x14ac:dyDescent="0.25">
      <c r="A135" s="169">
        <v>44654.916944444441</v>
      </c>
      <c r="B135" s="169">
        <v>44655</v>
      </c>
      <c r="C135" s="170">
        <v>200</v>
      </c>
      <c r="D135" s="168"/>
      <c r="E135" s="119" t="s">
        <v>22</v>
      </c>
    </row>
    <row r="136" spans="1:5" s="22" customFormat="1" x14ac:dyDescent="0.25">
      <c r="A136" s="169">
        <v>44654.919618055559</v>
      </c>
      <c r="B136" s="169">
        <v>44655</v>
      </c>
      <c r="C136" s="170">
        <v>200</v>
      </c>
      <c r="D136" s="168" t="s">
        <v>99</v>
      </c>
      <c r="E136" s="119" t="s">
        <v>22</v>
      </c>
    </row>
    <row r="137" spans="1:5" s="22" customFormat="1" x14ac:dyDescent="0.25">
      <c r="A137" s="169">
        <v>44654.975937499999</v>
      </c>
      <c r="B137" s="169">
        <v>44655</v>
      </c>
      <c r="C137" s="170">
        <v>100</v>
      </c>
      <c r="D137" s="168" t="s">
        <v>577</v>
      </c>
      <c r="E137" s="119" t="s">
        <v>22</v>
      </c>
    </row>
    <row r="138" spans="1:5" s="22" customFormat="1" x14ac:dyDescent="0.25">
      <c r="A138" s="169">
        <v>44654.990590277775</v>
      </c>
      <c r="B138" s="169">
        <v>44655</v>
      </c>
      <c r="C138" s="170">
        <v>500</v>
      </c>
      <c r="D138" s="168"/>
      <c r="E138" s="119" t="s">
        <v>22</v>
      </c>
    </row>
    <row r="139" spans="1:5" s="22" customFormat="1" x14ac:dyDescent="0.25">
      <c r="A139" s="169">
        <v>44655.000648148147</v>
      </c>
      <c r="B139" s="169">
        <v>44656</v>
      </c>
      <c r="C139" s="170">
        <v>500</v>
      </c>
      <c r="D139" s="168" t="s">
        <v>452</v>
      </c>
      <c r="E139" s="119" t="s">
        <v>22</v>
      </c>
    </row>
    <row r="140" spans="1:5" s="22" customFormat="1" x14ac:dyDescent="0.25">
      <c r="A140" s="169">
        <v>44655.183483796296</v>
      </c>
      <c r="B140" s="169">
        <v>44656</v>
      </c>
      <c r="C140" s="170">
        <v>300</v>
      </c>
      <c r="D140" s="168" t="s">
        <v>221</v>
      </c>
      <c r="E140" s="119" t="s">
        <v>22</v>
      </c>
    </row>
    <row r="141" spans="1:5" s="22" customFormat="1" x14ac:dyDescent="0.25">
      <c r="A141" s="169">
        <v>44655.218854166669</v>
      </c>
      <c r="B141" s="169">
        <v>44656</v>
      </c>
      <c r="C141" s="170">
        <v>200</v>
      </c>
      <c r="D141" s="168"/>
      <c r="E141" s="119" t="s">
        <v>22</v>
      </c>
    </row>
    <row r="142" spans="1:5" s="22" customFormat="1" x14ac:dyDescent="0.25">
      <c r="A142" s="169">
        <v>44655.330243055556</v>
      </c>
      <c r="B142" s="169">
        <v>44656</v>
      </c>
      <c r="C142" s="170">
        <v>300</v>
      </c>
      <c r="D142" s="168"/>
      <c r="E142" s="119" t="s">
        <v>22</v>
      </c>
    </row>
    <row r="143" spans="1:5" s="22" customFormat="1" x14ac:dyDescent="0.25">
      <c r="A143" s="169">
        <v>44655.384826388887</v>
      </c>
      <c r="B143" s="169">
        <v>44656</v>
      </c>
      <c r="C143" s="170">
        <v>300</v>
      </c>
      <c r="D143" s="168" t="s">
        <v>100</v>
      </c>
      <c r="E143" s="119" t="s">
        <v>22</v>
      </c>
    </row>
    <row r="144" spans="1:5" s="22" customFormat="1" x14ac:dyDescent="0.25">
      <c r="A144" s="169">
        <v>44655.42527777778</v>
      </c>
      <c r="B144" s="169">
        <v>44656</v>
      </c>
      <c r="C144" s="170">
        <v>200</v>
      </c>
      <c r="D144" s="168" t="s">
        <v>101</v>
      </c>
      <c r="E144" s="119" t="s">
        <v>22</v>
      </c>
    </row>
    <row r="145" spans="1:5" s="22" customFormat="1" x14ac:dyDescent="0.25">
      <c r="A145" s="169">
        <v>44655.435046296298</v>
      </c>
      <c r="B145" s="169">
        <v>44656</v>
      </c>
      <c r="C145" s="170">
        <v>500</v>
      </c>
      <c r="D145" s="168" t="s">
        <v>102</v>
      </c>
      <c r="E145" s="119" t="s">
        <v>22</v>
      </c>
    </row>
    <row r="146" spans="1:5" s="22" customFormat="1" x14ac:dyDescent="0.25">
      <c r="A146" s="169">
        <v>44655.460451388892</v>
      </c>
      <c r="B146" s="169">
        <v>44656</v>
      </c>
      <c r="C146" s="170">
        <v>500</v>
      </c>
      <c r="D146" s="168" t="s">
        <v>103</v>
      </c>
      <c r="E146" s="119" t="s">
        <v>22</v>
      </c>
    </row>
    <row r="147" spans="1:5" s="22" customFormat="1" x14ac:dyDescent="0.25">
      <c r="A147" s="169">
        <v>44655.462824074071</v>
      </c>
      <c r="B147" s="169">
        <v>44656</v>
      </c>
      <c r="C147" s="170">
        <v>200</v>
      </c>
      <c r="D147" s="168" t="s">
        <v>361</v>
      </c>
      <c r="E147" s="119" t="s">
        <v>22</v>
      </c>
    </row>
    <row r="148" spans="1:5" s="22" customFormat="1" x14ac:dyDescent="0.25">
      <c r="A148" s="169">
        <v>44655.477418981478</v>
      </c>
      <c r="B148" s="169">
        <v>44656</v>
      </c>
      <c r="C148" s="170">
        <v>1000</v>
      </c>
      <c r="D148" s="168" t="s">
        <v>104</v>
      </c>
      <c r="E148" s="119" t="s">
        <v>22</v>
      </c>
    </row>
    <row r="149" spans="1:5" s="22" customFormat="1" x14ac:dyDescent="0.25">
      <c r="A149" s="169">
        <v>44655.477523148147</v>
      </c>
      <c r="B149" s="169">
        <v>44656</v>
      </c>
      <c r="C149" s="170">
        <v>100</v>
      </c>
      <c r="D149" s="168"/>
      <c r="E149" s="119" t="s">
        <v>22</v>
      </c>
    </row>
    <row r="150" spans="1:5" s="22" customFormat="1" x14ac:dyDescent="0.25">
      <c r="A150" s="169">
        <v>44655.494652777779</v>
      </c>
      <c r="B150" s="169">
        <v>44656</v>
      </c>
      <c r="C150" s="170">
        <v>100</v>
      </c>
      <c r="D150" s="168" t="s">
        <v>309</v>
      </c>
      <c r="E150" s="119" t="s">
        <v>22</v>
      </c>
    </row>
    <row r="151" spans="1:5" s="22" customFormat="1" x14ac:dyDescent="0.25">
      <c r="A151" s="169">
        <v>44655.503599537034</v>
      </c>
      <c r="B151" s="169">
        <v>44656</v>
      </c>
      <c r="C151" s="170">
        <v>2000</v>
      </c>
      <c r="D151" s="168"/>
      <c r="E151" s="119" t="s">
        <v>22</v>
      </c>
    </row>
    <row r="152" spans="1:5" s="22" customFormat="1" x14ac:dyDescent="0.25">
      <c r="A152" s="169">
        <v>44655.53875</v>
      </c>
      <c r="B152" s="169">
        <v>44656</v>
      </c>
      <c r="C152" s="170">
        <v>1000</v>
      </c>
      <c r="D152" s="168"/>
      <c r="E152" s="119" t="s">
        <v>22</v>
      </c>
    </row>
    <row r="153" spans="1:5" s="22" customFormat="1" x14ac:dyDescent="0.25">
      <c r="A153" s="169">
        <v>44655.568136574075</v>
      </c>
      <c r="B153" s="169">
        <v>44656</v>
      </c>
      <c r="C153" s="170">
        <v>700</v>
      </c>
      <c r="D153" s="168"/>
      <c r="E153" s="119" t="s">
        <v>22</v>
      </c>
    </row>
    <row r="154" spans="1:5" s="22" customFormat="1" x14ac:dyDescent="0.25">
      <c r="A154" s="169">
        <v>44655.579039351855</v>
      </c>
      <c r="B154" s="169">
        <v>44656</v>
      </c>
      <c r="C154" s="170">
        <v>10</v>
      </c>
      <c r="D154" s="168" t="s">
        <v>672</v>
      </c>
      <c r="E154" s="119" t="s">
        <v>22</v>
      </c>
    </row>
    <row r="155" spans="1:5" s="22" customFormat="1" x14ac:dyDescent="0.25">
      <c r="A155" s="169">
        <v>44655.682210648149</v>
      </c>
      <c r="B155" s="169">
        <v>44656</v>
      </c>
      <c r="C155" s="170">
        <v>500</v>
      </c>
      <c r="D155" s="168"/>
      <c r="E155" s="119" t="s">
        <v>22</v>
      </c>
    </row>
    <row r="156" spans="1:5" s="22" customFormat="1" x14ac:dyDescent="0.25">
      <c r="A156" s="169">
        <v>44655.689166666663</v>
      </c>
      <c r="B156" s="169">
        <v>44656</v>
      </c>
      <c r="C156" s="170">
        <v>3000</v>
      </c>
      <c r="D156" s="168"/>
      <c r="E156" s="119" t="s">
        <v>22</v>
      </c>
    </row>
    <row r="157" spans="1:5" s="22" customFormat="1" x14ac:dyDescent="0.25">
      <c r="A157" s="169">
        <v>44655.689722222225</v>
      </c>
      <c r="B157" s="169">
        <v>44656</v>
      </c>
      <c r="C157" s="170">
        <v>500</v>
      </c>
      <c r="D157" s="168" t="s">
        <v>105</v>
      </c>
      <c r="E157" s="119" t="s">
        <v>22</v>
      </c>
    </row>
    <row r="158" spans="1:5" s="22" customFormat="1" x14ac:dyDescent="0.25">
      <c r="A158" s="169">
        <v>44655.769479166665</v>
      </c>
      <c r="B158" s="169">
        <v>44656</v>
      </c>
      <c r="C158" s="170">
        <v>100</v>
      </c>
      <c r="D158" s="168" t="s">
        <v>578</v>
      </c>
      <c r="E158" s="119" t="s">
        <v>22</v>
      </c>
    </row>
    <row r="159" spans="1:5" s="22" customFormat="1" x14ac:dyDescent="0.25">
      <c r="A159" s="169">
        <v>44655.778923611113</v>
      </c>
      <c r="B159" s="169">
        <v>44656</v>
      </c>
      <c r="C159" s="170">
        <v>1000</v>
      </c>
      <c r="D159" s="168" t="s">
        <v>310</v>
      </c>
      <c r="E159" s="119" t="s">
        <v>22</v>
      </c>
    </row>
    <row r="160" spans="1:5" s="22" customFormat="1" x14ac:dyDescent="0.25">
      <c r="A160" s="169">
        <v>44655.81517361111</v>
      </c>
      <c r="B160" s="169">
        <v>44656</v>
      </c>
      <c r="C160" s="170">
        <v>200</v>
      </c>
      <c r="D160" s="168" t="s">
        <v>139</v>
      </c>
      <c r="E160" s="119" t="s">
        <v>22</v>
      </c>
    </row>
    <row r="161" spans="1:5" s="22" customFormat="1" x14ac:dyDescent="0.25">
      <c r="A161" s="169">
        <v>44655.816944444443</v>
      </c>
      <c r="B161" s="169">
        <v>44656</v>
      </c>
      <c r="C161" s="170">
        <v>500</v>
      </c>
      <c r="D161" s="168"/>
      <c r="E161" s="119" t="s">
        <v>22</v>
      </c>
    </row>
    <row r="162" spans="1:5" s="22" customFormat="1" x14ac:dyDescent="0.25">
      <c r="A162" s="169">
        <v>44655.822256944448</v>
      </c>
      <c r="B162" s="169">
        <v>44656</v>
      </c>
      <c r="C162" s="170">
        <v>2000</v>
      </c>
      <c r="D162" s="168" t="s">
        <v>579</v>
      </c>
      <c r="E162" s="119" t="s">
        <v>22</v>
      </c>
    </row>
    <row r="163" spans="1:5" s="22" customFormat="1" x14ac:dyDescent="0.25">
      <c r="A163" s="169">
        <v>44655.833506944444</v>
      </c>
      <c r="B163" s="169">
        <v>44656</v>
      </c>
      <c r="C163" s="170">
        <v>1000</v>
      </c>
      <c r="D163" s="168" t="s">
        <v>251</v>
      </c>
      <c r="E163" s="119" t="s">
        <v>22</v>
      </c>
    </row>
    <row r="164" spans="1:5" s="22" customFormat="1" x14ac:dyDescent="0.25">
      <c r="A164" s="169">
        <v>44655.835243055553</v>
      </c>
      <c r="B164" s="169">
        <v>44656</v>
      </c>
      <c r="C164" s="170">
        <v>1000</v>
      </c>
      <c r="D164" s="168"/>
      <c r="E164" s="119" t="s">
        <v>22</v>
      </c>
    </row>
    <row r="165" spans="1:5" s="22" customFormat="1" x14ac:dyDescent="0.25">
      <c r="A165" s="169">
        <v>44655.845682870371</v>
      </c>
      <c r="B165" s="169">
        <v>44656</v>
      </c>
      <c r="C165" s="170">
        <v>100</v>
      </c>
      <c r="D165" s="168"/>
      <c r="E165" s="119" t="s">
        <v>22</v>
      </c>
    </row>
    <row r="166" spans="1:5" s="22" customFormat="1" x14ac:dyDescent="0.25">
      <c r="A166" s="169">
        <v>44655.855196759258</v>
      </c>
      <c r="B166" s="169">
        <v>44656</v>
      </c>
      <c r="C166" s="170">
        <v>150</v>
      </c>
      <c r="D166" s="168"/>
      <c r="E166" s="119" t="s">
        <v>22</v>
      </c>
    </row>
    <row r="167" spans="1:5" s="22" customFormat="1" x14ac:dyDescent="0.25">
      <c r="A167" s="169">
        <v>44655.906840277778</v>
      </c>
      <c r="B167" s="169">
        <v>44656</v>
      </c>
      <c r="C167" s="170">
        <v>500</v>
      </c>
      <c r="D167" s="168"/>
      <c r="E167" s="119" t="s">
        <v>22</v>
      </c>
    </row>
    <row r="168" spans="1:5" s="22" customFormat="1" x14ac:dyDescent="0.25">
      <c r="A168" s="169">
        <v>44655.923877314817</v>
      </c>
      <c r="B168" s="169">
        <v>44656</v>
      </c>
      <c r="C168" s="170">
        <v>100</v>
      </c>
      <c r="D168" s="168"/>
      <c r="E168" s="119" t="s">
        <v>22</v>
      </c>
    </row>
    <row r="169" spans="1:5" s="22" customFormat="1" x14ac:dyDescent="0.25">
      <c r="A169" s="169">
        <v>44655.962025462963</v>
      </c>
      <c r="B169" s="169">
        <v>44656</v>
      </c>
      <c r="C169" s="170">
        <v>500</v>
      </c>
      <c r="D169" s="168" t="s">
        <v>106</v>
      </c>
      <c r="E169" s="119" t="s">
        <v>22</v>
      </c>
    </row>
    <row r="170" spans="1:5" s="22" customFormat="1" x14ac:dyDescent="0.25">
      <c r="A170" s="169">
        <v>44655.966874999998</v>
      </c>
      <c r="B170" s="169">
        <v>44656</v>
      </c>
      <c r="C170" s="170">
        <v>500</v>
      </c>
      <c r="D170" s="168" t="s">
        <v>252</v>
      </c>
      <c r="E170" s="119" t="s">
        <v>22</v>
      </c>
    </row>
    <row r="171" spans="1:5" s="22" customFormat="1" x14ac:dyDescent="0.25">
      <c r="A171" s="169">
        <v>44655.972569444442</v>
      </c>
      <c r="B171" s="169">
        <v>44656</v>
      </c>
      <c r="C171" s="170">
        <v>300</v>
      </c>
      <c r="D171" s="168"/>
      <c r="E171" s="119" t="s">
        <v>22</v>
      </c>
    </row>
    <row r="172" spans="1:5" s="22" customFormat="1" x14ac:dyDescent="0.25">
      <c r="A172" s="169">
        <v>44656.000011574077</v>
      </c>
      <c r="B172" s="169">
        <v>44657</v>
      </c>
      <c r="C172" s="170">
        <v>100</v>
      </c>
      <c r="D172" s="168" t="s">
        <v>388</v>
      </c>
      <c r="E172" s="119" t="s">
        <v>22</v>
      </c>
    </row>
    <row r="173" spans="1:5" s="22" customFormat="1" x14ac:dyDescent="0.25">
      <c r="A173" s="169">
        <v>44656.032199074078</v>
      </c>
      <c r="B173" s="169">
        <v>44657</v>
      </c>
      <c r="C173" s="170">
        <v>500</v>
      </c>
      <c r="D173" s="168"/>
      <c r="E173" s="119" t="s">
        <v>22</v>
      </c>
    </row>
    <row r="174" spans="1:5" s="22" customFormat="1" x14ac:dyDescent="0.25">
      <c r="A174" s="169">
        <v>44656.067395833335</v>
      </c>
      <c r="B174" s="169">
        <v>44657</v>
      </c>
      <c r="C174" s="170">
        <v>200</v>
      </c>
      <c r="D174" s="168"/>
      <c r="E174" s="119" t="s">
        <v>22</v>
      </c>
    </row>
    <row r="175" spans="1:5" s="22" customFormat="1" x14ac:dyDescent="0.25">
      <c r="A175" s="169">
        <v>44656.075208333335</v>
      </c>
      <c r="B175" s="169">
        <v>44657</v>
      </c>
      <c r="C175" s="170">
        <v>100</v>
      </c>
      <c r="D175" s="168"/>
      <c r="E175" s="119" t="s">
        <v>22</v>
      </c>
    </row>
    <row r="176" spans="1:5" s="22" customFormat="1" x14ac:dyDescent="0.25">
      <c r="A176" s="169">
        <v>44656.107372685183</v>
      </c>
      <c r="B176" s="169">
        <v>44657</v>
      </c>
      <c r="C176" s="170">
        <v>300</v>
      </c>
      <c r="D176" s="168"/>
      <c r="E176" s="119" t="s">
        <v>22</v>
      </c>
    </row>
    <row r="177" spans="1:5" s="22" customFormat="1" x14ac:dyDescent="0.25">
      <c r="A177" s="169">
        <v>44656.338136574072</v>
      </c>
      <c r="B177" s="169">
        <v>44657</v>
      </c>
      <c r="C177" s="170">
        <v>500</v>
      </c>
      <c r="D177" s="168"/>
      <c r="E177" s="119" t="s">
        <v>22</v>
      </c>
    </row>
    <row r="178" spans="1:5" s="22" customFormat="1" x14ac:dyDescent="0.25">
      <c r="A178" s="169">
        <v>44656.393784722219</v>
      </c>
      <c r="B178" s="169">
        <v>44657</v>
      </c>
      <c r="C178" s="170">
        <v>50</v>
      </c>
      <c r="D178" s="168" t="s">
        <v>389</v>
      </c>
      <c r="E178" s="119" t="s">
        <v>22</v>
      </c>
    </row>
    <row r="179" spans="1:5" s="22" customFormat="1" x14ac:dyDescent="0.25">
      <c r="A179" s="169">
        <v>44656.404351851852</v>
      </c>
      <c r="B179" s="169">
        <v>44657</v>
      </c>
      <c r="C179" s="170">
        <v>500</v>
      </c>
      <c r="D179" s="168" t="s">
        <v>341</v>
      </c>
      <c r="E179" s="119" t="s">
        <v>22</v>
      </c>
    </row>
    <row r="180" spans="1:5" s="22" customFormat="1" x14ac:dyDescent="0.25">
      <c r="A180" s="169">
        <v>44656.433645833335</v>
      </c>
      <c r="B180" s="169">
        <v>44657</v>
      </c>
      <c r="C180" s="170">
        <v>500</v>
      </c>
      <c r="D180" s="168"/>
      <c r="E180" s="119" t="s">
        <v>22</v>
      </c>
    </row>
    <row r="181" spans="1:5" s="22" customFormat="1" x14ac:dyDescent="0.25">
      <c r="A181" s="169">
        <v>44656.440416666665</v>
      </c>
      <c r="B181" s="169">
        <v>44657</v>
      </c>
      <c r="C181" s="170">
        <v>20</v>
      </c>
      <c r="D181" s="168" t="s">
        <v>580</v>
      </c>
      <c r="E181" s="119" t="s">
        <v>22</v>
      </c>
    </row>
    <row r="182" spans="1:5" s="22" customFormat="1" x14ac:dyDescent="0.25">
      <c r="A182" s="169">
        <v>44656.441874999997</v>
      </c>
      <c r="B182" s="169">
        <v>44657</v>
      </c>
      <c r="C182" s="170">
        <v>500</v>
      </c>
      <c r="D182" s="168" t="s">
        <v>453</v>
      </c>
      <c r="E182" s="119" t="s">
        <v>22</v>
      </c>
    </row>
    <row r="183" spans="1:5" s="22" customFormat="1" x14ac:dyDescent="0.25">
      <c r="A183" s="169">
        <v>44656.442789351851</v>
      </c>
      <c r="B183" s="169">
        <v>44657</v>
      </c>
      <c r="C183" s="170">
        <v>1000</v>
      </c>
      <c r="D183" s="168"/>
      <c r="E183" s="119" t="s">
        <v>22</v>
      </c>
    </row>
    <row r="184" spans="1:5" s="22" customFormat="1" x14ac:dyDescent="0.25">
      <c r="A184" s="169">
        <v>44656.467210648145</v>
      </c>
      <c r="B184" s="169">
        <v>44657</v>
      </c>
      <c r="C184" s="170">
        <v>500</v>
      </c>
      <c r="D184" s="168"/>
      <c r="E184" s="119" t="s">
        <v>22</v>
      </c>
    </row>
    <row r="185" spans="1:5" s="22" customFormat="1" x14ac:dyDescent="0.25">
      <c r="A185" s="169">
        <v>44656.483657407407</v>
      </c>
      <c r="B185" s="169">
        <v>44657</v>
      </c>
      <c r="C185" s="170">
        <v>500</v>
      </c>
      <c r="D185" s="168" t="s">
        <v>878</v>
      </c>
      <c r="E185" s="119" t="s">
        <v>22</v>
      </c>
    </row>
    <row r="186" spans="1:5" s="22" customFormat="1" x14ac:dyDescent="0.25">
      <c r="A186" s="169">
        <v>44656.493935185186</v>
      </c>
      <c r="B186" s="169">
        <v>44657</v>
      </c>
      <c r="C186" s="170">
        <v>300</v>
      </c>
      <c r="D186" s="168" t="s">
        <v>501</v>
      </c>
      <c r="E186" s="119" t="s">
        <v>22</v>
      </c>
    </row>
    <row r="187" spans="1:5" s="22" customFormat="1" x14ac:dyDescent="0.25">
      <c r="A187" s="169">
        <v>44656.498530092591</v>
      </c>
      <c r="B187" s="169">
        <v>44657</v>
      </c>
      <c r="C187" s="170">
        <v>150</v>
      </c>
      <c r="D187" s="168" t="s">
        <v>401</v>
      </c>
      <c r="E187" s="119" t="s">
        <v>22</v>
      </c>
    </row>
    <row r="188" spans="1:5" s="22" customFormat="1" x14ac:dyDescent="0.25">
      <c r="A188" s="169">
        <v>44656.525046296294</v>
      </c>
      <c r="B188" s="169">
        <v>44657</v>
      </c>
      <c r="C188" s="170">
        <v>1000</v>
      </c>
      <c r="D188" s="168" t="s">
        <v>324</v>
      </c>
      <c r="E188" s="119" t="s">
        <v>22</v>
      </c>
    </row>
    <row r="189" spans="1:5" s="22" customFormat="1" x14ac:dyDescent="0.25">
      <c r="A189" s="169">
        <v>44656.526064814818</v>
      </c>
      <c r="B189" s="169">
        <v>44657</v>
      </c>
      <c r="C189" s="170">
        <v>500</v>
      </c>
      <c r="D189" s="168"/>
      <c r="E189" s="119" t="s">
        <v>22</v>
      </c>
    </row>
    <row r="190" spans="1:5" s="22" customFormat="1" x14ac:dyDescent="0.25">
      <c r="A190" s="169">
        <v>44656.570694444446</v>
      </c>
      <c r="B190" s="169">
        <v>44657</v>
      </c>
      <c r="C190" s="170">
        <v>500</v>
      </c>
      <c r="D190" s="168" t="s">
        <v>298</v>
      </c>
      <c r="E190" s="119" t="s">
        <v>22</v>
      </c>
    </row>
    <row r="191" spans="1:5" s="22" customFormat="1" x14ac:dyDescent="0.25">
      <c r="A191" s="169">
        <v>44656.573981481481</v>
      </c>
      <c r="B191" s="169">
        <v>44657</v>
      </c>
      <c r="C191" s="170">
        <v>500</v>
      </c>
      <c r="D191" s="168"/>
      <c r="E191" s="119" t="s">
        <v>22</v>
      </c>
    </row>
    <row r="192" spans="1:5" s="22" customFormat="1" x14ac:dyDescent="0.25">
      <c r="A192" s="169">
        <v>44656.580810185187</v>
      </c>
      <c r="B192" s="169">
        <v>44657</v>
      </c>
      <c r="C192" s="170">
        <v>100</v>
      </c>
      <c r="D192" s="168"/>
      <c r="E192" s="119" t="s">
        <v>22</v>
      </c>
    </row>
    <row r="193" spans="1:5" s="22" customFormat="1" x14ac:dyDescent="0.25">
      <c r="A193" s="169">
        <v>44656.603900462964</v>
      </c>
      <c r="B193" s="169">
        <v>44657</v>
      </c>
      <c r="C193" s="170">
        <v>300</v>
      </c>
      <c r="D193" s="168"/>
      <c r="E193" s="119" t="s">
        <v>22</v>
      </c>
    </row>
    <row r="194" spans="1:5" s="22" customFormat="1" x14ac:dyDescent="0.25">
      <c r="A194" s="169">
        <v>44656.620069444441</v>
      </c>
      <c r="B194" s="169">
        <v>44657</v>
      </c>
      <c r="C194" s="170">
        <v>1000</v>
      </c>
      <c r="D194" s="168" t="s">
        <v>272</v>
      </c>
      <c r="E194" s="119" t="s">
        <v>22</v>
      </c>
    </row>
    <row r="195" spans="1:5" s="22" customFormat="1" x14ac:dyDescent="0.25">
      <c r="A195" s="169">
        <v>44656.631886574076</v>
      </c>
      <c r="B195" s="169">
        <v>44657</v>
      </c>
      <c r="C195" s="170">
        <v>100</v>
      </c>
      <c r="D195" s="168"/>
      <c r="E195" s="119" t="s">
        <v>22</v>
      </c>
    </row>
    <row r="196" spans="1:5" s="22" customFormat="1" x14ac:dyDescent="0.25">
      <c r="A196" s="169">
        <v>44656.634340277778</v>
      </c>
      <c r="B196" s="169">
        <v>44657</v>
      </c>
      <c r="C196" s="170">
        <v>500</v>
      </c>
      <c r="D196" s="168" t="s">
        <v>108</v>
      </c>
      <c r="E196" s="119" t="s">
        <v>22</v>
      </c>
    </row>
    <row r="197" spans="1:5" s="22" customFormat="1" x14ac:dyDescent="0.25">
      <c r="A197" s="169">
        <v>44656.654247685183</v>
      </c>
      <c r="B197" s="169">
        <v>44657</v>
      </c>
      <c r="C197" s="170">
        <v>200</v>
      </c>
      <c r="D197" s="168"/>
      <c r="E197" s="119" t="s">
        <v>22</v>
      </c>
    </row>
    <row r="198" spans="1:5" s="22" customFormat="1" x14ac:dyDescent="0.25">
      <c r="A198" s="169">
        <v>44656.662557870368</v>
      </c>
      <c r="B198" s="169">
        <v>44657</v>
      </c>
      <c r="C198" s="170">
        <v>200</v>
      </c>
      <c r="D198" s="168" t="s">
        <v>109</v>
      </c>
      <c r="E198" s="119" t="s">
        <v>22</v>
      </c>
    </row>
    <row r="199" spans="1:5" s="22" customFormat="1" x14ac:dyDescent="0.25">
      <c r="A199" s="169">
        <v>44656.698923611111</v>
      </c>
      <c r="B199" s="169">
        <v>44657</v>
      </c>
      <c r="C199" s="170">
        <v>300</v>
      </c>
      <c r="D199" s="168"/>
      <c r="E199" s="119" t="s">
        <v>22</v>
      </c>
    </row>
    <row r="200" spans="1:5" s="22" customFormat="1" x14ac:dyDescent="0.25">
      <c r="A200" s="169">
        <v>44656.699756944443</v>
      </c>
      <c r="B200" s="169">
        <v>44657</v>
      </c>
      <c r="C200" s="170">
        <v>3000</v>
      </c>
      <c r="D200" s="168"/>
      <c r="E200" s="119" t="s">
        <v>22</v>
      </c>
    </row>
    <row r="201" spans="1:5" s="22" customFormat="1" x14ac:dyDescent="0.25">
      <c r="A201" s="169">
        <v>44656.709826388891</v>
      </c>
      <c r="B201" s="169">
        <v>44657</v>
      </c>
      <c r="C201" s="170">
        <v>300</v>
      </c>
      <c r="D201" s="168" t="s">
        <v>581</v>
      </c>
      <c r="E201" s="119" t="s">
        <v>22</v>
      </c>
    </row>
    <row r="202" spans="1:5" s="22" customFormat="1" x14ac:dyDescent="0.25">
      <c r="A202" s="169">
        <v>44656.715763888889</v>
      </c>
      <c r="B202" s="169">
        <v>44657</v>
      </c>
      <c r="C202" s="170">
        <v>1000</v>
      </c>
      <c r="D202" s="168"/>
      <c r="E202" s="119" t="s">
        <v>22</v>
      </c>
    </row>
    <row r="203" spans="1:5" s="22" customFormat="1" x14ac:dyDescent="0.25">
      <c r="A203" s="169">
        <v>44656.733865740738</v>
      </c>
      <c r="B203" s="169">
        <v>44657</v>
      </c>
      <c r="C203" s="170">
        <v>500</v>
      </c>
      <c r="D203" s="168"/>
      <c r="E203" s="119" t="s">
        <v>22</v>
      </c>
    </row>
    <row r="204" spans="1:5" s="22" customFormat="1" x14ac:dyDescent="0.25">
      <c r="A204" s="169">
        <v>44656.734363425923</v>
      </c>
      <c r="B204" s="169">
        <v>44657</v>
      </c>
      <c r="C204" s="170">
        <v>1000</v>
      </c>
      <c r="D204" s="168"/>
      <c r="E204" s="119" t="s">
        <v>22</v>
      </c>
    </row>
    <row r="205" spans="1:5" s="22" customFormat="1" x14ac:dyDescent="0.25">
      <c r="A205" s="169">
        <v>44656.741064814814</v>
      </c>
      <c r="B205" s="169">
        <v>44657</v>
      </c>
      <c r="C205" s="170">
        <v>300</v>
      </c>
      <c r="D205" s="168"/>
      <c r="E205" s="119" t="s">
        <v>22</v>
      </c>
    </row>
    <row r="206" spans="1:5" s="22" customFormat="1" x14ac:dyDescent="0.25">
      <c r="A206" s="169">
        <v>44656.741354166668</v>
      </c>
      <c r="B206" s="169">
        <v>44657</v>
      </c>
      <c r="C206" s="170">
        <v>1000</v>
      </c>
      <c r="D206" s="168" t="s">
        <v>111</v>
      </c>
      <c r="E206" s="119" t="s">
        <v>22</v>
      </c>
    </row>
    <row r="207" spans="1:5" s="22" customFormat="1" x14ac:dyDescent="0.25">
      <c r="A207" s="169">
        <v>44656.743368055555</v>
      </c>
      <c r="B207" s="169">
        <v>44657</v>
      </c>
      <c r="C207" s="170">
        <v>500</v>
      </c>
      <c r="D207" s="168"/>
      <c r="E207" s="119" t="s">
        <v>22</v>
      </c>
    </row>
    <row r="208" spans="1:5" s="22" customFormat="1" x14ac:dyDescent="0.25">
      <c r="A208" s="169">
        <v>44656.770532407405</v>
      </c>
      <c r="B208" s="169">
        <v>44657</v>
      </c>
      <c r="C208" s="170">
        <v>1000</v>
      </c>
      <c r="D208" s="168" t="s">
        <v>424</v>
      </c>
      <c r="E208" s="119" t="s">
        <v>22</v>
      </c>
    </row>
    <row r="209" spans="1:5" s="22" customFormat="1" x14ac:dyDescent="0.25">
      <c r="A209" s="169">
        <v>44656.775787037041</v>
      </c>
      <c r="B209" s="169">
        <v>44657</v>
      </c>
      <c r="C209" s="170">
        <v>500</v>
      </c>
      <c r="D209" s="168"/>
      <c r="E209" s="119" t="s">
        <v>22</v>
      </c>
    </row>
    <row r="210" spans="1:5" s="22" customFormat="1" x14ac:dyDescent="0.25">
      <c r="A210" s="169">
        <v>44656.80841435185</v>
      </c>
      <c r="B210" s="169">
        <v>44657</v>
      </c>
      <c r="C210" s="170">
        <v>1000</v>
      </c>
      <c r="D210" s="168"/>
      <c r="E210" s="119" t="s">
        <v>22</v>
      </c>
    </row>
    <row r="211" spans="1:5" s="22" customFormat="1" x14ac:dyDescent="0.25">
      <c r="A211" s="169">
        <v>44656.812928240739</v>
      </c>
      <c r="B211" s="169">
        <v>44657</v>
      </c>
      <c r="C211" s="170">
        <v>100</v>
      </c>
      <c r="D211" s="168"/>
      <c r="E211" s="119" t="s">
        <v>22</v>
      </c>
    </row>
    <row r="212" spans="1:5" s="22" customFormat="1" x14ac:dyDescent="0.25">
      <c r="A212" s="169">
        <v>44656.834687499999</v>
      </c>
      <c r="B212" s="169">
        <v>44657</v>
      </c>
      <c r="C212" s="170">
        <v>2000</v>
      </c>
      <c r="D212" s="168"/>
      <c r="E212" s="119" t="s">
        <v>22</v>
      </c>
    </row>
    <row r="213" spans="1:5" s="22" customFormat="1" x14ac:dyDescent="0.25">
      <c r="A213" s="169">
        <v>44656.837291666663</v>
      </c>
      <c r="B213" s="169">
        <v>44657</v>
      </c>
      <c r="C213" s="170">
        <v>500</v>
      </c>
      <c r="D213" s="168"/>
      <c r="E213" s="119" t="s">
        <v>22</v>
      </c>
    </row>
    <row r="214" spans="1:5" s="22" customFormat="1" x14ac:dyDescent="0.25">
      <c r="A214" s="169">
        <v>44656.847534722219</v>
      </c>
      <c r="B214" s="169">
        <v>44657</v>
      </c>
      <c r="C214" s="170">
        <v>200</v>
      </c>
      <c r="D214" s="168" t="s">
        <v>215</v>
      </c>
      <c r="E214" s="119" t="s">
        <v>22</v>
      </c>
    </row>
    <row r="215" spans="1:5" s="22" customFormat="1" x14ac:dyDescent="0.25">
      <c r="A215" s="169">
        <v>44656.848425925928</v>
      </c>
      <c r="B215" s="169">
        <v>44657</v>
      </c>
      <c r="C215" s="170">
        <v>50</v>
      </c>
      <c r="D215" s="168"/>
      <c r="E215" s="119" t="s">
        <v>22</v>
      </c>
    </row>
    <row r="216" spans="1:5" s="22" customFormat="1" x14ac:dyDescent="0.25">
      <c r="A216" s="169">
        <v>44656.887395833335</v>
      </c>
      <c r="B216" s="169">
        <v>44657</v>
      </c>
      <c r="C216" s="170">
        <v>100</v>
      </c>
      <c r="D216" s="168"/>
      <c r="E216" s="119" t="s">
        <v>22</v>
      </c>
    </row>
    <row r="217" spans="1:5" s="22" customFormat="1" x14ac:dyDescent="0.25">
      <c r="A217" s="169">
        <v>44656.906365740739</v>
      </c>
      <c r="B217" s="169">
        <v>44657</v>
      </c>
      <c r="C217" s="170">
        <v>500</v>
      </c>
      <c r="D217" s="168"/>
      <c r="E217" s="119" t="s">
        <v>22</v>
      </c>
    </row>
    <row r="218" spans="1:5" s="22" customFormat="1" x14ac:dyDescent="0.25">
      <c r="A218" s="169">
        <v>44656.911134259259</v>
      </c>
      <c r="B218" s="169">
        <v>44657</v>
      </c>
      <c r="C218" s="170">
        <v>30</v>
      </c>
      <c r="D218" s="168" t="s">
        <v>342</v>
      </c>
      <c r="E218" s="119" t="s">
        <v>22</v>
      </c>
    </row>
    <row r="219" spans="1:5" s="22" customFormat="1" x14ac:dyDescent="0.25">
      <c r="A219" s="169">
        <v>44656.921168981484</v>
      </c>
      <c r="B219" s="169">
        <v>44657</v>
      </c>
      <c r="C219" s="170">
        <v>300</v>
      </c>
      <c r="D219" s="168"/>
      <c r="E219" s="119" t="s">
        <v>22</v>
      </c>
    </row>
    <row r="220" spans="1:5" s="22" customFormat="1" x14ac:dyDescent="0.25">
      <c r="A220" s="169">
        <v>44656.934189814812</v>
      </c>
      <c r="B220" s="169">
        <v>44657</v>
      </c>
      <c r="C220" s="170">
        <v>500</v>
      </c>
      <c r="D220" s="168"/>
      <c r="E220" s="119" t="s">
        <v>22</v>
      </c>
    </row>
    <row r="221" spans="1:5" s="22" customFormat="1" x14ac:dyDescent="0.25">
      <c r="A221" s="169">
        <v>44656.94636574074</v>
      </c>
      <c r="B221" s="169">
        <v>44657</v>
      </c>
      <c r="C221" s="170">
        <v>50</v>
      </c>
      <c r="D221" s="168" t="s">
        <v>112</v>
      </c>
      <c r="E221" s="119" t="s">
        <v>22</v>
      </c>
    </row>
    <row r="222" spans="1:5" s="22" customFormat="1" x14ac:dyDescent="0.25">
      <c r="A222" s="169">
        <v>44656.9528587963</v>
      </c>
      <c r="B222" s="169">
        <v>44657</v>
      </c>
      <c r="C222" s="170">
        <v>1000</v>
      </c>
      <c r="D222" s="168"/>
      <c r="E222" s="119" t="s">
        <v>22</v>
      </c>
    </row>
    <row r="223" spans="1:5" s="22" customFormat="1" x14ac:dyDescent="0.25">
      <c r="A223" s="169">
        <v>44657.288645833331</v>
      </c>
      <c r="B223" s="169">
        <v>44658</v>
      </c>
      <c r="C223" s="170">
        <v>300</v>
      </c>
      <c r="D223" s="168" t="s">
        <v>355</v>
      </c>
      <c r="E223" s="119" t="s">
        <v>22</v>
      </c>
    </row>
    <row r="224" spans="1:5" s="22" customFormat="1" x14ac:dyDescent="0.25">
      <c r="A224" s="169">
        <v>44657.315034722225</v>
      </c>
      <c r="B224" s="169">
        <v>44658</v>
      </c>
      <c r="C224" s="170">
        <v>1500</v>
      </c>
      <c r="D224" s="168" t="s">
        <v>253</v>
      </c>
      <c r="E224" s="119" t="s">
        <v>22</v>
      </c>
    </row>
    <row r="225" spans="1:5" s="22" customFormat="1" x14ac:dyDescent="0.25">
      <c r="A225" s="169">
        <v>44657.350717592592</v>
      </c>
      <c r="B225" s="169">
        <v>44658</v>
      </c>
      <c r="C225" s="170">
        <v>1000</v>
      </c>
      <c r="D225" s="168"/>
      <c r="E225" s="119" t="s">
        <v>22</v>
      </c>
    </row>
    <row r="226" spans="1:5" s="22" customFormat="1" x14ac:dyDescent="0.25">
      <c r="A226" s="169">
        <v>44657.376828703702</v>
      </c>
      <c r="B226" s="169">
        <v>44658</v>
      </c>
      <c r="C226" s="170">
        <v>300</v>
      </c>
      <c r="D226" s="168" t="s">
        <v>122</v>
      </c>
      <c r="E226" s="119" t="s">
        <v>22</v>
      </c>
    </row>
    <row r="227" spans="1:5" s="22" customFormat="1" x14ac:dyDescent="0.25">
      <c r="A227" s="169">
        <v>44657.426041666666</v>
      </c>
      <c r="B227" s="169">
        <v>44658</v>
      </c>
      <c r="C227" s="170">
        <v>500</v>
      </c>
      <c r="D227" s="168"/>
      <c r="E227" s="119" t="s">
        <v>22</v>
      </c>
    </row>
    <row r="228" spans="1:5" s="22" customFormat="1" x14ac:dyDescent="0.25">
      <c r="A228" s="169">
        <v>44657.434791666667</v>
      </c>
      <c r="B228" s="169">
        <v>44658</v>
      </c>
      <c r="C228" s="170">
        <v>100</v>
      </c>
      <c r="D228" s="168"/>
      <c r="E228" s="119" t="s">
        <v>22</v>
      </c>
    </row>
    <row r="229" spans="1:5" s="22" customFormat="1" x14ac:dyDescent="0.25">
      <c r="A229" s="169">
        <v>44657.486979166664</v>
      </c>
      <c r="B229" s="169">
        <v>44658</v>
      </c>
      <c r="C229" s="170">
        <v>500</v>
      </c>
      <c r="D229" s="168"/>
      <c r="E229" s="119" t="s">
        <v>22</v>
      </c>
    </row>
    <row r="230" spans="1:5" s="22" customFormat="1" x14ac:dyDescent="0.25">
      <c r="A230" s="169">
        <v>44657.505868055552</v>
      </c>
      <c r="B230" s="169">
        <v>44658</v>
      </c>
      <c r="C230" s="170">
        <v>300</v>
      </c>
      <c r="D230" s="168" t="s">
        <v>220</v>
      </c>
      <c r="E230" s="119" t="s">
        <v>22</v>
      </c>
    </row>
    <row r="231" spans="1:5" s="22" customFormat="1" x14ac:dyDescent="0.25">
      <c r="A231" s="169">
        <v>44657.513240740744</v>
      </c>
      <c r="B231" s="169">
        <v>44658</v>
      </c>
      <c r="C231" s="170">
        <v>300</v>
      </c>
      <c r="D231" s="168" t="s">
        <v>502</v>
      </c>
      <c r="E231" s="119" t="s">
        <v>22</v>
      </c>
    </row>
    <row r="232" spans="1:5" s="22" customFormat="1" x14ac:dyDescent="0.25">
      <c r="A232" s="169">
        <v>44657.520648148151</v>
      </c>
      <c r="B232" s="169">
        <v>44658</v>
      </c>
      <c r="C232" s="170">
        <v>300</v>
      </c>
      <c r="D232" s="168" t="s">
        <v>260</v>
      </c>
      <c r="E232" s="119" t="s">
        <v>22</v>
      </c>
    </row>
    <row r="233" spans="1:5" s="22" customFormat="1" x14ac:dyDescent="0.25">
      <c r="A233" s="169">
        <v>44657.527465277781</v>
      </c>
      <c r="B233" s="169">
        <v>44658</v>
      </c>
      <c r="C233" s="170">
        <v>100</v>
      </c>
      <c r="D233" s="168"/>
      <c r="E233" s="119" t="s">
        <v>22</v>
      </c>
    </row>
    <row r="234" spans="1:5" s="22" customFormat="1" x14ac:dyDescent="0.25">
      <c r="A234" s="169">
        <v>44657.530543981484</v>
      </c>
      <c r="B234" s="169">
        <v>44658</v>
      </c>
      <c r="C234" s="170">
        <v>33</v>
      </c>
      <c r="D234" s="168"/>
      <c r="E234" s="119" t="s">
        <v>22</v>
      </c>
    </row>
    <row r="235" spans="1:5" s="22" customFormat="1" x14ac:dyDescent="0.25">
      <c r="A235" s="169">
        <v>44657.540902777779</v>
      </c>
      <c r="B235" s="169">
        <v>44658</v>
      </c>
      <c r="C235" s="170">
        <v>500</v>
      </c>
      <c r="D235" s="168" t="s">
        <v>113</v>
      </c>
      <c r="E235" s="119" t="s">
        <v>22</v>
      </c>
    </row>
    <row r="236" spans="1:5" s="22" customFormat="1" x14ac:dyDescent="0.25">
      <c r="A236" s="169">
        <v>44657.5778125</v>
      </c>
      <c r="B236" s="169">
        <v>44658</v>
      </c>
      <c r="C236" s="170">
        <v>100</v>
      </c>
      <c r="D236" s="168" t="s">
        <v>254</v>
      </c>
      <c r="E236" s="119" t="s">
        <v>22</v>
      </c>
    </row>
    <row r="237" spans="1:5" s="22" customFormat="1" x14ac:dyDescent="0.25">
      <c r="A237" s="169">
        <v>44657.602048611108</v>
      </c>
      <c r="B237" s="169">
        <v>44658</v>
      </c>
      <c r="C237" s="170">
        <v>100</v>
      </c>
      <c r="D237" s="168"/>
      <c r="E237" s="119" t="s">
        <v>22</v>
      </c>
    </row>
    <row r="238" spans="1:5" s="22" customFormat="1" x14ac:dyDescent="0.25">
      <c r="A238" s="169">
        <v>44657.602199074077</v>
      </c>
      <c r="B238" s="169">
        <v>44658</v>
      </c>
      <c r="C238" s="170">
        <v>300</v>
      </c>
      <c r="D238" s="168"/>
      <c r="E238" s="119" t="s">
        <v>22</v>
      </c>
    </row>
    <row r="239" spans="1:5" s="22" customFormat="1" x14ac:dyDescent="0.25">
      <c r="A239" s="169">
        <v>44657.618020833332</v>
      </c>
      <c r="B239" s="169">
        <v>44658</v>
      </c>
      <c r="C239" s="170">
        <v>100</v>
      </c>
      <c r="D239" s="168"/>
      <c r="E239" s="119" t="s">
        <v>22</v>
      </c>
    </row>
    <row r="240" spans="1:5" s="22" customFormat="1" x14ac:dyDescent="0.25">
      <c r="A240" s="169">
        <v>44657.623657407406</v>
      </c>
      <c r="B240" s="169">
        <v>44658</v>
      </c>
      <c r="C240" s="170">
        <v>100</v>
      </c>
      <c r="D240" s="168"/>
      <c r="E240" s="119" t="s">
        <v>22</v>
      </c>
    </row>
    <row r="241" spans="1:5" s="22" customFormat="1" x14ac:dyDescent="0.25">
      <c r="A241" s="169">
        <v>44657.623715277776</v>
      </c>
      <c r="B241" s="169">
        <v>44658</v>
      </c>
      <c r="C241" s="170">
        <v>300</v>
      </c>
      <c r="D241" s="168"/>
      <c r="E241" s="119" t="s">
        <v>22</v>
      </c>
    </row>
    <row r="242" spans="1:5" s="22" customFormat="1" x14ac:dyDescent="0.25">
      <c r="A242" s="169">
        <v>44657.629965277774</v>
      </c>
      <c r="B242" s="169">
        <v>44658</v>
      </c>
      <c r="C242" s="170">
        <v>60</v>
      </c>
      <c r="D242" s="168"/>
      <c r="E242" s="119" t="s">
        <v>22</v>
      </c>
    </row>
    <row r="243" spans="1:5" s="22" customFormat="1" x14ac:dyDescent="0.25">
      <c r="A243" s="169">
        <v>44657.648078703707</v>
      </c>
      <c r="B243" s="169">
        <v>44658</v>
      </c>
      <c r="C243" s="170">
        <v>500</v>
      </c>
      <c r="D243" s="168"/>
      <c r="E243" s="119" t="s">
        <v>22</v>
      </c>
    </row>
    <row r="244" spans="1:5" s="22" customFormat="1" x14ac:dyDescent="0.25">
      <c r="A244" s="169">
        <v>44657.659699074073</v>
      </c>
      <c r="B244" s="169">
        <v>44658</v>
      </c>
      <c r="C244" s="170">
        <v>100</v>
      </c>
      <c r="D244" s="168"/>
      <c r="E244" s="119" t="s">
        <v>22</v>
      </c>
    </row>
    <row r="245" spans="1:5" s="22" customFormat="1" x14ac:dyDescent="0.25">
      <c r="A245" s="169">
        <v>44657.661192129628</v>
      </c>
      <c r="B245" s="169">
        <v>44658</v>
      </c>
      <c r="C245" s="170">
        <v>5000</v>
      </c>
      <c r="D245" s="168"/>
      <c r="E245" s="119" t="s">
        <v>22</v>
      </c>
    </row>
    <row r="246" spans="1:5" s="22" customFormat="1" x14ac:dyDescent="0.25">
      <c r="A246" s="169">
        <v>44657.734826388885</v>
      </c>
      <c r="B246" s="169">
        <v>44658</v>
      </c>
      <c r="C246" s="170">
        <v>2500</v>
      </c>
      <c r="D246" s="168"/>
      <c r="E246" s="119" t="s">
        <v>22</v>
      </c>
    </row>
    <row r="247" spans="1:5" s="22" customFormat="1" x14ac:dyDescent="0.25">
      <c r="A247" s="169">
        <v>44657.736377314817</v>
      </c>
      <c r="B247" s="169">
        <v>44658</v>
      </c>
      <c r="C247" s="170">
        <v>500</v>
      </c>
      <c r="D247" s="168" t="s">
        <v>454</v>
      </c>
      <c r="E247" s="119" t="s">
        <v>22</v>
      </c>
    </row>
    <row r="248" spans="1:5" s="22" customFormat="1" x14ac:dyDescent="0.25">
      <c r="A248" s="169">
        <v>44657.741875</v>
      </c>
      <c r="B248" s="169">
        <v>44658</v>
      </c>
      <c r="C248" s="170">
        <v>300</v>
      </c>
      <c r="D248" s="168" t="s">
        <v>367</v>
      </c>
      <c r="E248" s="119" t="s">
        <v>22</v>
      </c>
    </row>
    <row r="249" spans="1:5" s="22" customFormat="1" x14ac:dyDescent="0.25">
      <c r="A249" s="169">
        <v>44657.749189814815</v>
      </c>
      <c r="B249" s="169">
        <v>44658</v>
      </c>
      <c r="C249" s="170">
        <v>150</v>
      </c>
      <c r="D249" s="168"/>
      <c r="E249" s="119" t="s">
        <v>22</v>
      </c>
    </row>
    <row r="250" spans="1:5" s="22" customFormat="1" x14ac:dyDescent="0.25">
      <c r="A250" s="169">
        <v>44657.757326388892</v>
      </c>
      <c r="B250" s="169">
        <v>44658</v>
      </c>
      <c r="C250" s="170">
        <v>400</v>
      </c>
      <c r="D250" s="168"/>
      <c r="E250" s="119" t="s">
        <v>22</v>
      </c>
    </row>
    <row r="251" spans="1:5" s="22" customFormat="1" x14ac:dyDescent="0.25">
      <c r="A251" s="169">
        <v>44657.774548611109</v>
      </c>
      <c r="B251" s="169">
        <v>44658</v>
      </c>
      <c r="C251" s="170">
        <v>500</v>
      </c>
      <c r="D251" s="168" t="s">
        <v>114</v>
      </c>
      <c r="E251" s="119" t="s">
        <v>22</v>
      </c>
    </row>
    <row r="252" spans="1:5" s="22" customFormat="1" x14ac:dyDescent="0.25">
      <c r="A252" s="169">
        <v>44657.806504629632</v>
      </c>
      <c r="B252" s="169">
        <v>44658</v>
      </c>
      <c r="C252" s="170">
        <v>1000</v>
      </c>
      <c r="D252" s="168"/>
      <c r="E252" s="119" t="s">
        <v>22</v>
      </c>
    </row>
    <row r="253" spans="1:5" s="22" customFormat="1" x14ac:dyDescent="0.25">
      <c r="A253" s="169">
        <v>44657.824583333335</v>
      </c>
      <c r="B253" s="169">
        <v>44658</v>
      </c>
      <c r="C253" s="170">
        <v>200</v>
      </c>
      <c r="D253" s="168"/>
      <c r="E253" s="119" t="s">
        <v>22</v>
      </c>
    </row>
    <row r="254" spans="1:5" s="22" customFormat="1" x14ac:dyDescent="0.25">
      <c r="A254" s="169">
        <v>44657.839861111112</v>
      </c>
      <c r="B254" s="169">
        <v>44658</v>
      </c>
      <c r="C254" s="170">
        <v>1000</v>
      </c>
      <c r="D254" s="168"/>
      <c r="E254" s="119" t="s">
        <v>22</v>
      </c>
    </row>
    <row r="255" spans="1:5" s="22" customFormat="1" x14ac:dyDescent="0.25">
      <c r="A255" s="169">
        <v>44657.858124999999</v>
      </c>
      <c r="B255" s="169">
        <v>44658</v>
      </c>
      <c r="C255" s="170">
        <v>200</v>
      </c>
      <c r="D255" s="168"/>
      <c r="E255" s="119" t="s">
        <v>22</v>
      </c>
    </row>
    <row r="256" spans="1:5" s="22" customFormat="1" x14ac:dyDescent="0.25">
      <c r="A256" s="169">
        <v>44657.858900462961</v>
      </c>
      <c r="B256" s="169">
        <v>44658</v>
      </c>
      <c r="C256" s="170">
        <v>300</v>
      </c>
      <c r="D256" s="168"/>
      <c r="E256" s="119" t="s">
        <v>22</v>
      </c>
    </row>
    <row r="257" spans="1:5" s="22" customFormat="1" x14ac:dyDescent="0.25">
      <c r="A257" s="169">
        <v>44657.89503472222</v>
      </c>
      <c r="B257" s="169">
        <v>44658</v>
      </c>
      <c r="C257" s="170">
        <v>500</v>
      </c>
      <c r="D257" s="168"/>
      <c r="E257" s="119" t="s">
        <v>22</v>
      </c>
    </row>
    <row r="258" spans="1:5" s="22" customFormat="1" x14ac:dyDescent="0.25">
      <c r="A258" s="169">
        <v>44657.901064814818</v>
      </c>
      <c r="B258" s="169">
        <v>44658</v>
      </c>
      <c r="C258" s="170">
        <v>100</v>
      </c>
      <c r="D258" s="168" t="s">
        <v>326</v>
      </c>
      <c r="E258" s="119" t="s">
        <v>22</v>
      </c>
    </row>
    <row r="259" spans="1:5" s="22" customFormat="1" x14ac:dyDescent="0.25">
      <c r="A259" s="169">
        <v>44657.933680555558</v>
      </c>
      <c r="B259" s="169">
        <v>44658</v>
      </c>
      <c r="C259" s="170">
        <v>100</v>
      </c>
      <c r="D259" s="168"/>
      <c r="E259" s="119" t="s">
        <v>22</v>
      </c>
    </row>
    <row r="260" spans="1:5" s="22" customFormat="1" x14ac:dyDescent="0.25">
      <c r="A260" s="169">
        <v>44658.003819444442</v>
      </c>
      <c r="B260" s="169">
        <v>44659</v>
      </c>
      <c r="C260" s="170">
        <v>100</v>
      </c>
      <c r="D260" s="168" t="s">
        <v>582</v>
      </c>
      <c r="E260" s="119" t="s">
        <v>22</v>
      </c>
    </row>
    <row r="261" spans="1:5" s="22" customFormat="1" x14ac:dyDescent="0.25">
      <c r="A261" s="169">
        <v>44658.01866898148</v>
      </c>
      <c r="B261" s="169">
        <v>44659</v>
      </c>
      <c r="C261" s="170">
        <v>300</v>
      </c>
      <c r="D261" s="168" t="s">
        <v>343</v>
      </c>
      <c r="E261" s="119" t="s">
        <v>22</v>
      </c>
    </row>
    <row r="262" spans="1:5" s="22" customFormat="1" x14ac:dyDescent="0.25">
      <c r="A262" s="169">
        <v>44658.267951388887</v>
      </c>
      <c r="B262" s="169">
        <v>44659</v>
      </c>
      <c r="C262" s="170">
        <v>100</v>
      </c>
      <c r="D262" s="168"/>
      <c r="E262" s="119" t="s">
        <v>22</v>
      </c>
    </row>
    <row r="263" spans="1:5" s="22" customFormat="1" x14ac:dyDescent="0.25">
      <c r="A263" s="169">
        <v>44658.289131944446</v>
      </c>
      <c r="B263" s="169">
        <v>44659</v>
      </c>
      <c r="C263" s="170">
        <v>100</v>
      </c>
      <c r="D263" s="168"/>
      <c r="E263" s="119" t="s">
        <v>22</v>
      </c>
    </row>
    <row r="264" spans="1:5" s="22" customFormat="1" x14ac:dyDescent="0.25">
      <c r="A264" s="169">
        <v>44658.379212962966</v>
      </c>
      <c r="B264" s="169">
        <v>44659</v>
      </c>
      <c r="C264" s="170">
        <v>500</v>
      </c>
      <c r="D264" s="168" t="s">
        <v>92</v>
      </c>
      <c r="E264" s="119" t="s">
        <v>22</v>
      </c>
    </row>
    <row r="265" spans="1:5" s="22" customFormat="1" x14ac:dyDescent="0.25">
      <c r="A265" s="169">
        <v>44658.395428240743</v>
      </c>
      <c r="B265" s="169">
        <v>44659</v>
      </c>
      <c r="C265" s="170">
        <v>500</v>
      </c>
      <c r="D265" s="168" t="s">
        <v>115</v>
      </c>
      <c r="E265" s="119" t="s">
        <v>22</v>
      </c>
    </row>
    <row r="266" spans="1:5" s="22" customFormat="1" x14ac:dyDescent="0.25">
      <c r="A266" s="169">
        <v>44658.426226851851</v>
      </c>
      <c r="B266" s="169">
        <v>44659</v>
      </c>
      <c r="C266" s="170">
        <v>50</v>
      </c>
      <c r="D266" s="168"/>
      <c r="E266" s="119" t="s">
        <v>22</v>
      </c>
    </row>
    <row r="267" spans="1:5" s="22" customFormat="1" x14ac:dyDescent="0.25">
      <c r="A267" s="169">
        <v>44658.440011574072</v>
      </c>
      <c r="B267" s="169">
        <v>44659</v>
      </c>
      <c r="C267" s="170">
        <v>5000</v>
      </c>
      <c r="D267" s="168"/>
      <c r="E267" s="119" t="s">
        <v>22</v>
      </c>
    </row>
    <row r="268" spans="1:5" s="22" customFormat="1" x14ac:dyDescent="0.25">
      <c r="A268" s="169">
        <v>44658.450729166667</v>
      </c>
      <c r="B268" s="169">
        <v>44659</v>
      </c>
      <c r="C268" s="170">
        <v>5000</v>
      </c>
      <c r="D268" s="168"/>
      <c r="E268" s="119" t="s">
        <v>22</v>
      </c>
    </row>
    <row r="269" spans="1:5" s="22" customFormat="1" x14ac:dyDescent="0.25">
      <c r="A269" s="169">
        <v>44658.483425925922</v>
      </c>
      <c r="B269" s="169">
        <v>44659</v>
      </c>
      <c r="C269" s="170">
        <v>300</v>
      </c>
      <c r="D269" s="168"/>
      <c r="E269" s="119" t="s">
        <v>22</v>
      </c>
    </row>
    <row r="270" spans="1:5" s="22" customFormat="1" x14ac:dyDescent="0.25">
      <c r="A270" s="169">
        <v>44658.484583333331</v>
      </c>
      <c r="B270" s="169">
        <v>44659</v>
      </c>
      <c r="C270" s="170">
        <v>300</v>
      </c>
      <c r="D270" s="168" t="s">
        <v>503</v>
      </c>
      <c r="E270" s="119" t="s">
        <v>22</v>
      </c>
    </row>
    <row r="271" spans="1:5" s="22" customFormat="1" x14ac:dyDescent="0.25">
      <c r="A271" s="169">
        <v>44658.491585648146</v>
      </c>
      <c r="B271" s="169">
        <v>44659</v>
      </c>
      <c r="C271" s="170">
        <v>100</v>
      </c>
      <c r="D271" s="168"/>
      <c r="E271" s="119" t="s">
        <v>22</v>
      </c>
    </row>
    <row r="272" spans="1:5" s="22" customFormat="1" x14ac:dyDescent="0.25">
      <c r="A272" s="169">
        <v>44658.537048611113</v>
      </c>
      <c r="B272" s="169">
        <v>44659</v>
      </c>
      <c r="C272" s="170">
        <v>100</v>
      </c>
      <c r="D272" s="168"/>
      <c r="E272" s="119" t="s">
        <v>22</v>
      </c>
    </row>
    <row r="273" spans="1:5" s="22" customFormat="1" x14ac:dyDescent="0.25">
      <c r="A273" s="169">
        <v>44658.542523148149</v>
      </c>
      <c r="B273" s="169">
        <v>44659</v>
      </c>
      <c r="C273" s="170">
        <v>55</v>
      </c>
      <c r="D273" s="168"/>
      <c r="E273" s="119" t="s">
        <v>22</v>
      </c>
    </row>
    <row r="274" spans="1:5" s="22" customFormat="1" x14ac:dyDescent="0.25">
      <c r="A274" s="169">
        <v>44658.550081018519</v>
      </c>
      <c r="B274" s="169">
        <v>44659</v>
      </c>
      <c r="C274" s="170">
        <v>1000</v>
      </c>
      <c r="D274" s="168"/>
      <c r="E274" s="119" t="s">
        <v>22</v>
      </c>
    </row>
    <row r="275" spans="1:5" s="22" customFormat="1" x14ac:dyDescent="0.25">
      <c r="A275" s="169">
        <v>44658.57068287037</v>
      </c>
      <c r="B275" s="169">
        <v>44659</v>
      </c>
      <c r="C275" s="170">
        <v>500</v>
      </c>
      <c r="D275" s="168" t="s">
        <v>311</v>
      </c>
      <c r="E275" s="119" t="s">
        <v>22</v>
      </c>
    </row>
    <row r="276" spans="1:5" s="22" customFormat="1" x14ac:dyDescent="0.25">
      <c r="A276" s="169">
        <v>44658.574097222219</v>
      </c>
      <c r="B276" s="169">
        <v>44659</v>
      </c>
      <c r="C276" s="170">
        <v>100</v>
      </c>
      <c r="D276" s="168" t="s">
        <v>390</v>
      </c>
      <c r="E276" s="119" t="s">
        <v>22</v>
      </c>
    </row>
    <row r="277" spans="1:5" s="22" customFormat="1" x14ac:dyDescent="0.25">
      <c r="A277" s="169">
        <v>44658.585057870368</v>
      </c>
      <c r="B277" s="169">
        <v>44659</v>
      </c>
      <c r="C277" s="170">
        <v>500</v>
      </c>
      <c r="D277" s="168"/>
      <c r="E277" s="119" t="s">
        <v>22</v>
      </c>
    </row>
    <row r="278" spans="1:5" s="22" customFormat="1" x14ac:dyDescent="0.25">
      <c r="A278" s="169">
        <v>44658.626354166663</v>
      </c>
      <c r="B278" s="169">
        <v>44659</v>
      </c>
      <c r="C278" s="170">
        <v>100</v>
      </c>
      <c r="D278" s="168"/>
      <c r="E278" s="119" t="s">
        <v>22</v>
      </c>
    </row>
    <row r="279" spans="1:5" s="22" customFormat="1" x14ac:dyDescent="0.25">
      <c r="A279" s="169">
        <v>44658.659444444442</v>
      </c>
      <c r="B279" s="169">
        <v>44659</v>
      </c>
      <c r="C279" s="170">
        <v>300</v>
      </c>
      <c r="D279" s="168"/>
      <c r="E279" s="119" t="s">
        <v>22</v>
      </c>
    </row>
    <row r="280" spans="1:5" s="22" customFormat="1" x14ac:dyDescent="0.25">
      <c r="A280" s="169">
        <v>44658.666550925926</v>
      </c>
      <c r="B280" s="169">
        <v>44659</v>
      </c>
      <c r="C280" s="170">
        <v>500</v>
      </c>
      <c r="D280" s="168"/>
      <c r="E280" s="119" t="s">
        <v>22</v>
      </c>
    </row>
    <row r="281" spans="1:5" s="22" customFormat="1" x14ac:dyDescent="0.25">
      <c r="A281" s="169">
        <v>44658.679548611108</v>
      </c>
      <c r="B281" s="169">
        <v>44659</v>
      </c>
      <c r="C281" s="170">
        <v>300</v>
      </c>
      <c r="D281" s="168"/>
      <c r="E281" s="119" t="s">
        <v>22</v>
      </c>
    </row>
    <row r="282" spans="1:5" s="22" customFormat="1" x14ac:dyDescent="0.25">
      <c r="A282" s="169">
        <v>44658.703958333332</v>
      </c>
      <c r="B282" s="169">
        <v>44659</v>
      </c>
      <c r="C282" s="170">
        <v>100</v>
      </c>
      <c r="D282" s="168"/>
      <c r="E282" s="119" t="s">
        <v>22</v>
      </c>
    </row>
    <row r="283" spans="1:5" s="22" customFormat="1" x14ac:dyDescent="0.25">
      <c r="A283" s="169">
        <v>44658.705138888887</v>
      </c>
      <c r="B283" s="169">
        <v>44659</v>
      </c>
      <c r="C283" s="170">
        <v>500</v>
      </c>
      <c r="D283" s="168"/>
      <c r="E283" s="119" t="s">
        <v>22</v>
      </c>
    </row>
    <row r="284" spans="1:5" s="22" customFormat="1" x14ac:dyDescent="0.25">
      <c r="A284" s="169">
        <v>44658.756296296298</v>
      </c>
      <c r="B284" s="169">
        <v>44659</v>
      </c>
      <c r="C284" s="170">
        <v>15000</v>
      </c>
      <c r="D284" s="168"/>
      <c r="E284" s="119" t="s">
        <v>22</v>
      </c>
    </row>
    <row r="285" spans="1:5" s="22" customFormat="1" x14ac:dyDescent="0.25">
      <c r="A285" s="169">
        <v>44658.756469907406</v>
      </c>
      <c r="B285" s="169">
        <v>44659</v>
      </c>
      <c r="C285" s="170">
        <v>500</v>
      </c>
      <c r="D285" s="168" t="s">
        <v>327</v>
      </c>
      <c r="E285" s="119" t="s">
        <v>22</v>
      </c>
    </row>
    <row r="286" spans="1:5" s="22" customFormat="1" x14ac:dyDescent="0.25">
      <c r="A286" s="169">
        <v>44658.758900462963</v>
      </c>
      <c r="B286" s="169">
        <v>44659</v>
      </c>
      <c r="C286" s="170">
        <v>2000</v>
      </c>
      <c r="D286" s="168"/>
      <c r="E286" s="119" t="s">
        <v>22</v>
      </c>
    </row>
    <row r="287" spans="1:5" s="22" customFormat="1" x14ac:dyDescent="0.25">
      <c r="A287" s="169">
        <v>44658.815115740741</v>
      </c>
      <c r="B287" s="169">
        <v>44659</v>
      </c>
      <c r="C287" s="170">
        <v>1000</v>
      </c>
      <c r="D287" s="168"/>
      <c r="E287" s="119" t="s">
        <v>22</v>
      </c>
    </row>
    <row r="288" spans="1:5" s="22" customFormat="1" x14ac:dyDescent="0.25">
      <c r="A288" s="169">
        <v>44658.818715277775</v>
      </c>
      <c r="B288" s="169">
        <v>44659</v>
      </c>
      <c r="C288" s="170">
        <v>300</v>
      </c>
      <c r="D288" s="168"/>
      <c r="E288" s="119" t="s">
        <v>22</v>
      </c>
    </row>
    <row r="289" spans="1:5" s="22" customFormat="1" x14ac:dyDescent="0.25">
      <c r="A289" s="169">
        <v>44658.819212962961</v>
      </c>
      <c r="B289" s="169">
        <v>44659</v>
      </c>
      <c r="C289" s="170">
        <v>300</v>
      </c>
      <c r="D289" s="168"/>
      <c r="E289" s="119" t="s">
        <v>22</v>
      </c>
    </row>
    <row r="290" spans="1:5" s="22" customFormat="1" x14ac:dyDescent="0.25">
      <c r="A290" s="169">
        <v>44658.832418981481</v>
      </c>
      <c r="B290" s="169">
        <v>44659</v>
      </c>
      <c r="C290" s="170">
        <v>100</v>
      </c>
      <c r="D290" s="168"/>
      <c r="E290" s="119" t="s">
        <v>22</v>
      </c>
    </row>
    <row r="291" spans="1:5" s="22" customFormat="1" x14ac:dyDescent="0.25">
      <c r="A291" s="169">
        <v>44658.8358912037</v>
      </c>
      <c r="B291" s="169">
        <v>44659</v>
      </c>
      <c r="C291" s="170">
        <v>300</v>
      </c>
      <c r="D291" s="168"/>
      <c r="E291" s="119" t="s">
        <v>22</v>
      </c>
    </row>
    <row r="292" spans="1:5" s="22" customFormat="1" x14ac:dyDescent="0.25">
      <c r="A292" s="169">
        <v>44658.841747685183</v>
      </c>
      <c r="B292" s="169">
        <v>44659</v>
      </c>
      <c r="C292" s="170">
        <v>500</v>
      </c>
      <c r="D292" s="168" t="s">
        <v>116</v>
      </c>
      <c r="E292" s="119" t="s">
        <v>22</v>
      </c>
    </row>
    <row r="293" spans="1:5" s="22" customFormat="1" x14ac:dyDescent="0.25">
      <c r="A293" s="169">
        <v>44658.841944444444</v>
      </c>
      <c r="B293" s="169">
        <v>44659</v>
      </c>
      <c r="C293" s="170">
        <v>1000</v>
      </c>
      <c r="D293" s="168" t="s">
        <v>117</v>
      </c>
      <c r="E293" s="119" t="s">
        <v>22</v>
      </c>
    </row>
    <row r="294" spans="1:5" s="22" customFormat="1" x14ac:dyDescent="0.25">
      <c r="A294" s="169">
        <v>44658.874756944446</v>
      </c>
      <c r="B294" s="169">
        <v>44659</v>
      </c>
      <c r="C294" s="170">
        <v>200</v>
      </c>
      <c r="D294" s="168" t="s">
        <v>673</v>
      </c>
      <c r="E294" s="119" t="s">
        <v>22</v>
      </c>
    </row>
    <row r="295" spans="1:5" s="22" customFormat="1" x14ac:dyDescent="0.25">
      <c r="A295" s="169">
        <v>44658.875335648147</v>
      </c>
      <c r="B295" s="169">
        <v>44659</v>
      </c>
      <c r="C295" s="170">
        <v>500</v>
      </c>
      <c r="D295" s="168"/>
      <c r="E295" s="119" t="s">
        <v>22</v>
      </c>
    </row>
    <row r="296" spans="1:5" s="22" customFormat="1" x14ac:dyDescent="0.25">
      <c r="A296" s="169">
        <v>44658.876076388886</v>
      </c>
      <c r="B296" s="169">
        <v>44659</v>
      </c>
      <c r="C296" s="170">
        <v>300</v>
      </c>
      <c r="D296" s="168"/>
      <c r="E296" s="119" t="s">
        <v>22</v>
      </c>
    </row>
    <row r="297" spans="1:5" s="22" customFormat="1" x14ac:dyDescent="0.25">
      <c r="A297" s="169">
        <v>44658.878981481481</v>
      </c>
      <c r="B297" s="169">
        <v>44659</v>
      </c>
      <c r="C297" s="170">
        <v>500</v>
      </c>
      <c r="D297" s="168" t="s">
        <v>120</v>
      </c>
      <c r="E297" s="119" t="s">
        <v>22</v>
      </c>
    </row>
    <row r="298" spans="1:5" s="22" customFormat="1" x14ac:dyDescent="0.25">
      <c r="A298" s="169">
        <v>44658.883599537039</v>
      </c>
      <c r="B298" s="169">
        <v>44659</v>
      </c>
      <c r="C298" s="170">
        <v>500</v>
      </c>
      <c r="D298" s="168" t="s">
        <v>228</v>
      </c>
      <c r="E298" s="119" t="s">
        <v>22</v>
      </c>
    </row>
    <row r="299" spans="1:5" s="22" customFormat="1" x14ac:dyDescent="0.25">
      <c r="A299" s="169">
        <v>44658.925057870372</v>
      </c>
      <c r="B299" s="169">
        <v>44659</v>
      </c>
      <c r="C299" s="170">
        <v>500</v>
      </c>
      <c r="D299" s="168" t="s">
        <v>674</v>
      </c>
      <c r="E299" s="119" t="s">
        <v>22</v>
      </c>
    </row>
    <row r="300" spans="1:5" s="22" customFormat="1" x14ac:dyDescent="0.25">
      <c r="A300" s="169">
        <v>44658.936157407406</v>
      </c>
      <c r="B300" s="169">
        <v>44659</v>
      </c>
      <c r="C300" s="170">
        <v>300</v>
      </c>
      <c r="D300" s="168" t="s">
        <v>504</v>
      </c>
      <c r="E300" s="119" t="s">
        <v>22</v>
      </c>
    </row>
    <row r="301" spans="1:5" s="22" customFormat="1" x14ac:dyDescent="0.25">
      <c r="A301" s="169">
        <v>44658.947557870371</v>
      </c>
      <c r="B301" s="169">
        <v>44659</v>
      </c>
      <c r="C301" s="170">
        <v>300</v>
      </c>
      <c r="D301" s="168"/>
      <c r="E301" s="119" t="s">
        <v>22</v>
      </c>
    </row>
    <row r="302" spans="1:5" s="22" customFormat="1" x14ac:dyDescent="0.25">
      <c r="A302" s="169">
        <v>44658.963437500002</v>
      </c>
      <c r="B302" s="169">
        <v>44659</v>
      </c>
      <c r="C302" s="170">
        <v>1000</v>
      </c>
      <c r="D302" s="168"/>
      <c r="E302" s="119" t="s">
        <v>22</v>
      </c>
    </row>
    <row r="303" spans="1:5" s="22" customFormat="1" x14ac:dyDescent="0.25">
      <c r="A303" s="169">
        <v>44658.967858796299</v>
      </c>
      <c r="B303" s="169">
        <v>44659</v>
      </c>
      <c r="C303" s="170">
        <v>1000</v>
      </c>
      <c r="D303" s="168"/>
      <c r="E303" s="119" t="s">
        <v>22</v>
      </c>
    </row>
    <row r="304" spans="1:5" s="22" customFormat="1" x14ac:dyDescent="0.25">
      <c r="A304" s="169">
        <v>44659.001516203702</v>
      </c>
      <c r="B304" s="169">
        <v>44662</v>
      </c>
      <c r="C304" s="170">
        <v>30</v>
      </c>
      <c r="D304" s="168" t="s">
        <v>219</v>
      </c>
      <c r="E304" s="119" t="s">
        <v>22</v>
      </c>
    </row>
    <row r="305" spans="1:5" s="22" customFormat="1" x14ac:dyDescent="0.25">
      <c r="A305" s="169">
        <v>44659.003009259257</v>
      </c>
      <c r="B305" s="169">
        <v>44662</v>
      </c>
      <c r="C305" s="170">
        <v>100</v>
      </c>
      <c r="D305" s="168"/>
      <c r="E305" s="119" t="s">
        <v>22</v>
      </c>
    </row>
    <row r="306" spans="1:5" s="22" customFormat="1" x14ac:dyDescent="0.25">
      <c r="A306" s="169">
        <v>44659.004259259258</v>
      </c>
      <c r="B306" s="169">
        <v>44662</v>
      </c>
      <c r="C306" s="170">
        <v>1000</v>
      </c>
      <c r="D306" s="168" t="s">
        <v>125</v>
      </c>
      <c r="E306" s="119" t="s">
        <v>22</v>
      </c>
    </row>
    <row r="307" spans="1:5" s="22" customFormat="1" x14ac:dyDescent="0.25">
      <c r="A307" s="169">
        <v>44659.032754629632</v>
      </c>
      <c r="B307" s="169">
        <v>44662</v>
      </c>
      <c r="C307" s="170">
        <v>1000</v>
      </c>
      <c r="D307" s="168"/>
      <c r="E307" s="119" t="s">
        <v>22</v>
      </c>
    </row>
    <row r="308" spans="1:5" s="22" customFormat="1" x14ac:dyDescent="0.25">
      <c r="A308" s="169">
        <v>44659.037847222222</v>
      </c>
      <c r="B308" s="169">
        <v>44662</v>
      </c>
      <c r="C308" s="170">
        <v>1000</v>
      </c>
      <c r="D308" s="168"/>
      <c r="E308" s="119" t="s">
        <v>22</v>
      </c>
    </row>
    <row r="309" spans="1:5" s="22" customFormat="1" x14ac:dyDescent="0.25">
      <c r="A309" s="169">
        <v>44659.176018518519</v>
      </c>
      <c r="B309" s="169">
        <v>44662</v>
      </c>
      <c r="C309" s="170">
        <v>20000</v>
      </c>
      <c r="D309" s="168"/>
      <c r="E309" s="119" t="s">
        <v>22</v>
      </c>
    </row>
    <row r="310" spans="1:5" s="22" customFormat="1" x14ac:dyDescent="0.25">
      <c r="A310" s="169">
        <v>44659.240937499999</v>
      </c>
      <c r="B310" s="169">
        <v>44662</v>
      </c>
      <c r="C310" s="170">
        <v>200</v>
      </c>
      <c r="D310" s="168" t="s">
        <v>217</v>
      </c>
      <c r="E310" s="119" t="s">
        <v>22</v>
      </c>
    </row>
    <row r="311" spans="1:5" s="22" customFormat="1" x14ac:dyDescent="0.25">
      <c r="A311" s="169">
        <v>44659.3049537037</v>
      </c>
      <c r="B311" s="169">
        <v>44662</v>
      </c>
      <c r="C311" s="170">
        <v>600</v>
      </c>
      <c r="D311" s="168"/>
      <c r="E311" s="119" t="s">
        <v>22</v>
      </c>
    </row>
    <row r="312" spans="1:5" s="22" customFormat="1" x14ac:dyDescent="0.25">
      <c r="A312" s="169">
        <v>44659.320347222223</v>
      </c>
      <c r="B312" s="169">
        <v>44662</v>
      </c>
      <c r="C312" s="170">
        <v>300</v>
      </c>
      <c r="D312" s="168" t="s">
        <v>368</v>
      </c>
      <c r="E312" s="119" t="s">
        <v>22</v>
      </c>
    </row>
    <row r="313" spans="1:5" s="22" customFormat="1" x14ac:dyDescent="0.25">
      <c r="A313" s="169">
        <v>44659.346064814818</v>
      </c>
      <c r="B313" s="169">
        <v>44662</v>
      </c>
      <c r="C313" s="170">
        <v>300</v>
      </c>
      <c r="D313" s="168"/>
      <c r="E313" s="119" t="s">
        <v>22</v>
      </c>
    </row>
    <row r="314" spans="1:5" s="22" customFormat="1" x14ac:dyDescent="0.25">
      <c r="A314" s="169">
        <v>44659.376064814816</v>
      </c>
      <c r="B314" s="169">
        <v>44662</v>
      </c>
      <c r="C314" s="170">
        <v>300</v>
      </c>
      <c r="D314" s="168"/>
      <c r="E314" s="119" t="s">
        <v>22</v>
      </c>
    </row>
    <row r="315" spans="1:5" s="22" customFormat="1" x14ac:dyDescent="0.25">
      <c r="A315" s="169">
        <v>44659.401817129627</v>
      </c>
      <c r="B315" s="169">
        <v>44662</v>
      </c>
      <c r="C315" s="170">
        <v>200</v>
      </c>
      <c r="D315" s="168" t="s">
        <v>229</v>
      </c>
      <c r="E315" s="119" t="s">
        <v>22</v>
      </c>
    </row>
    <row r="316" spans="1:5" s="22" customFormat="1" x14ac:dyDescent="0.25">
      <c r="A316" s="169">
        <v>44659.416539351849</v>
      </c>
      <c r="B316" s="169">
        <v>44662</v>
      </c>
      <c r="C316" s="170">
        <v>250</v>
      </c>
      <c r="D316" s="168"/>
      <c r="E316" s="119" t="s">
        <v>22</v>
      </c>
    </row>
    <row r="317" spans="1:5" s="22" customFormat="1" x14ac:dyDescent="0.25">
      <c r="A317" s="169">
        <v>44659.443599537037</v>
      </c>
      <c r="B317" s="169">
        <v>44662</v>
      </c>
      <c r="C317" s="170">
        <v>100</v>
      </c>
      <c r="D317" s="168"/>
      <c r="E317" s="119" t="s">
        <v>22</v>
      </c>
    </row>
    <row r="318" spans="1:5" s="22" customFormat="1" x14ac:dyDescent="0.25">
      <c r="A318" s="169">
        <v>44659.454606481479</v>
      </c>
      <c r="B318" s="169">
        <v>44662</v>
      </c>
      <c r="C318" s="170">
        <v>30</v>
      </c>
      <c r="D318" s="168"/>
      <c r="E318" s="119" t="s">
        <v>22</v>
      </c>
    </row>
    <row r="319" spans="1:5" s="22" customFormat="1" x14ac:dyDescent="0.25">
      <c r="A319" s="169">
        <v>44659.459953703707</v>
      </c>
      <c r="B319" s="169">
        <v>44662</v>
      </c>
      <c r="C319" s="170">
        <v>300</v>
      </c>
      <c r="D319" s="168"/>
      <c r="E319" s="119" t="s">
        <v>22</v>
      </c>
    </row>
    <row r="320" spans="1:5" s="22" customFormat="1" x14ac:dyDescent="0.25">
      <c r="A320" s="169">
        <v>44659.463287037041</v>
      </c>
      <c r="B320" s="169">
        <v>44662</v>
      </c>
      <c r="C320" s="170">
        <v>1000</v>
      </c>
      <c r="D320" s="168"/>
      <c r="E320" s="119" t="s">
        <v>22</v>
      </c>
    </row>
    <row r="321" spans="1:5" s="22" customFormat="1" x14ac:dyDescent="0.25">
      <c r="A321" s="169">
        <v>44659.478576388887</v>
      </c>
      <c r="B321" s="169">
        <v>44662</v>
      </c>
      <c r="C321" s="170">
        <v>100</v>
      </c>
      <c r="D321" s="168"/>
      <c r="E321" s="119" t="s">
        <v>22</v>
      </c>
    </row>
    <row r="322" spans="1:5" s="22" customFormat="1" x14ac:dyDescent="0.25">
      <c r="A322" s="169">
        <v>44659.504212962966</v>
      </c>
      <c r="B322" s="169">
        <v>44662</v>
      </c>
      <c r="C322" s="170">
        <v>300</v>
      </c>
      <c r="D322" s="168"/>
      <c r="E322" s="119" t="s">
        <v>22</v>
      </c>
    </row>
    <row r="323" spans="1:5" s="22" customFormat="1" x14ac:dyDescent="0.25">
      <c r="A323" s="169">
        <v>44659.505381944444</v>
      </c>
      <c r="B323" s="169">
        <v>44662</v>
      </c>
      <c r="C323" s="170">
        <v>400</v>
      </c>
      <c r="D323" s="168" t="s">
        <v>92</v>
      </c>
      <c r="E323" s="119" t="s">
        <v>22</v>
      </c>
    </row>
    <row r="324" spans="1:5" s="22" customFormat="1" x14ac:dyDescent="0.25">
      <c r="A324" s="169">
        <v>44659.510555555556</v>
      </c>
      <c r="B324" s="169">
        <v>44662</v>
      </c>
      <c r="C324" s="170">
        <v>100</v>
      </c>
      <c r="D324" s="168" t="s">
        <v>126</v>
      </c>
      <c r="E324" s="119" t="s">
        <v>22</v>
      </c>
    </row>
    <row r="325" spans="1:5" s="22" customFormat="1" x14ac:dyDescent="0.25">
      <c r="A325" s="169">
        <v>44659.531956018516</v>
      </c>
      <c r="B325" s="169">
        <v>44662</v>
      </c>
      <c r="C325" s="170">
        <v>1000</v>
      </c>
      <c r="D325" s="168" t="s">
        <v>127</v>
      </c>
      <c r="E325" s="119" t="s">
        <v>22</v>
      </c>
    </row>
    <row r="326" spans="1:5" s="22" customFormat="1" x14ac:dyDescent="0.25">
      <c r="A326" s="169">
        <v>44659.53365740741</v>
      </c>
      <c r="B326" s="169">
        <v>44662</v>
      </c>
      <c r="C326" s="170">
        <v>5000</v>
      </c>
      <c r="D326" s="168" t="s">
        <v>426</v>
      </c>
      <c r="E326" s="119" t="s">
        <v>22</v>
      </c>
    </row>
    <row r="327" spans="1:5" s="22" customFormat="1" x14ac:dyDescent="0.25">
      <c r="A327" s="169">
        <v>44659.550451388888</v>
      </c>
      <c r="B327" s="169">
        <v>44662</v>
      </c>
      <c r="C327" s="170">
        <v>500</v>
      </c>
      <c r="D327" s="168" t="s">
        <v>128</v>
      </c>
      <c r="E327" s="119" t="s">
        <v>22</v>
      </c>
    </row>
    <row r="328" spans="1:5" s="22" customFormat="1" x14ac:dyDescent="0.25">
      <c r="A328" s="169">
        <v>44659.552523148152</v>
      </c>
      <c r="B328" s="169">
        <v>44662</v>
      </c>
      <c r="C328" s="170">
        <v>300</v>
      </c>
      <c r="D328" s="168"/>
      <c r="E328" s="119" t="s">
        <v>22</v>
      </c>
    </row>
    <row r="329" spans="1:5" s="22" customFormat="1" x14ac:dyDescent="0.25">
      <c r="A329" s="169">
        <v>44659.555347222224</v>
      </c>
      <c r="B329" s="169">
        <v>44662</v>
      </c>
      <c r="C329" s="170">
        <v>500</v>
      </c>
      <c r="D329" s="168" t="s">
        <v>427</v>
      </c>
      <c r="E329" s="119" t="s">
        <v>22</v>
      </c>
    </row>
    <row r="330" spans="1:5" s="22" customFormat="1" x14ac:dyDescent="0.25">
      <c r="A330" s="169">
        <v>44659.568240740744</v>
      </c>
      <c r="B330" s="169">
        <v>44662</v>
      </c>
      <c r="C330" s="170">
        <v>1000</v>
      </c>
      <c r="D330" s="168"/>
      <c r="E330" s="119" t="s">
        <v>22</v>
      </c>
    </row>
    <row r="331" spans="1:5" s="22" customFormat="1" x14ac:dyDescent="0.25">
      <c r="A331" s="169">
        <v>44659.568935185183</v>
      </c>
      <c r="B331" s="169">
        <v>44662</v>
      </c>
      <c r="C331" s="170">
        <v>1000</v>
      </c>
      <c r="D331" s="168"/>
      <c r="E331" s="119" t="s">
        <v>22</v>
      </c>
    </row>
    <row r="332" spans="1:5" s="22" customFormat="1" x14ac:dyDescent="0.25">
      <c r="A332" s="169">
        <v>44659.59275462963</v>
      </c>
      <c r="B332" s="169">
        <v>44662</v>
      </c>
      <c r="C332" s="170">
        <v>300</v>
      </c>
      <c r="D332" s="168"/>
      <c r="E332" s="119" t="s">
        <v>22</v>
      </c>
    </row>
    <row r="333" spans="1:5" s="22" customFormat="1" x14ac:dyDescent="0.25">
      <c r="A333" s="169">
        <v>44659.610983796294</v>
      </c>
      <c r="B333" s="169">
        <v>44662</v>
      </c>
      <c r="C333" s="170">
        <v>1000</v>
      </c>
      <c r="D333" s="168"/>
      <c r="E333" s="119" t="s">
        <v>22</v>
      </c>
    </row>
    <row r="334" spans="1:5" s="22" customFormat="1" x14ac:dyDescent="0.25">
      <c r="A334" s="169">
        <v>44659.627870370372</v>
      </c>
      <c r="B334" s="169">
        <v>44662</v>
      </c>
      <c r="C334" s="170">
        <v>2500</v>
      </c>
      <c r="D334" s="168"/>
      <c r="E334" s="119" t="s">
        <v>22</v>
      </c>
    </row>
    <row r="335" spans="1:5" s="22" customFormat="1" x14ac:dyDescent="0.25">
      <c r="A335" s="169">
        <v>44659.674386574072</v>
      </c>
      <c r="B335" s="169">
        <v>44662</v>
      </c>
      <c r="C335" s="170">
        <v>300</v>
      </c>
      <c r="D335" s="168" t="s">
        <v>129</v>
      </c>
      <c r="E335" s="119" t="s">
        <v>22</v>
      </c>
    </row>
    <row r="336" spans="1:5" s="22" customFormat="1" x14ac:dyDescent="0.25">
      <c r="A336" s="169">
        <v>44659.728275462963</v>
      </c>
      <c r="B336" s="169">
        <v>44662</v>
      </c>
      <c r="C336" s="170">
        <v>100</v>
      </c>
      <c r="D336" s="168" t="s">
        <v>879</v>
      </c>
      <c r="E336" s="119" t="s">
        <v>22</v>
      </c>
    </row>
    <row r="337" spans="1:5" s="22" customFormat="1" x14ac:dyDescent="0.25">
      <c r="A337" s="169">
        <v>44659.745462962965</v>
      </c>
      <c r="B337" s="169">
        <v>44662</v>
      </c>
      <c r="C337" s="170">
        <v>200</v>
      </c>
      <c r="D337" s="168" t="s">
        <v>312</v>
      </c>
      <c r="E337" s="119" t="s">
        <v>22</v>
      </c>
    </row>
    <row r="338" spans="1:5" s="22" customFormat="1" x14ac:dyDescent="0.25">
      <c r="A338" s="169">
        <v>44659.748159722221</v>
      </c>
      <c r="B338" s="169">
        <v>44662</v>
      </c>
      <c r="C338" s="170">
        <v>6500</v>
      </c>
      <c r="D338" s="168"/>
      <c r="E338" s="119" t="s">
        <v>22</v>
      </c>
    </row>
    <row r="339" spans="1:5" s="22" customFormat="1" x14ac:dyDescent="0.25">
      <c r="A339" s="169">
        <v>44659.75571759259</v>
      </c>
      <c r="B339" s="169">
        <v>44662</v>
      </c>
      <c r="C339" s="170">
        <v>100</v>
      </c>
      <c r="D339" s="168"/>
      <c r="E339" s="119" t="s">
        <v>22</v>
      </c>
    </row>
    <row r="340" spans="1:5" s="22" customFormat="1" x14ac:dyDescent="0.25">
      <c r="A340" s="169">
        <v>44659.765972222223</v>
      </c>
      <c r="B340" s="169">
        <v>44662</v>
      </c>
      <c r="C340" s="170">
        <v>1000</v>
      </c>
      <c r="D340" s="168"/>
      <c r="E340" s="119" t="s">
        <v>22</v>
      </c>
    </row>
    <row r="341" spans="1:5" s="22" customFormat="1" x14ac:dyDescent="0.25">
      <c r="A341" s="169">
        <v>44659.771053240744</v>
      </c>
      <c r="B341" s="169">
        <v>44662</v>
      </c>
      <c r="C341" s="170">
        <v>200</v>
      </c>
      <c r="D341" s="168" t="s">
        <v>130</v>
      </c>
      <c r="E341" s="119" t="s">
        <v>22</v>
      </c>
    </row>
    <row r="342" spans="1:5" s="22" customFormat="1" x14ac:dyDescent="0.25">
      <c r="A342" s="169">
        <v>44659.790729166663</v>
      </c>
      <c r="B342" s="169">
        <v>44662</v>
      </c>
      <c r="C342" s="170">
        <v>500</v>
      </c>
      <c r="D342" s="168"/>
      <c r="E342" s="119" t="s">
        <v>22</v>
      </c>
    </row>
    <row r="343" spans="1:5" s="22" customFormat="1" x14ac:dyDescent="0.25">
      <c r="A343" s="169">
        <v>44659.912361111114</v>
      </c>
      <c r="B343" s="169">
        <v>44662</v>
      </c>
      <c r="C343" s="170">
        <v>100</v>
      </c>
      <c r="D343" s="168"/>
      <c r="E343" s="119" t="s">
        <v>22</v>
      </c>
    </row>
    <row r="344" spans="1:5" s="22" customFormat="1" x14ac:dyDescent="0.25">
      <c r="A344" s="169">
        <v>44659.926307870373</v>
      </c>
      <c r="B344" s="169">
        <v>44662</v>
      </c>
      <c r="C344" s="170">
        <v>7000</v>
      </c>
      <c r="D344" s="168"/>
      <c r="E344" s="119" t="s">
        <v>22</v>
      </c>
    </row>
    <row r="345" spans="1:5" s="22" customFormat="1" x14ac:dyDescent="0.25">
      <c r="A345" s="169">
        <v>44659.927291666667</v>
      </c>
      <c r="B345" s="169">
        <v>44662</v>
      </c>
      <c r="C345" s="170">
        <v>100</v>
      </c>
      <c r="D345" s="168"/>
      <c r="E345" s="119" t="s">
        <v>22</v>
      </c>
    </row>
    <row r="346" spans="1:5" s="22" customFormat="1" x14ac:dyDescent="0.25">
      <c r="A346" s="169">
        <v>44659.953657407408</v>
      </c>
      <c r="B346" s="169">
        <v>44662</v>
      </c>
      <c r="C346" s="170">
        <v>300</v>
      </c>
      <c r="D346" s="168" t="s">
        <v>356</v>
      </c>
      <c r="E346" s="119" t="s">
        <v>22</v>
      </c>
    </row>
    <row r="347" spans="1:5" s="22" customFormat="1" x14ac:dyDescent="0.25">
      <c r="A347" s="169">
        <v>44659.953946759262</v>
      </c>
      <c r="B347" s="169">
        <v>44662</v>
      </c>
      <c r="C347" s="170">
        <v>300</v>
      </c>
      <c r="D347" s="168" t="s">
        <v>137</v>
      </c>
      <c r="E347" s="119" t="s">
        <v>22</v>
      </c>
    </row>
    <row r="348" spans="1:5" s="22" customFormat="1" x14ac:dyDescent="0.25">
      <c r="A348" s="169">
        <v>44659.965231481481</v>
      </c>
      <c r="B348" s="169">
        <v>44662</v>
      </c>
      <c r="C348" s="170">
        <v>150</v>
      </c>
      <c r="D348" s="168"/>
      <c r="E348" s="119" t="s">
        <v>22</v>
      </c>
    </row>
    <row r="349" spans="1:5" s="22" customFormat="1" x14ac:dyDescent="0.25">
      <c r="A349" s="169">
        <v>44659.993113425924</v>
      </c>
      <c r="B349" s="169">
        <v>44662</v>
      </c>
      <c r="C349" s="170">
        <v>100</v>
      </c>
      <c r="D349" s="168"/>
      <c r="E349" s="119" t="s">
        <v>22</v>
      </c>
    </row>
    <row r="350" spans="1:5" s="22" customFormat="1" x14ac:dyDescent="0.25">
      <c r="A350" s="169">
        <v>44660.023993055554</v>
      </c>
      <c r="B350" s="169">
        <v>44662</v>
      </c>
      <c r="C350" s="170">
        <v>500</v>
      </c>
      <c r="D350" s="168"/>
      <c r="E350" s="119" t="s">
        <v>22</v>
      </c>
    </row>
    <row r="351" spans="1:5" s="22" customFormat="1" x14ac:dyDescent="0.25">
      <c r="A351" s="169">
        <v>44660.068379629629</v>
      </c>
      <c r="B351" s="169">
        <v>44662</v>
      </c>
      <c r="C351" s="170">
        <v>200</v>
      </c>
      <c r="D351" s="168"/>
      <c r="E351" s="119" t="s">
        <v>22</v>
      </c>
    </row>
    <row r="352" spans="1:5" s="22" customFormat="1" x14ac:dyDescent="0.25">
      <c r="A352" s="169">
        <v>44660.33630787037</v>
      </c>
      <c r="B352" s="169">
        <v>44662</v>
      </c>
      <c r="C352" s="170">
        <v>500</v>
      </c>
      <c r="D352" s="168" t="s">
        <v>133</v>
      </c>
      <c r="E352" s="119" t="s">
        <v>22</v>
      </c>
    </row>
    <row r="353" spans="1:5" s="22" customFormat="1" x14ac:dyDescent="0.25">
      <c r="A353" s="169">
        <v>44660.351238425923</v>
      </c>
      <c r="B353" s="169">
        <v>44662</v>
      </c>
      <c r="C353" s="170">
        <v>3000</v>
      </c>
      <c r="D353" s="168"/>
      <c r="E353" s="119" t="s">
        <v>22</v>
      </c>
    </row>
    <row r="354" spans="1:5" s="22" customFormat="1" x14ac:dyDescent="0.25">
      <c r="A354" s="169">
        <v>44660.380115740743</v>
      </c>
      <c r="B354" s="169">
        <v>44662</v>
      </c>
      <c r="C354" s="170">
        <v>500</v>
      </c>
      <c r="D354" s="168" t="s">
        <v>134</v>
      </c>
      <c r="E354" s="119" t="s">
        <v>22</v>
      </c>
    </row>
    <row r="355" spans="1:5" s="22" customFormat="1" x14ac:dyDescent="0.25">
      <c r="A355" s="169">
        <v>44660.382893518516</v>
      </c>
      <c r="B355" s="169">
        <v>44662</v>
      </c>
      <c r="C355" s="170">
        <v>100</v>
      </c>
      <c r="D355" s="168"/>
      <c r="E355" s="119" t="s">
        <v>22</v>
      </c>
    </row>
    <row r="356" spans="1:5" s="22" customFormat="1" x14ac:dyDescent="0.25">
      <c r="A356" s="169">
        <v>44660.384594907409</v>
      </c>
      <c r="B356" s="169">
        <v>44662</v>
      </c>
      <c r="C356" s="170">
        <v>500</v>
      </c>
      <c r="D356" s="168"/>
      <c r="E356" s="119" t="s">
        <v>22</v>
      </c>
    </row>
    <row r="357" spans="1:5" s="22" customFormat="1" x14ac:dyDescent="0.25">
      <c r="A357" s="169">
        <v>44660.38652777778</v>
      </c>
      <c r="B357" s="169">
        <v>44662</v>
      </c>
      <c r="C357" s="170">
        <v>300</v>
      </c>
      <c r="D357" s="168"/>
      <c r="E357" s="119" t="s">
        <v>22</v>
      </c>
    </row>
    <row r="358" spans="1:5" s="22" customFormat="1" x14ac:dyDescent="0.25">
      <c r="A358" s="169">
        <v>44660.410543981481</v>
      </c>
      <c r="B358" s="169">
        <v>44662</v>
      </c>
      <c r="C358" s="170">
        <v>300</v>
      </c>
      <c r="D358" s="168"/>
      <c r="E358" s="119" t="s">
        <v>22</v>
      </c>
    </row>
    <row r="359" spans="1:5" s="22" customFormat="1" x14ac:dyDescent="0.25">
      <c r="A359" s="169">
        <v>44660.413043981483</v>
      </c>
      <c r="B359" s="169">
        <v>44662</v>
      </c>
      <c r="C359" s="170">
        <v>500</v>
      </c>
      <c r="D359" s="168" t="s">
        <v>118</v>
      </c>
      <c r="E359" s="119" t="s">
        <v>22</v>
      </c>
    </row>
    <row r="360" spans="1:5" s="22" customFormat="1" x14ac:dyDescent="0.25">
      <c r="A360" s="169">
        <v>44660.450960648152</v>
      </c>
      <c r="B360" s="169">
        <v>44662</v>
      </c>
      <c r="C360" s="170">
        <v>100</v>
      </c>
      <c r="D360" s="168"/>
      <c r="E360" s="119" t="s">
        <v>22</v>
      </c>
    </row>
    <row r="361" spans="1:5" s="22" customFormat="1" x14ac:dyDescent="0.25">
      <c r="A361" s="169">
        <v>44660.458437499998</v>
      </c>
      <c r="B361" s="169">
        <v>44662</v>
      </c>
      <c r="C361" s="170">
        <v>100</v>
      </c>
      <c r="D361" s="168"/>
      <c r="E361" s="119" t="s">
        <v>22</v>
      </c>
    </row>
    <row r="362" spans="1:5" s="22" customFormat="1" x14ac:dyDescent="0.25">
      <c r="A362" s="169">
        <v>44660.51017361111</v>
      </c>
      <c r="B362" s="169">
        <v>44662</v>
      </c>
      <c r="C362" s="170">
        <v>250</v>
      </c>
      <c r="D362" s="168" t="s">
        <v>273</v>
      </c>
      <c r="E362" s="119" t="s">
        <v>22</v>
      </c>
    </row>
    <row r="363" spans="1:5" s="22" customFormat="1" x14ac:dyDescent="0.25">
      <c r="A363" s="169">
        <v>44660.511956018519</v>
      </c>
      <c r="B363" s="169">
        <v>44662</v>
      </c>
      <c r="C363" s="170">
        <v>100</v>
      </c>
      <c r="D363" s="168"/>
      <c r="E363" s="119" t="s">
        <v>22</v>
      </c>
    </row>
    <row r="364" spans="1:5" s="22" customFormat="1" x14ac:dyDescent="0.25">
      <c r="A364" s="169">
        <v>44660.516087962962</v>
      </c>
      <c r="B364" s="169">
        <v>44662</v>
      </c>
      <c r="C364" s="170">
        <v>250</v>
      </c>
      <c r="D364" s="168"/>
      <c r="E364" s="119" t="s">
        <v>22</v>
      </c>
    </row>
    <row r="365" spans="1:5" s="22" customFormat="1" x14ac:dyDescent="0.25">
      <c r="A365" s="169">
        <v>44660.527662037035</v>
      </c>
      <c r="B365" s="169">
        <v>44662</v>
      </c>
      <c r="C365" s="170">
        <v>300</v>
      </c>
      <c r="D365" s="168" t="s">
        <v>583</v>
      </c>
      <c r="E365" s="119" t="s">
        <v>22</v>
      </c>
    </row>
    <row r="366" spans="1:5" s="22" customFormat="1" x14ac:dyDescent="0.25">
      <c r="A366" s="169">
        <v>44660.541562500002</v>
      </c>
      <c r="B366" s="169">
        <v>44662</v>
      </c>
      <c r="C366" s="170">
        <v>500</v>
      </c>
      <c r="D366" s="168" t="s">
        <v>135</v>
      </c>
      <c r="E366" s="119" t="s">
        <v>22</v>
      </c>
    </row>
    <row r="367" spans="1:5" s="22" customFormat="1" x14ac:dyDescent="0.25">
      <c r="A367" s="169">
        <v>44660.547118055554</v>
      </c>
      <c r="B367" s="169">
        <v>44662</v>
      </c>
      <c r="C367" s="170">
        <v>3000</v>
      </c>
      <c r="D367" s="168"/>
      <c r="E367" s="119" t="s">
        <v>22</v>
      </c>
    </row>
    <row r="368" spans="1:5" s="22" customFormat="1" x14ac:dyDescent="0.25">
      <c r="A368" s="169">
        <v>44660.560196759259</v>
      </c>
      <c r="B368" s="169">
        <v>44662</v>
      </c>
      <c r="C368" s="170">
        <v>100</v>
      </c>
      <c r="D368" s="168" t="s">
        <v>136</v>
      </c>
      <c r="E368" s="119" t="s">
        <v>22</v>
      </c>
    </row>
    <row r="369" spans="1:5" s="22" customFormat="1" x14ac:dyDescent="0.25">
      <c r="A369" s="169">
        <v>44660.562789351854</v>
      </c>
      <c r="B369" s="169">
        <v>44662</v>
      </c>
      <c r="C369" s="170">
        <v>2000</v>
      </c>
      <c r="D369" s="168" t="s">
        <v>369</v>
      </c>
      <c r="E369" s="119" t="s">
        <v>22</v>
      </c>
    </row>
    <row r="370" spans="1:5" s="22" customFormat="1" x14ac:dyDescent="0.25">
      <c r="A370" s="169">
        <v>44660.584421296298</v>
      </c>
      <c r="B370" s="169">
        <v>44662</v>
      </c>
      <c r="C370" s="170">
        <v>200</v>
      </c>
      <c r="D370" s="168"/>
      <c r="E370" s="119" t="s">
        <v>22</v>
      </c>
    </row>
    <row r="371" spans="1:5" s="22" customFormat="1" x14ac:dyDescent="0.25">
      <c r="A371" s="169">
        <v>44660.595023148147</v>
      </c>
      <c r="B371" s="169">
        <v>44662</v>
      </c>
      <c r="C371" s="170">
        <v>150</v>
      </c>
      <c r="D371" s="168" t="s">
        <v>505</v>
      </c>
      <c r="E371" s="119" t="s">
        <v>22</v>
      </c>
    </row>
    <row r="372" spans="1:5" s="22" customFormat="1" x14ac:dyDescent="0.25">
      <c r="A372" s="169">
        <v>44660.608854166669</v>
      </c>
      <c r="B372" s="169">
        <v>44662</v>
      </c>
      <c r="C372" s="170">
        <v>300</v>
      </c>
      <c r="D372" s="168"/>
      <c r="E372" s="119" t="s">
        <v>22</v>
      </c>
    </row>
    <row r="373" spans="1:5" s="22" customFormat="1" x14ac:dyDescent="0.25">
      <c r="A373" s="169">
        <v>44660.624664351853</v>
      </c>
      <c r="B373" s="169">
        <v>44662</v>
      </c>
      <c r="C373" s="170">
        <v>500</v>
      </c>
      <c r="D373" s="168" t="s">
        <v>203</v>
      </c>
      <c r="E373" s="119" t="s">
        <v>22</v>
      </c>
    </row>
    <row r="374" spans="1:5" s="22" customFormat="1" x14ac:dyDescent="0.25">
      <c r="A374" s="169">
        <v>44660.646608796298</v>
      </c>
      <c r="B374" s="169">
        <v>44662</v>
      </c>
      <c r="C374" s="170">
        <v>490</v>
      </c>
      <c r="D374" s="168"/>
      <c r="E374" s="119" t="s">
        <v>22</v>
      </c>
    </row>
    <row r="375" spans="1:5" s="22" customFormat="1" x14ac:dyDescent="0.25">
      <c r="A375" s="169">
        <v>44660.657418981478</v>
      </c>
      <c r="B375" s="169">
        <v>44662</v>
      </c>
      <c r="C375" s="170">
        <v>200</v>
      </c>
      <c r="D375" s="168"/>
      <c r="E375" s="119" t="s">
        <v>22</v>
      </c>
    </row>
    <row r="376" spans="1:5" s="22" customFormat="1" x14ac:dyDescent="0.25">
      <c r="A376" s="169">
        <v>44660.706423611111</v>
      </c>
      <c r="B376" s="169">
        <v>44662</v>
      </c>
      <c r="C376" s="170">
        <v>500</v>
      </c>
      <c r="D376" s="168"/>
      <c r="E376" s="119" t="s">
        <v>22</v>
      </c>
    </row>
    <row r="377" spans="1:5" s="22" customFormat="1" x14ac:dyDescent="0.25">
      <c r="A377" s="169">
        <v>44660.706863425927</v>
      </c>
      <c r="B377" s="169">
        <v>44662</v>
      </c>
      <c r="C377" s="170">
        <v>100</v>
      </c>
      <c r="D377" s="168"/>
      <c r="E377" s="119" t="s">
        <v>22</v>
      </c>
    </row>
    <row r="378" spans="1:5" s="22" customFormat="1" x14ac:dyDescent="0.25">
      <c r="A378" s="169">
        <v>44660.717673611114</v>
      </c>
      <c r="B378" s="169">
        <v>44662</v>
      </c>
      <c r="C378" s="170">
        <v>100</v>
      </c>
      <c r="D378" s="168"/>
      <c r="E378" s="119" t="s">
        <v>22</v>
      </c>
    </row>
    <row r="379" spans="1:5" s="22" customFormat="1" x14ac:dyDescent="0.25">
      <c r="A379" s="169">
        <v>44660.724305555559</v>
      </c>
      <c r="B379" s="169">
        <v>44662</v>
      </c>
      <c r="C379" s="170">
        <v>500</v>
      </c>
      <c r="D379" s="168"/>
      <c r="E379" s="119" t="s">
        <v>22</v>
      </c>
    </row>
    <row r="380" spans="1:5" s="22" customFormat="1" x14ac:dyDescent="0.25">
      <c r="A380" s="169">
        <v>44660.73233796296</v>
      </c>
      <c r="B380" s="169">
        <v>44662</v>
      </c>
      <c r="C380" s="170">
        <v>2000</v>
      </c>
      <c r="D380" s="168" t="s">
        <v>379</v>
      </c>
      <c r="E380" s="119" t="s">
        <v>22</v>
      </c>
    </row>
    <row r="381" spans="1:5" s="22" customFormat="1" x14ac:dyDescent="0.25">
      <c r="A381" s="169">
        <v>44660.741944444446</v>
      </c>
      <c r="B381" s="169">
        <v>44662</v>
      </c>
      <c r="C381" s="170">
        <v>50</v>
      </c>
      <c r="D381" s="168"/>
      <c r="E381" s="119" t="s">
        <v>22</v>
      </c>
    </row>
    <row r="382" spans="1:5" s="22" customFormat="1" x14ac:dyDescent="0.25">
      <c r="A382" s="169">
        <v>44660.767858796295</v>
      </c>
      <c r="B382" s="169">
        <v>44662</v>
      </c>
      <c r="C382" s="170">
        <v>500</v>
      </c>
      <c r="D382" s="168"/>
      <c r="E382" s="119" t="s">
        <v>22</v>
      </c>
    </row>
    <row r="383" spans="1:5" s="22" customFormat="1" x14ac:dyDescent="0.25">
      <c r="A383" s="169">
        <v>44660.778333333335</v>
      </c>
      <c r="B383" s="169">
        <v>44662</v>
      </c>
      <c r="C383" s="170">
        <v>50</v>
      </c>
      <c r="D383" s="168"/>
      <c r="E383" s="119" t="s">
        <v>22</v>
      </c>
    </row>
    <row r="384" spans="1:5" s="22" customFormat="1" x14ac:dyDescent="0.25">
      <c r="A384" s="169">
        <v>44660.787465277775</v>
      </c>
      <c r="B384" s="169">
        <v>44662</v>
      </c>
      <c r="C384" s="170">
        <v>100</v>
      </c>
      <c r="D384" s="168" t="s">
        <v>455</v>
      </c>
      <c r="E384" s="119" t="s">
        <v>22</v>
      </c>
    </row>
    <row r="385" spans="1:5" s="22" customFormat="1" x14ac:dyDescent="0.25">
      <c r="A385" s="169">
        <v>44660.802499999998</v>
      </c>
      <c r="B385" s="169">
        <v>44662</v>
      </c>
      <c r="C385" s="170">
        <v>1000</v>
      </c>
      <c r="D385" s="168" t="s">
        <v>370</v>
      </c>
      <c r="E385" s="119" t="s">
        <v>22</v>
      </c>
    </row>
    <row r="386" spans="1:5" s="22" customFormat="1" x14ac:dyDescent="0.25">
      <c r="A386" s="169">
        <v>44660.803923611114</v>
      </c>
      <c r="B386" s="169">
        <v>44662</v>
      </c>
      <c r="C386" s="170">
        <v>100</v>
      </c>
      <c r="D386" s="168" t="s">
        <v>255</v>
      </c>
      <c r="E386" s="119" t="s">
        <v>22</v>
      </c>
    </row>
    <row r="387" spans="1:5" s="22" customFormat="1" x14ac:dyDescent="0.25">
      <c r="A387" s="169">
        <v>44660.855324074073</v>
      </c>
      <c r="B387" s="169">
        <v>44662</v>
      </c>
      <c r="C387" s="170">
        <v>200</v>
      </c>
      <c r="D387" s="168" t="s">
        <v>357</v>
      </c>
      <c r="E387" s="119" t="s">
        <v>22</v>
      </c>
    </row>
    <row r="388" spans="1:5" s="22" customFormat="1" x14ac:dyDescent="0.25">
      <c r="A388" s="169">
        <v>44660.860543981478</v>
      </c>
      <c r="B388" s="169">
        <v>44662</v>
      </c>
      <c r="C388" s="170">
        <v>300</v>
      </c>
      <c r="D388" s="168"/>
      <c r="E388" s="119" t="s">
        <v>22</v>
      </c>
    </row>
    <row r="389" spans="1:5" s="22" customFormat="1" x14ac:dyDescent="0.25">
      <c r="A389" s="169">
        <v>44660.903032407405</v>
      </c>
      <c r="B389" s="169">
        <v>44662</v>
      </c>
      <c r="C389" s="170">
        <v>100</v>
      </c>
      <c r="D389" s="168" t="s">
        <v>239</v>
      </c>
      <c r="E389" s="119" t="s">
        <v>22</v>
      </c>
    </row>
    <row r="390" spans="1:5" s="22" customFormat="1" x14ac:dyDescent="0.25">
      <c r="A390" s="169">
        <v>44660.915173611109</v>
      </c>
      <c r="B390" s="169">
        <v>44662</v>
      </c>
      <c r="C390" s="170">
        <v>1000</v>
      </c>
      <c r="D390" s="168"/>
      <c r="E390" s="119" t="s">
        <v>22</v>
      </c>
    </row>
    <row r="391" spans="1:5" s="22" customFormat="1" x14ac:dyDescent="0.25">
      <c r="A391" s="169">
        <v>44660.930856481478</v>
      </c>
      <c r="B391" s="169">
        <v>44662</v>
      </c>
      <c r="C391" s="170">
        <v>300</v>
      </c>
      <c r="D391" s="168"/>
      <c r="E391" s="119" t="s">
        <v>22</v>
      </c>
    </row>
    <row r="392" spans="1:5" s="22" customFormat="1" x14ac:dyDescent="0.25">
      <c r="A392" s="169">
        <v>44660.970578703702</v>
      </c>
      <c r="B392" s="169">
        <v>44662</v>
      </c>
      <c r="C392" s="170">
        <v>1000</v>
      </c>
      <c r="D392" s="168" t="s">
        <v>425</v>
      </c>
      <c r="E392" s="119" t="s">
        <v>22</v>
      </c>
    </row>
    <row r="393" spans="1:5" s="22" customFormat="1" x14ac:dyDescent="0.25">
      <c r="A393" s="169">
        <v>44660.993634259263</v>
      </c>
      <c r="B393" s="169">
        <v>44662</v>
      </c>
      <c r="C393" s="170">
        <v>500</v>
      </c>
      <c r="D393" s="168"/>
      <c r="E393" s="119" t="s">
        <v>22</v>
      </c>
    </row>
    <row r="394" spans="1:5" s="22" customFormat="1" x14ac:dyDescent="0.25">
      <c r="A394" s="169">
        <v>44661.102638888886</v>
      </c>
      <c r="B394" s="169">
        <v>44662</v>
      </c>
      <c r="C394" s="170">
        <v>1000</v>
      </c>
      <c r="D394" s="168"/>
      <c r="E394" s="119" t="s">
        <v>22</v>
      </c>
    </row>
    <row r="395" spans="1:5" s="22" customFormat="1" x14ac:dyDescent="0.25">
      <c r="A395" s="169">
        <v>44661.346192129633</v>
      </c>
      <c r="B395" s="169">
        <v>44662</v>
      </c>
      <c r="C395" s="170">
        <v>500</v>
      </c>
      <c r="D395" s="168"/>
      <c r="E395" s="119" t="s">
        <v>22</v>
      </c>
    </row>
    <row r="396" spans="1:5" s="22" customFormat="1" x14ac:dyDescent="0.25">
      <c r="A396" s="169">
        <v>44661.350474537037</v>
      </c>
      <c r="B396" s="169">
        <v>44662</v>
      </c>
      <c r="C396" s="170">
        <v>500</v>
      </c>
      <c r="D396" s="168"/>
      <c r="E396" s="119" t="s">
        <v>22</v>
      </c>
    </row>
    <row r="397" spans="1:5" s="22" customFormat="1" x14ac:dyDescent="0.25">
      <c r="A397" s="169">
        <v>44661.39640046296</v>
      </c>
      <c r="B397" s="169">
        <v>44662</v>
      </c>
      <c r="C397" s="170">
        <v>300</v>
      </c>
      <c r="D397" s="168"/>
      <c r="E397" s="119" t="s">
        <v>22</v>
      </c>
    </row>
    <row r="398" spans="1:5" s="22" customFormat="1" x14ac:dyDescent="0.25">
      <c r="A398" s="169">
        <v>44661.416446759256</v>
      </c>
      <c r="B398" s="169">
        <v>44662</v>
      </c>
      <c r="C398" s="170">
        <v>300</v>
      </c>
      <c r="D398" s="168" t="s">
        <v>124</v>
      </c>
      <c r="E398" s="119" t="s">
        <v>22</v>
      </c>
    </row>
    <row r="399" spans="1:5" s="22" customFormat="1" x14ac:dyDescent="0.25">
      <c r="A399" s="169">
        <v>44661.442175925928</v>
      </c>
      <c r="B399" s="169">
        <v>44662</v>
      </c>
      <c r="C399" s="170">
        <v>500</v>
      </c>
      <c r="D399" s="168" t="s">
        <v>257</v>
      </c>
      <c r="E399" s="119" t="s">
        <v>22</v>
      </c>
    </row>
    <row r="400" spans="1:5" s="22" customFormat="1" x14ac:dyDescent="0.25">
      <c r="A400" s="169">
        <v>44661.443344907406</v>
      </c>
      <c r="B400" s="169">
        <v>44662</v>
      </c>
      <c r="C400" s="170">
        <v>1000</v>
      </c>
      <c r="D400" s="168"/>
      <c r="E400" s="119" t="s">
        <v>22</v>
      </c>
    </row>
    <row r="401" spans="1:5" s="22" customFormat="1" x14ac:dyDescent="0.25">
      <c r="A401" s="169">
        <v>44661.475682870368</v>
      </c>
      <c r="B401" s="169">
        <v>44662</v>
      </c>
      <c r="C401" s="170">
        <v>2000</v>
      </c>
      <c r="D401" s="168" t="s">
        <v>456</v>
      </c>
      <c r="E401" s="119" t="s">
        <v>22</v>
      </c>
    </row>
    <row r="402" spans="1:5" s="22" customFormat="1" x14ac:dyDescent="0.25">
      <c r="A402" s="169">
        <v>44661.47923611111</v>
      </c>
      <c r="B402" s="169">
        <v>44662</v>
      </c>
      <c r="C402" s="170">
        <v>1000</v>
      </c>
      <c r="D402" s="168" t="s">
        <v>140</v>
      </c>
      <c r="E402" s="119" t="s">
        <v>22</v>
      </c>
    </row>
    <row r="403" spans="1:5" s="22" customFormat="1" x14ac:dyDescent="0.25">
      <c r="A403" s="169">
        <v>44661.482662037037</v>
      </c>
      <c r="B403" s="169">
        <v>44662</v>
      </c>
      <c r="C403" s="170">
        <v>100</v>
      </c>
      <c r="D403" s="168" t="s">
        <v>218</v>
      </c>
      <c r="E403" s="119" t="s">
        <v>22</v>
      </c>
    </row>
    <row r="404" spans="1:5" s="22" customFormat="1" x14ac:dyDescent="0.25">
      <c r="A404" s="169">
        <v>44661.490810185183</v>
      </c>
      <c r="B404" s="169">
        <v>44662</v>
      </c>
      <c r="C404" s="170">
        <v>100</v>
      </c>
      <c r="D404" s="168" t="s">
        <v>402</v>
      </c>
      <c r="E404" s="119" t="s">
        <v>22</v>
      </c>
    </row>
    <row r="405" spans="1:5" s="22" customFormat="1" x14ac:dyDescent="0.25">
      <c r="A405" s="169">
        <v>44661.50236111111</v>
      </c>
      <c r="B405" s="169">
        <v>44662</v>
      </c>
      <c r="C405" s="170">
        <v>200</v>
      </c>
      <c r="D405" s="168" t="s">
        <v>274</v>
      </c>
      <c r="E405" s="119" t="s">
        <v>22</v>
      </c>
    </row>
    <row r="406" spans="1:5" s="22" customFormat="1" x14ac:dyDescent="0.25">
      <c r="A406" s="169">
        <v>44661.575648148151</v>
      </c>
      <c r="B406" s="169">
        <v>44662</v>
      </c>
      <c r="C406" s="170">
        <v>1000</v>
      </c>
      <c r="D406" s="168" t="s">
        <v>141</v>
      </c>
      <c r="E406" s="119" t="s">
        <v>22</v>
      </c>
    </row>
    <row r="407" spans="1:5" s="22" customFormat="1" x14ac:dyDescent="0.25">
      <c r="A407" s="169">
        <v>44661.59915509259</v>
      </c>
      <c r="B407" s="169">
        <v>44662</v>
      </c>
      <c r="C407" s="170">
        <v>100</v>
      </c>
      <c r="D407" s="168"/>
      <c r="E407" s="119" t="s">
        <v>22</v>
      </c>
    </row>
    <row r="408" spans="1:5" s="22" customFormat="1" x14ac:dyDescent="0.25">
      <c r="A408" s="169">
        <v>44661.687430555554</v>
      </c>
      <c r="B408" s="169">
        <v>44662</v>
      </c>
      <c r="C408" s="170">
        <v>100</v>
      </c>
      <c r="D408" s="168"/>
      <c r="E408" s="119" t="s">
        <v>22</v>
      </c>
    </row>
    <row r="409" spans="1:5" s="22" customFormat="1" x14ac:dyDescent="0.25">
      <c r="A409" s="169">
        <v>44661.690555555557</v>
      </c>
      <c r="B409" s="169">
        <v>44662</v>
      </c>
      <c r="C409" s="170">
        <v>150</v>
      </c>
      <c r="D409" s="168" t="s">
        <v>584</v>
      </c>
      <c r="E409" s="119" t="s">
        <v>22</v>
      </c>
    </row>
    <row r="410" spans="1:5" s="22" customFormat="1" x14ac:dyDescent="0.25">
      <c r="A410" s="169">
        <v>44661.693831018521</v>
      </c>
      <c r="B410" s="169">
        <v>44662</v>
      </c>
      <c r="C410" s="170">
        <v>2000</v>
      </c>
      <c r="D410" s="168"/>
      <c r="E410" s="119" t="s">
        <v>22</v>
      </c>
    </row>
    <row r="411" spans="1:5" s="22" customFormat="1" x14ac:dyDescent="0.25">
      <c r="A411" s="169">
        <v>44661.751793981479</v>
      </c>
      <c r="B411" s="169">
        <v>44662</v>
      </c>
      <c r="C411" s="170">
        <v>100</v>
      </c>
      <c r="D411" s="168"/>
      <c r="E411" s="119" t="s">
        <v>22</v>
      </c>
    </row>
    <row r="412" spans="1:5" s="22" customFormat="1" x14ac:dyDescent="0.25">
      <c r="A412" s="169">
        <v>44661.784270833334</v>
      </c>
      <c r="B412" s="169">
        <v>44662</v>
      </c>
      <c r="C412" s="170">
        <v>1500</v>
      </c>
      <c r="D412" s="168"/>
      <c r="E412" s="119" t="s">
        <v>22</v>
      </c>
    </row>
    <row r="413" spans="1:5" s="22" customFormat="1" x14ac:dyDescent="0.25">
      <c r="A413" s="169">
        <v>44661.837997685187</v>
      </c>
      <c r="B413" s="169">
        <v>44662</v>
      </c>
      <c r="C413" s="170">
        <v>500</v>
      </c>
      <c r="D413" s="168"/>
      <c r="E413" s="119" t="s">
        <v>22</v>
      </c>
    </row>
    <row r="414" spans="1:5" s="22" customFormat="1" x14ac:dyDescent="0.25">
      <c r="A414" s="169">
        <v>44661.8440625</v>
      </c>
      <c r="B414" s="169">
        <v>44662</v>
      </c>
      <c r="C414" s="170">
        <v>1000</v>
      </c>
      <c r="D414" s="168"/>
      <c r="E414" s="119" t="s">
        <v>22</v>
      </c>
    </row>
    <row r="415" spans="1:5" s="22" customFormat="1" x14ac:dyDescent="0.25">
      <c r="A415" s="169">
        <v>44661.859456018516</v>
      </c>
      <c r="B415" s="169">
        <v>44662</v>
      </c>
      <c r="C415" s="170">
        <v>300</v>
      </c>
      <c r="D415" s="168" t="s">
        <v>131</v>
      </c>
      <c r="E415" s="119" t="s">
        <v>22</v>
      </c>
    </row>
    <row r="416" spans="1:5" s="22" customFormat="1" x14ac:dyDescent="0.25">
      <c r="A416" s="169">
        <v>44661.868958333333</v>
      </c>
      <c r="B416" s="169">
        <v>44662</v>
      </c>
      <c r="C416" s="170">
        <v>999</v>
      </c>
      <c r="D416" s="168"/>
      <c r="E416" s="119" t="s">
        <v>22</v>
      </c>
    </row>
    <row r="417" spans="1:5" s="22" customFormat="1" x14ac:dyDescent="0.25">
      <c r="A417" s="169">
        <v>44661.871377314812</v>
      </c>
      <c r="B417" s="169">
        <v>44662</v>
      </c>
      <c r="C417" s="170">
        <v>500</v>
      </c>
      <c r="D417" s="168" t="s">
        <v>168</v>
      </c>
      <c r="E417" s="119" t="s">
        <v>22</v>
      </c>
    </row>
    <row r="418" spans="1:5" s="22" customFormat="1" x14ac:dyDescent="0.25">
      <c r="A418" s="169">
        <v>44661.952974537038</v>
      </c>
      <c r="B418" s="169">
        <v>44662</v>
      </c>
      <c r="C418" s="170">
        <v>100</v>
      </c>
      <c r="D418" s="168"/>
      <c r="E418" s="119" t="s">
        <v>22</v>
      </c>
    </row>
    <row r="419" spans="1:5" s="22" customFormat="1" x14ac:dyDescent="0.25">
      <c r="A419" s="169">
        <v>44661.981377314813</v>
      </c>
      <c r="B419" s="169">
        <v>44662</v>
      </c>
      <c r="C419" s="170">
        <v>100</v>
      </c>
      <c r="D419" s="168"/>
      <c r="E419" s="119" t="s">
        <v>22</v>
      </c>
    </row>
    <row r="420" spans="1:5" s="22" customFormat="1" x14ac:dyDescent="0.25">
      <c r="A420" s="169">
        <v>44662.151979166665</v>
      </c>
      <c r="B420" s="169">
        <v>44663</v>
      </c>
      <c r="C420" s="170">
        <v>1000</v>
      </c>
      <c r="D420" s="168"/>
      <c r="E420" s="119" t="s">
        <v>22</v>
      </c>
    </row>
    <row r="421" spans="1:5" s="22" customFormat="1" x14ac:dyDescent="0.25">
      <c r="A421" s="169">
        <v>44662.342893518522</v>
      </c>
      <c r="B421" s="169">
        <v>44663</v>
      </c>
      <c r="C421" s="170">
        <v>500</v>
      </c>
      <c r="D421" s="168" t="s">
        <v>585</v>
      </c>
      <c r="E421" s="119" t="s">
        <v>22</v>
      </c>
    </row>
    <row r="422" spans="1:5" s="22" customFormat="1" x14ac:dyDescent="0.25">
      <c r="A422" s="169">
        <v>44662.370393518519</v>
      </c>
      <c r="B422" s="169">
        <v>44663</v>
      </c>
      <c r="C422" s="170">
        <v>1000</v>
      </c>
      <c r="D422" s="168"/>
      <c r="E422" s="119" t="s">
        <v>22</v>
      </c>
    </row>
    <row r="423" spans="1:5" s="22" customFormat="1" x14ac:dyDescent="0.25">
      <c r="A423" s="169">
        <v>44662.372233796297</v>
      </c>
      <c r="B423" s="169">
        <v>44663</v>
      </c>
      <c r="C423" s="170">
        <v>8500</v>
      </c>
      <c r="D423" s="168"/>
      <c r="E423" s="119" t="s">
        <v>22</v>
      </c>
    </row>
    <row r="424" spans="1:5" s="22" customFormat="1" x14ac:dyDescent="0.25">
      <c r="A424" s="169">
        <v>44662.380787037036</v>
      </c>
      <c r="B424" s="169">
        <v>44663</v>
      </c>
      <c r="C424" s="170">
        <v>100</v>
      </c>
      <c r="D424" s="168"/>
      <c r="E424" s="119" t="s">
        <v>22</v>
      </c>
    </row>
    <row r="425" spans="1:5" s="22" customFormat="1" x14ac:dyDescent="0.25">
      <c r="A425" s="169">
        <v>44662.517928240741</v>
      </c>
      <c r="B425" s="169">
        <v>44663</v>
      </c>
      <c r="C425" s="170">
        <v>100</v>
      </c>
      <c r="D425" s="168"/>
      <c r="E425" s="119" t="s">
        <v>22</v>
      </c>
    </row>
    <row r="426" spans="1:5" s="22" customFormat="1" x14ac:dyDescent="0.25">
      <c r="A426" s="169">
        <v>44662.540509259263</v>
      </c>
      <c r="B426" s="169">
        <v>44663</v>
      </c>
      <c r="C426" s="170">
        <v>1500</v>
      </c>
      <c r="D426" s="168"/>
      <c r="E426" s="119" t="s">
        <v>22</v>
      </c>
    </row>
    <row r="427" spans="1:5" s="22" customFormat="1" x14ac:dyDescent="0.25">
      <c r="A427" s="169">
        <v>44662.551134259258</v>
      </c>
      <c r="B427" s="169">
        <v>44663</v>
      </c>
      <c r="C427" s="170">
        <v>800</v>
      </c>
      <c r="D427" s="168" t="s">
        <v>143</v>
      </c>
      <c r="E427" s="119" t="s">
        <v>22</v>
      </c>
    </row>
    <row r="428" spans="1:5" s="22" customFormat="1" x14ac:dyDescent="0.25">
      <c r="A428" s="169">
        <v>44662.560266203705</v>
      </c>
      <c r="B428" s="169">
        <v>44663</v>
      </c>
      <c r="C428" s="170">
        <v>200</v>
      </c>
      <c r="D428" s="168"/>
      <c r="E428" s="119" t="s">
        <v>22</v>
      </c>
    </row>
    <row r="429" spans="1:5" s="22" customFormat="1" x14ac:dyDescent="0.25">
      <c r="A429" s="169">
        <v>44662.56790509259</v>
      </c>
      <c r="B429" s="169">
        <v>44663</v>
      </c>
      <c r="C429" s="170">
        <v>55</v>
      </c>
      <c r="D429" s="168"/>
      <c r="E429" s="119" t="s">
        <v>22</v>
      </c>
    </row>
    <row r="430" spans="1:5" s="22" customFormat="1" x14ac:dyDescent="0.25">
      <c r="A430" s="169">
        <v>44662.584953703707</v>
      </c>
      <c r="B430" s="169">
        <v>44663</v>
      </c>
      <c r="C430" s="170">
        <v>500</v>
      </c>
      <c r="D430" s="168" t="s">
        <v>358</v>
      </c>
      <c r="E430" s="119" t="s">
        <v>22</v>
      </c>
    </row>
    <row r="431" spans="1:5" s="22" customFormat="1" x14ac:dyDescent="0.25">
      <c r="A431" s="169">
        <v>44662.611597222225</v>
      </c>
      <c r="B431" s="169">
        <v>44663</v>
      </c>
      <c r="C431" s="170">
        <v>300</v>
      </c>
      <c r="D431" s="168"/>
      <c r="E431" s="119" t="s">
        <v>22</v>
      </c>
    </row>
    <row r="432" spans="1:5" s="22" customFormat="1" x14ac:dyDescent="0.25">
      <c r="A432" s="169">
        <v>44662.62327546296</v>
      </c>
      <c r="B432" s="169">
        <v>44663</v>
      </c>
      <c r="C432" s="170">
        <v>300</v>
      </c>
      <c r="D432" s="168"/>
      <c r="E432" s="119" t="s">
        <v>22</v>
      </c>
    </row>
    <row r="433" spans="1:5" s="22" customFormat="1" x14ac:dyDescent="0.25">
      <c r="A433" s="169">
        <v>44662.662048611113</v>
      </c>
      <c r="B433" s="169">
        <v>44663</v>
      </c>
      <c r="C433" s="170">
        <v>500</v>
      </c>
      <c r="D433" s="168"/>
      <c r="E433" s="119" t="s">
        <v>22</v>
      </c>
    </row>
    <row r="434" spans="1:5" s="22" customFormat="1" x14ac:dyDescent="0.25">
      <c r="A434" s="169">
        <v>44662.666886574072</v>
      </c>
      <c r="B434" s="169">
        <v>44663</v>
      </c>
      <c r="C434" s="170">
        <v>10000</v>
      </c>
      <c r="D434" s="168" t="s">
        <v>506</v>
      </c>
      <c r="E434" s="119" t="s">
        <v>22</v>
      </c>
    </row>
    <row r="435" spans="1:5" s="22" customFormat="1" x14ac:dyDescent="0.25">
      <c r="A435" s="169">
        <v>44662.669247685182</v>
      </c>
      <c r="B435" s="169">
        <v>44663</v>
      </c>
      <c r="C435" s="170">
        <v>100</v>
      </c>
      <c r="D435" s="168"/>
      <c r="E435" s="119" t="s">
        <v>22</v>
      </c>
    </row>
    <row r="436" spans="1:5" s="22" customFormat="1" x14ac:dyDescent="0.25">
      <c r="A436" s="169">
        <v>44662.72247685185</v>
      </c>
      <c r="B436" s="169">
        <v>44663</v>
      </c>
      <c r="C436" s="170">
        <v>1000</v>
      </c>
      <c r="D436" s="168" t="s">
        <v>507</v>
      </c>
      <c r="E436" s="119" t="s">
        <v>22</v>
      </c>
    </row>
    <row r="437" spans="1:5" s="22" customFormat="1" x14ac:dyDescent="0.25">
      <c r="A437" s="169">
        <v>44662.750162037039</v>
      </c>
      <c r="B437" s="169">
        <v>44663</v>
      </c>
      <c r="C437" s="170">
        <v>300</v>
      </c>
      <c r="D437" s="168"/>
      <c r="E437" s="119" t="s">
        <v>22</v>
      </c>
    </row>
    <row r="438" spans="1:5" s="22" customFormat="1" x14ac:dyDescent="0.25">
      <c r="A438" s="169">
        <v>44662.756678240738</v>
      </c>
      <c r="B438" s="169">
        <v>44663</v>
      </c>
      <c r="C438" s="170">
        <v>1000</v>
      </c>
      <c r="D438" s="168"/>
      <c r="E438" s="119" t="s">
        <v>22</v>
      </c>
    </row>
    <row r="439" spans="1:5" s="22" customFormat="1" x14ac:dyDescent="0.25">
      <c r="A439" s="169">
        <v>44662.855266203704</v>
      </c>
      <c r="B439" s="169">
        <v>44663</v>
      </c>
      <c r="C439" s="170">
        <v>200</v>
      </c>
      <c r="D439" s="168" t="s">
        <v>881</v>
      </c>
      <c r="E439" s="119" t="s">
        <v>22</v>
      </c>
    </row>
    <row r="440" spans="1:5" s="22" customFormat="1" x14ac:dyDescent="0.25">
      <c r="A440" s="169">
        <v>44662.865486111114</v>
      </c>
      <c r="B440" s="169">
        <v>44663</v>
      </c>
      <c r="C440" s="170">
        <v>300</v>
      </c>
      <c r="D440" s="168"/>
      <c r="E440" s="119" t="s">
        <v>22</v>
      </c>
    </row>
    <row r="441" spans="1:5" s="22" customFormat="1" x14ac:dyDescent="0.25">
      <c r="A441" s="169">
        <v>44662.87395833333</v>
      </c>
      <c r="B441" s="169">
        <v>44663</v>
      </c>
      <c r="C441" s="170">
        <v>100</v>
      </c>
      <c r="D441" s="168"/>
      <c r="E441" s="119" t="s">
        <v>22</v>
      </c>
    </row>
    <row r="442" spans="1:5" s="22" customFormat="1" x14ac:dyDescent="0.25">
      <c r="A442" s="169">
        <v>44662.882997685185</v>
      </c>
      <c r="B442" s="169">
        <v>44663</v>
      </c>
      <c r="C442" s="170">
        <v>100</v>
      </c>
      <c r="D442" s="168"/>
      <c r="E442" s="119" t="s">
        <v>22</v>
      </c>
    </row>
    <row r="443" spans="1:5" s="22" customFormat="1" x14ac:dyDescent="0.25">
      <c r="A443" s="169">
        <v>44662.892500000002</v>
      </c>
      <c r="B443" s="169">
        <v>44663</v>
      </c>
      <c r="C443" s="170">
        <v>1000</v>
      </c>
      <c r="D443" s="168" t="s">
        <v>882</v>
      </c>
      <c r="E443" s="119" t="s">
        <v>22</v>
      </c>
    </row>
    <row r="444" spans="1:5" s="22" customFormat="1" x14ac:dyDescent="0.25">
      <c r="A444" s="169">
        <v>44662.926712962966</v>
      </c>
      <c r="B444" s="169">
        <v>44663</v>
      </c>
      <c r="C444" s="170">
        <v>100</v>
      </c>
      <c r="D444" s="168"/>
      <c r="E444" s="119" t="s">
        <v>22</v>
      </c>
    </row>
    <row r="445" spans="1:5" s="22" customFormat="1" x14ac:dyDescent="0.25">
      <c r="A445" s="169">
        <v>44662.934756944444</v>
      </c>
      <c r="B445" s="169">
        <v>44663</v>
      </c>
      <c r="C445" s="170">
        <v>100</v>
      </c>
      <c r="D445" s="168" t="s">
        <v>457</v>
      </c>
      <c r="E445" s="119" t="s">
        <v>22</v>
      </c>
    </row>
    <row r="446" spans="1:5" s="22" customFormat="1" x14ac:dyDescent="0.25">
      <c r="A446" s="169">
        <v>44662.966400462959</v>
      </c>
      <c r="B446" s="169">
        <v>44663</v>
      </c>
      <c r="C446" s="170">
        <v>1050</v>
      </c>
      <c r="D446" s="168"/>
      <c r="E446" s="119" t="s">
        <v>22</v>
      </c>
    </row>
    <row r="447" spans="1:5" s="22" customFormat="1" x14ac:dyDescent="0.25">
      <c r="A447" s="169">
        <v>44662.967233796298</v>
      </c>
      <c r="B447" s="169">
        <v>44663</v>
      </c>
      <c r="C447" s="170">
        <v>300</v>
      </c>
      <c r="D447" s="168"/>
      <c r="E447" s="119" t="s">
        <v>22</v>
      </c>
    </row>
    <row r="448" spans="1:5" s="22" customFormat="1" x14ac:dyDescent="0.25">
      <c r="A448" s="169">
        <v>44662.9921412037</v>
      </c>
      <c r="B448" s="169">
        <v>44663</v>
      </c>
      <c r="C448" s="170">
        <v>300</v>
      </c>
      <c r="D448" s="168"/>
      <c r="E448" s="119" t="s">
        <v>22</v>
      </c>
    </row>
    <row r="449" spans="1:5" s="22" customFormat="1" x14ac:dyDescent="0.25">
      <c r="A449" s="169">
        <v>44663.01048611111</v>
      </c>
      <c r="B449" s="169">
        <v>44664</v>
      </c>
      <c r="C449" s="170">
        <v>300</v>
      </c>
      <c r="D449" s="168"/>
      <c r="E449" s="119" t="s">
        <v>22</v>
      </c>
    </row>
    <row r="450" spans="1:5" s="22" customFormat="1" x14ac:dyDescent="0.25">
      <c r="A450" s="169">
        <v>44663.024143518516</v>
      </c>
      <c r="B450" s="169">
        <v>44664</v>
      </c>
      <c r="C450" s="170">
        <v>500</v>
      </c>
      <c r="D450" s="168" t="s">
        <v>145</v>
      </c>
      <c r="E450" s="119" t="s">
        <v>22</v>
      </c>
    </row>
    <row r="451" spans="1:5" s="22" customFormat="1" x14ac:dyDescent="0.25">
      <c r="A451" s="169">
        <v>44663.024502314816</v>
      </c>
      <c r="B451" s="169">
        <v>44664</v>
      </c>
      <c r="C451" s="170">
        <v>150</v>
      </c>
      <c r="D451" s="168" t="s">
        <v>313</v>
      </c>
      <c r="E451" s="119" t="s">
        <v>22</v>
      </c>
    </row>
    <row r="452" spans="1:5" s="22" customFormat="1" x14ac:dyDescent="0.25">
      <c r="A452" s="169">
        <v>44663.092256944445</v>
      </c>
      <c r="B452" s="169">
        <v>44664</v>
      </c>
      <c r="C452" s="170">
        <v>50</v>
      </c>
      <c r="D452" s="168" t="s">
        <v>391</v>
      </c>
      <c r="E452" s="119" t="s">
        <v>22</v>
      </c>
    </row>
    <row r="453" spans="1:5" s="22" customFormat="1" x14ac:dyDescent="0.25">
      <c r="A453" s="169">
        <v>44663.279606481483</v>
      </c>
      <c r="B453" s="169">
        <v>44664</v>
      </c>
      <c r="C453" s="170">
        <v>200</v>
      </c>
      <c r="D453" s="168" t="s">
        <v>675</v>
      </c>
      <c r="E453" s="119" t="s">
        <v>22</v>
      </c>
    </row>
    <row r="454" spans="1:5" s="22" customFormat="1" x14ac:dyDescent="0.25">
      <c r="A454" s="169">
        <v>44663.291539351849</v>
      </c>
      <c r="B454" s="169">
        <v>44664</v>
      </c>
      <c r="C454" s="170">
        <v>500</v>
      </c>
      <c r="D454" s="168"/>
      <c r="E454" s="119" t="s">
        <v>22</v>
      </c>
    </row>
    <row r="455" spans="1:5" s="22" customFormat="1" x14ac:dyDescent="0.25">
      <c r="A455" s="169">
        <v>44663.390659722223</v>
      </c>
      <c r="B455" s="169">
        <v>44664</v>
      </c>
      <c r="C455" s="170">
        <v>100</v>
      </c>
      <c r="D455" s="168"/>
      <c r="E455" s="119" t="s">
        <v>22</v>
      </c>
    </row>
    <row r="456" spans="1:5" s="22" customFormat="1" x14ac:dyDescent="0.25">
      <c r="A456" s="169">
        <v>44663.426006944443</v>
      </c>
      <c r="B456" s="169">
        <v>44664</v>
      </c>
      <c r="C456" s="170">
        <v>100</v>
      </c>
      <c r="D456" s="168" t="s">
        <v>292</v>
      </c>
      <c r="E456" s="119" t="s">
        <v>22</v>
      </c>
    </row>
    <row r="457" spans="1:5" s="22" customFormat="1" x14ac:dyDescent="0.25">
      <c r="A457" s="169">
        <v>44663.428460648145</v>
      </c>
      <c r="B457" s="169">
        <v>44664</v>
      </c>
      <c r="C457" s="170">
        <v>100</v>
      </c>
      <c r="D457" s="168"/>
      <c r="E457" s="119" t="s">
        <v>22</v>
      </c>
    </row>
    <row r="458" spans="1:5" s="22" customFormat="1" x14ac:dyDescent="0.25">
      <c r="A458" s="169">
        <v>44663.43178240741</v>
      </c>
      <c r="B458" s="169">
        <v>44664</v>
      </c>
      <c r="C458" s="170">
        <v>100</v>
      </c>
      <c r="D458" s="168"/>
      <c r="E458" s="119" t="s">
        <v>22</v>
      </c>
    </row>
    <row r="459" spans="1:5" s="22" customFormat="1" x14ac:dyDescent="0.25">
      <c r="A459" s="169">
        <v>44663.458333333336</v>
      </c>
      <c r="B459" s="169">
        <v>44664</v>
      </c>
      <c r="C459" s="170">
        <v>300</v>
      </c>
      <c r="D459" s="168" t="s">
        <v>880</v>
      </c>
      <c r="E459" s="119" t="s">
        <v>22</v>
      </c>
    </row>
    <row r="460" spans="1:5" s="22" customFormat="1" x14ac:dyDescent="0.25">
      <c r="A460" s="169">
        <v>44663.463483796295</v>
      </c>
      <c r="B460" s="169">
        <v>44664</v>
      </c>
      <c r="C460" s="170">
        <v>500</v>
      </c>
      <c r="D460" s="168"/>
      <c r="E460" s="119" t="s">
        <v>22</v>
      </c>
    </row>
    <row r="461" spans="1:5" s="22" customFormat="1" x14ac:dyDescent="0.25">
      <c r="A461" s="169">
        <v>44663.466550925928</v>
      </c>
      <c r="B461" s="169">
        <v>44664</v>
      </c>
      <c r="C461" s="170">
        <v>1000</v>
      </c>
      <c r="D461" s="168" t="s">
        <v>138</v>
      </c>
      <c r="E461" s="119" t="s">
        <v>22</v>
      </c>
    </row>
    <row r="462" spans="1:5" s="22" customFormat="1" x14ac:dyDescent="0.25">
      <c r="A462" s="169">
        <v>44663.474780092591</v>
      </c>
      <c r="B462" s="169">
        <v>44664</v>
      </c>
      <c r="C462" s="170">
        <v>100</v>
      </c>
      <c r="D462" s="168" t="s">
        <v>123</v>
      </c>
      <c r="E462" s="119" t="s">
        <v>22</v>
      </c>
    </row>
    <row r="463" spans="1:5" s="22" customFormat="1" x14ac:dyDescent="0.25">
      <c r="A463" s="169">
        <v>44663.47761574074</v>
      </c>
      <c r="B463" s="169">
        <v>44664</v>
      </c>
      <c r="C463" s="170">
        <v>100</v>
      </c>
      <c r="D463" s="168" t="s">
        <v>344</v>
      </c>
      <c r="E463" s="119" t="s">
        <v>22</v>
      </c>
    </row>
    <row r="464" spans="1:5" s="22" customFormat="1" x14ac:dyDescent="0.25">
      <c r="A464" s="169">
        <v>44663.492361111108</v>
      </c>
      <c r="B464" s="169">
        <v>44664</v>
      </c>
      <c r="C464" s="170">
        <v>1000</v>
      </c>
      <c r="D464" s="168" t="s">
        <v>142</v>
      </c>
      <c r="E464" s="119" t="s">
        <v>22</v>
      </c>
    </row>
    <row r="465" spans="1:5" s="22" customFormat="1" x14ac:dyDescent="0.25">
      <c r="A465" s="169">
        <v>44663.500381944446</v>
      </c>
      <c r="B465" s="169">
        <v>44664</v>
      </c>
      <c r="C465" s="170">
        <v>1000</v>
      </c>
      <c r="D465" s="168"/>
      <c r="E465" s="119" t="s">
        <v>22</v>
      </c>
    </row>
    <row r="466" spans="1:5" s="22" customFormat="1" x14ac:dyDescent="0.25">
      <c r="A466" s="169">
        <v>44663.514861111114</v>
      </c>
      <c r="B466" s="169">
        <v>44664</v>
      </c>
      <c r="C466" s="170">
        <v>300</v>
      </c>
      <c r="D466" s="168"/>
      <c r="E466" s="119" t="s">
        <v>22</v>
      </c>
    </row>
    <row r="467" spans="1:5" s="22" customFormat="1" x14ac:dyDescent="0.25">
      <c r="A467" s="169">
        <v>44663.525081018517</v>
      </c>
      <c r="B467" s="169">
        <v>44664</v>
      </c>
      <c r="C467" s="170">
        <v>300</v>
      </c>
      <c r="D467" s="168"/>
      <c r="E467" s="119" t="s">
        <v>22</v>
      </c>
    </row>
    <row r="468" spans="1:5" s="22" customFormat="1" x14ac:dyDescent="0.25">
      <c r="A468" s="169">
        <v>44663.537395833337</v>
      </c>
      <c r="B468" s="169">
        <v>44664</v>
      </c>
      <c r="C468" s="170">
        <v>1000</v>
      </c>
      <c r="D468" s="168"/>
      <c r="E468" s="119" t="s">
        <v>22</v>
      </c>
    </row>
    <row r="469" spans="1:5" s="22" customFormat="1" x14ac:dyDescent="0.25">
      <c r="A469" s="169">
        <v>44663.551851851851</v>
      </c>
      <c r="B469" s="169">
        <v>44664</v>
      </c>
      <c r="C469" s="170">
        <v>2850</v>
      </c>
      <c r="D469" s="168"/>
      <c r="E469" s="119" t="s">
        <v>22</v>
      </c>
    </row>
    <row r="470" spans="1:5" s="22" customFormat="1" x14ac:dyDescent="0.25">
      <c r="A470" s="169">
        <v>44663.553715277776</v>
      </c>
      <c r="B470" s="169">
        <v>44664</v>
      </c>
      <c r="C470" s="170">
        <v>100</v>
      </c>
      <c r="D470" s="168"/>
      <c r="E470" s="119" t="s">
        <v>22</v>
      </c>
    </row>
    <row r="471" spans="1:5" s="22" customFormat="1" x14ac:dyDescent="0.25">
      <c r="A471" s="169">
        <v>44663.558877314812</v>
      </c>
      <c r="B471" s="169">
        <v>44664</v>
      </c>
      <c r="C471" s="170">
        <v>2000</v>
      </c>
      <c r="D471" s="168"/>
      <c r="E471" s="119" t="s">
        <v>22</v>
      </c>
    </row>
    <row r="472" spans="1:5" s="22" customFormat="1" x14ac:dyDescent="0.25">
      <c r="A472" s="169">
        <v>44663.560289351852</v>
      </c>
      <c r="B472" s="169">
        <v>44664</v>
      </c>
      <c r="C472" s="170">
        <v>1000</v>
      </c>
      <c r="D472" s="168"/>
      <c r="E472" s="119" t="s">
        <v>22</v>
      </c>
    </row>
    <row r="473" spans="1:5" s="22" customFormat="1" x14ac:dyDescent="0.25">
      <c r="A473" s="169">
        <v>44663.566435185188</v>
      </c>
      <c r="B473" s="169">
        <v>44664</v>
      </c>
      <c r="C473" s="170">
        <v>200</v>
      </c>
      <c r="D473" s="168"/>
      <c r="E473" s="119" t="s">
        <v>22</v>
      </c>
    </row>
    <row r="474" spans="1:5" s="22" customFormat="1" x14ac:dyDescent="0.25">
      <c r="A474" s="169">
        <v>44663.582141203704</v>
      </c>
      <c r="B474" s="169">
        <v>44664</v>
      </c>
      <c r="C474" s="170">
        <v>300</v>
      </c>
      <c r="D474" s="168"/>
      <c r="E474" s="119" t="s">
        <v>22</v>
      </c>
    </row>
    <row r="475" spans="1:5" s="22" customFormat="1" x14ac:dyDescent="0.25">
      <c r="A475" s="169">
        <v>44663.608229166668</v>
      </c>
      <c r="B475" s="169">
        <v>44664</v>
      </c>
      <c r="C475" s="170">
        <v>10</v>
      </c>
      <c r="D475" s="168"/>
      <c r="E475" s="119" t="s">
        <v>22</v>
      </c>
    </row>
    <row r="476" spans="1:5" s="22" customFormat="1" x14ac:dyDescent="0.25">
      <c r="A476" s="169">
        <v>44663.617928240739</v>
      </c>
      <c r="B476" s="169">
        <v>44664</v>
      </c>
      <c r="C476" s="170">
        <v>10</v>
      </c>
      <c r="D476" s="168"/>
      <c r="E476" s="119" t="s">
        <v>22</v>
      </c>
    </row>
    <row r="477" spans="1:5" s="22" customFormat="1" x14ac:dyDescent="0.25">
      <c r="A477" s="169">
        <v>44663.622060185182</v>
      </c>
      <c r="B477" s="169">
        <v>44664</v>
      </c>
      <c r="C477" s="170">
        <v>100</v>
      </c>
      <c r="D477" s="168" t="s">
        <v>146</v>
      </c>
      <c r="E477" s="119" t="s">
        <v>22</v>
      </c>
    </row>
    <row r="478" spans="1:5" s="22" customFormat="1" x14ac:dyDescent="0.25">
      <c r="A478" s="169">
        <v>44663.635995370372</v>
      </c>
      <c r="B478" s="169">
        <v>44664</v>
      </c>
      <c r="C478" s="170">
        <v>100</v>
      </c>
      <c r="D478" s="168"/>
      <c r="E478" s="119" t="s">
        <v>22</v>
      </c>
    </row>
    <row r="479" spans="1:5" s="22" customFormat="1" x14ac:dyDescent="0.25">
      <c r="A479" s="169">
        <v>44663.647534722222</v>
      </c>
      <c r="B479" s="169">
        <v>44664</v>
      </c>
      <c r="C479" s="170">
        <v>150</v>
      </c>
      <c r="D479" s="168"/>
      <c r="E479" s="119" t="s">
        <v>22</v>
      </c>
    </row>
    <row r="480" spans="1:5" s="22" customFormat="1" x14ac:dyDescent="0.25">
      <c r="A480" s="169">
        <v>44663.658379629633</v>
      </c>
      <c r="B480" s="169">
        <v>44664</v>
      </c>
      <c r="C480" s="170">
        <v>100</v>
      </c>
      <c r="D480" s="168" t="s">
        <v>147</v>
      </c>
      <c r="E480" s="119" t="s">
        <v>22</v>
      </c>
    </row>
    <row r="481" spans="1:5" s="22" customFormat="1" x14ac:dyDescent="0.25">
      <c r="A481" s="169">
        <v>44663.663356481484</v>
      </c>
      <c r="B481" s="169">
        <v>44664</v>
      </c>
      <c r="C481" s="170">
        <v>1000</v>
      </c>
      <c r="D481" s="168" t="s">
        <v>148</v>
      </c>
      <c r="E481" s="119" t="s">
        <v>22</v>
      </c>
    </row>
    <row r="482" spans="1:5" s="22" customFormat="1" x14ac:dyDescent="0.25">
      <c r="A482" s="169">
        <v>44663.700115740743</v>
      </c>
      <c r="B482" s="169">
        <v>44664</v>
      </c>
      <c r="C482" s="170">
        <v>100</v>
      </c>
      <c r="D482" s="168" t="s">
        <v>328</v>
      </c>
      <c r="E482" s="119" t="s">
        <v>22</v>
      </c>
    </row>
    <row r="483" spans="1:5" s="22" customFormat="1" x14ac:dyDescent="0.25">
      <c r="A483" s="169">
        <v>44663.762916666667</v>
      </c>
      <c r="B483" s="169">
        <v>44664</v>
      </c>
      <c r="C483" s="170">
        <v>100</v>
      </c>
      <c r="D483" s="168"/>
      <c r="E483" s="119" t="s">
        <v>22</v>
      </c>
    </row>
    <row r="484" spans="1:5" s="22" customFormat="1" x14ac:dyDescent="0.25">
      <c r="A484" s="169">
        <v>44663.768460648149</v>
      </c>
      <c r="B484" s="169">
        <v>44664</v>
      </c>
      <c r="C484" s="170">
        <v>1000</v>
      </c>
      <c r="D484" s="168"/>
      <c r="E484" s="119" t="s">
        <v>22</v>
      </c>
    </row>
    <row r="485" spans="1:5" s="22" customFormat="1" x14ac:dyDescent="0.25">
      <c r="A485" s="169">
        <v>44663.780555555553</v>
      </c>
      <c r="B485" s="169">
        <v>44664</v>
      </c>
      <c r="C485" s="170">
        <v>1000</v>
      </c>
      <c r="D485" s="168"/>
      <c r="E485" s="119" t="s">
        <v>22</v>
      </c>
    </row>
    <row r="486" spans="1:5" s="22" customFormat="1" x14ac:dyDescent="0.25">
      <c r="A486" s="169">
        <v>44663.786261574074</v>
      </c>
      <c r="B486" s="169">
        <v>44664</v>
      </c>
      <c r="C486" s="170">
        <v>500</v>
      </c>
      <c r="D486" s="168"/>
      <c r="E486" s="119" t="s">
        <v>22</v>
      </c>
    </row>
    <row r="487" spans="1:5" s="22" customFormat="1" x14ac:dyDescent="0.25">
      <c r="A487" s="169">
        <v>44663.797233796293</v>
      </c>
      <c r="B487" s="169">
        <v>44664</v>
      </c>
      <c r="C487" s="170">
        <v>3000</v>
      </c>
      <c r="D487" s="168" t="s">
        <v>586</v>
      </c>
      <c r="E487" s="119" t="s">
        <v>22</v>
      </c>
    </row>
    <row r="488" spans="1:5" s="22" customFormat="1" x14ac:dyDescent="0.25">
      <c r="A488" s="169">
        <v>44663.805208333331</v>
      </c>
      <c r="B488" s="169">
        <v>44664</v>
      </c>
      <c r="C488" s="170">
        <v>500</v>
      </c>
      <c r="D488" s="168"/>
      <c r="E488" s="119" t="s">
        <v>22</v>
      </c>
    </row>
    <row r="489" spans="1:5" s="22" customFormat="1" x14ac:dyDescent="0.25">
      <c r="A489" s="169">
        <v>44663.807615740741</v>
      </c>
      <c r="B489" s="169">
        <v>44664</v>
      </c>
      <c r="C489" s="170">
        <v>1500</v>
      </c>
      <c r="D489" s="168" t="s">
        <v>293</v>
      </c>
      <c r="E489" s="119" t="s">
        <v>22</v>
      </c>
    </row>
    <row r="490" spans="1:5" s="22" customFormat="1" x14ac:dyDescent="0.25">
      <c r="A490" s="169">
        <v>44663.808715277781</v>
      </c>
      <c r="B490" s="169">
        <v>44664</v>
      </c>
      <c r="C490" s="170">
        <v>1000</v>
      </c>
      <c r="D490" s="168"/>
      <c r="E490" s="119" t="s">
        <v>22</v>
      </c>
    </row>
    <row r="491" spans="1:5" s="22" customFormat="1" x14ac:dyDescent="0.25">
      <c r="A491" s="169">
        <v>44663.829699074071</v>
      </c>
      <c r="B491" s="169">
        <v>44664</v>
      </c>
      <c r="C491" s="170">
        <v>300</v>
      </c>
      <c r="D491" s="168" t="s">
        <v>329</v>
      </c>
      <c r="E491" s="119" t="s">
        <v>22</v>
      </c>
    </row>
    <row r="492" spans="1:5" s="22" customFormat="1" x14ac:dyDescent="0.25">
      <c r="A492" s="169">
        <v>44663.841956018521</v>
      </c>
      <c r="B492" s="169">
        <v>44664</v>
      </c>
      <c r="C492" s="170">
        <v>200</v>
      </c>
      <c r="D492" s="168"/>
      <c r="E492" s="119" t="s">
        <v>22</v>
      </c>
    </row>
    <row r="493" spans="1:5" s="22" customFormat="1" x14ac:dyDescent="0.25">
      <c r="A493" s="169">
        <v>44663.843761574077</v>
      </c>
      <c r="B493" s="169">
        <v>44664</v>
      </c>
      <c r="C493" s="170">
        <v>10000</v>
      </c>
      <c r="D493" s="168"/>
      <c r="E493" s="119" t="s">
        <v>22</v>
      </c>
    </row>
    <row r="494" spans="1:5" s="22" customFormat="1" x14ac:dyDescent="0.25">
      <c r="A494" s="169">
        <v>44663.859606481485</v>
      </c>
      <c r="B494" s="169">
        <v>44664</v>
      </c>
      <c r="C494" s="170">
        <v>300</v>
      </c>
      <c r="D494" s="168" t="s">
        <v>240</v>
      </c>
      <c r="E494" s="119" t="s">
        <v>22</v>
      </c>
    </row>
    <row r="495" spans="1:5" s="22" customFormat="1" x14ac:dyDescent="0.25">
      <c r="A495" s="169">
        <v>44663.866793981484</v>
      </c>
      <c r="B495" s="169">
        <v>44664</v>
      </c>
      <c r="C495" s="170">
        <v>40</v>
      </c>
      <c r="D495" s="168"/>
      <c r="E495" s="119" t="s">
        <v>22</v>
      </c>
    </row>
    <row r="496" spans="1:5" s="22" customFormat="1" x14ac:dyDescent="0.25">
      <c r="A496" s="169">
        <v>44663.892152777778</v>
      </c>
      <c r="B496" s="169">
        <v>44664</v>
      </c>
      <c r="C496" s="170">
        <v>50</v>
      </c>
      <c r="D496" s="168"/>
      <c r="E496" s="119" t="s">
        <v>22</v>
      </c>
    </row>
    <row r="497" spans="1:5" s="22" customFormat="1" x14ac:dyDescent="0.25">
      <c r="A497" s="169">
        <v>44663.918645833335</v>
      </c>
      <c r="B497" s="169">
        <v>44664</v>
      </c>
      <c r="C497" s="170">
        <v>50</v>
      </c>
      <c r="D497" s="168"/>
      <c r="E497" s="119" t="s">
        <v>22</v>
      </c>
    </row>
    <row r="498" spans="1:5" s="22" customFormat="1" x14ac:dyDescent="0.25">
      <c r="A498" s="169">
        <v>44663.921851851854</v>
      </c>
      <c r="B498" s="169">
        <v>44664</v>
      </c>
      <c r="C498" s="170">
        <v>3000</v>
      </c>
      <c r="D498" s="168"/>
      <c r="E498" s="119" t="s">
        <v>22</v>
      </c>
    </row>
    <row r="499" spans="1:5" s="22" customFormat="1" x14ac:dyDescent="0.25">
      <c r="A499" s="169">
        <v>44663.943692129629</v>
      </c>
      <c r="B499" s="169">
        <v>44664</v>
      </c>
      <c r="C499" s="170">
        <v>500</v>
      </c>
      <c r="D499" s="168"/>
      <c r="E499" s="119" t="s">
        <v>22</v>
      </c>
    </row>
    <row r="500" spans="1:5" s="22" customFormat="1" x14ac:dyDescent="0.25">
      <c r="A500" s="169">
        <v>44663.960335648146</v>
      </c>
      <c r="B500" s="169">
        <v>44664</v>
      </c>
      <c r="C500" s="170">
        <v>300</v>
      </c>
      <c r="D500" s="168"/>
      <c r="E500" s="119" t="s">
        <v>22</v>
      </c>
    </row>
    <row r="501" spans="1:5" s="22" customFormat="1" x14ac:dyDescent="0.25">
      <c r="A501" s="169">
        <v>44663.966273148151</v>
      </c>
      <c r="B501" s="169">
        <v>44664</v>
      </c>
      <c r="C501" s="170">
        <v>300</v>
      </c>
      <c r="D501" s="168"/>
      <c r="E501" s="119" t="s">
        <v>22</v>
      </c>
    </row>
    <row r="502" spans="1:5" s="22" customFormat="1" x14ac:dyDescent="0.25">
      <c r="A502" s="169">
        <v>44663.97625</v>
      </c>
      <c r="B502" s="169">
        <v>44664</v>
      </c>
      <c r="C502" s="170">
        <v>500</v>
      </c>
      <c r="D502" s="168"/>
      <c r="E502" s="119" t="s">
        <v>22</v>
      </c>
    </row>
    <row r="503" spans="1:5" s="22" customFormat="1" x14ac:dyDescent="0.25">
      <c r="A503" s="169">
        <v>44663.976412037038</v>
      </c>
      <c r="B503" s="169">
        <v>44664</v>
      </c>
      <c r="C503" s="170">
        <v>500</v>
      </c>
      <c r="D503" s="168" t="s">
        <v>92</v>
      </c>
      <c r="E503" s="119" t="s">
        <v>22</v>
      </c>
    </row>
    <row r="504" spans="1:5" s="22" customFormat="1" x14ac:dyDescent="0.25">
      <c r="A504" s="169">
        <v>44663.997662037036</v>
      </c>
      <c r="B504" s="169">
        <v>44664</v>
      </c>
      <c r="C504" s="170">
        <v>100</v>
      </c>
      <c r="D504" s="168"/>
      <c r="E504" s="119" t="s">
        <v>22</v>
      </c>
    </row>
    <row r="505" spans="1:5" s="22" customFormat="1" x14ac:dyDescent="0.25">
      <c r="A505" s="169">
        <v>44664.017546296294</v>
      </c>
      <c r="B505" s="169">
        <v>44665</v>
      </c>
      <c r="C505" s="170">
        <v>1000</v>
      </c>
      <c r="D505" s="168" t="s">
        <v>250</v>
      </c>
      <c r="E505" s="119" t="s">
        <v>22</v>
      </c>
    </row>
    <row r="506" spans="1:5" s="22" customFormat="1" x14ac:dyDescent="0.25">
      <c r="A506" s="169">
        <v>44664.076249999998</v>
      </c>
      <c r="B506" s="169">
        <v>44665</v>
      </c>
      <c r="C506" s="170">
        <v>300</v>
      </c>
      <c r="D506" s="168"/>
      <c r="E506" s="119" t="s">
        <v>22</v>
      </c>
    </row>
    <row r="507" spans="1:5" s="22" customFormat="1" x14ac:dyDescent="0.25">
      <c r="A507" s="169">
        <v>44664.379178240742</v>
      </c>
      <c r="B507" s="169">
        <v>44665</v>
      </c>
      <c r="C507" s="170">
        <v>100</v>
      </c>
      <c r="D507" s="168" t="s">
        <v>144</v>
      </c>
      <c r="E507" s="119" t="s">
        <v>22</v>
      </c>
    </row>
    <row r="508" spans="1:5" s="22" customFormat="1" x14ac:dyDescent="0.25">
      <c r="A508" s="169">
        <v>44664.397812499999</v>
      </c>
      <c r="B508" s="169">
        <v>44665</v>
      </c>
      <c r="C508" s="170">
        <v>250</v>
      </c>
      <c r="D508" s="168" t="s">
        <v>359</v>
      </c>
      <c r="E508" s="119" t="s">
        <v>22</v>
      </c>
    </row>
    <row r="509" spans="1:5" s="22" customFormat="1" x14ac:dyDescent="0.25">
      <c r="A509" s="169">
        <v>44664.434201388889</v>
      </c>
      <c r="B509" s="169">
        <v>44665</v>
      </c>
      <c r="C509" s="170">
        <v>7000</v>
      </c>
      <c r="D509" s="168"/>
      <c r="E509" s="119" t="s">
        <v>22</v>
      </c>
    </row>
    <row r="510" spans="1:5" s="22" customFormat="1" x14ac:dyDescent="0.25">
      <c r="A510" s="169">
        <v>44664.436111111114</v>
      </c>
      <c r="B510" s="169">
        <v>44665</v>
      </c>
      <c r="C510" s="170">
        <v>100</v>
      </c>
      <c r="D510" s="168"/>
      <c r="E510" s="119" t="s">
        <v>22</v>
      </c>
    </row>
    <row r="511" spans="1:5" s="22" customFormat="1" x14ac:dyDescent="0.25">
      <c r="A511" s="169">
        <v>44664.442696759259</v>
      </c>
      <c r="B511" s="169">
        <v>44665</v>
      </c>
      <c r="C511" s="170">
        <v>300</v>
      </c>
      <c r="D511" s="168"/>
      <c r="E511" s="119" t="s">
        <v>22</v>
      </c>
    </row>
    <row r="512" spans="1:5" s="22" customFormat="1" x14ac:dyDescent="0.25">
      <c r="A512" s="169">
        <v>44664.445798611108</v>
      </c>
      <c r="B512" s="169">
        <v>44665</v>
      </c>
      <c r="C512" s="170">
        <v>5000</v>
      </c>
      <c r="D512" s="168" t="s">
        <v>360</v>
      </c>
      <c r="E512" s="119" t="s">
        <v>22</v>
      </c>
    </row>
    <row r="513" spans="1:5" s="22" customFormat="1" x14ac:dyDescent="0.25">
      <c r="A513" s="169">
        <v>44664.463564814818</v>
      </c>
      <c r="B513" s="169">
        <v>44665</v>
      </c>
      <c r="C513" s="170">
        <v>100</v>
      </c>
      <c r="D513" s="168"/>
      <c r="E513" s="119" t="s">
        <v>22</v>
      </c>
    </row>
    <row r="514" spans="1:5" s="22" customFormat="1" x14ac:dyDescent="0.25">
      <c r="A514" s="169">
        <v>44664.494618055556</v>
      </c>
      <c r="B514" s="169">
        <v>44665</v>
      </c>
      <c r="C514" s="170">
        <v>100</v>
      </c>
      <c r="D514" s="168" t="s">
        <v>150</v>
      </c>
      <c r="E514" s="119" t="s">
        <v>22</v>
      </c>
    </row>
    <row r="515" spans="1:5" s="22" customFormat="1" x14ac:dyDescent="0.25">
      <c r="A515" s="169">
        <v>44664.5159375</v>
      </c>
      <c r="B515" s="169">
        <v>44665</v>
      </c>
      <c r="C515" s="170">
        <v>2000</v>
      </c>
      <c r="D515" s="168" t="s">
        <v>508</v>
      </c>
      <c r="E515" s="119" t="s">
        <v>22</v>
      </c>
    </row>
    <row r="516" spans="1:5" s="22" customFormat="1" x14ac:dyDescent="0.25">
      <c r="A516" s="169">
        <v>44664.528090277781</v>
      </c>
      <c r="B516" s="169">
        <v>44665</v>
      </c>
      <c r="C516" s="170">
        <v>800</v>
      </c>
      <c r="D516" s="168"/>
      <c r="E516" s="119" t="s">
        <v>22</v>
      </c>
    </row>
    <row r="517" spans="1:5" s="22" customFormat="1" x14ac:dyDescent="0.25">
      <c r="A517" s="169">
        <v>44664.597696759258</v>
      </c>
      <c r="B517" s="169">
        <v>44665</v>
      </c>
      <c r="C517" s="170">
        <v>100</v>
      </c>
      <c r="D517" s="168" t="s">
        <v>152</v>
      </c>
      <c r="E517" s="119" t="s">
        <v>22</v>
      </c>
    </row>
    <row r="518" spans="1:5" s="22" customFormat="1" x14ac:dyDescent="0.25">
      <c r="A518" s="169">
        <v>44664.603680555556</v>
      </c>
      <c r="B518" s="169">
        <v>44665</v>
      </c>
      <c r="C518" s="170">
        <v>500</v>
      </c>
      <c r="D518" s="168" t="s">
        <v>345</v>
      </c>
      <c r="E518" s="119" t="s">
        <v>22</v>
      </c>
    </row>
    <row r="519" spans="1:5" s="22" customFormat="1" x14ac:dyDescent="0.25">
      <c r="A519" s="169">
        <v>44664.606354166666</v>
      </c>
      <c r="B519" s="169">
        <v>44665</v>
      </c>
      <c r="C519" s="170">
        <v>55</v>
      </c>
      <c r="D519" s="168"/>
      <c r="E519" s="119" t="s">
        <v>22</v>
      </c>
    </row>
    <row r="520" spans="1:5" s="22" customFormat="1" x14ac:dyDescent="0.25">
      <c r="A520" s="169">
        <v>44664.666342592594</v>
      </c>
      <c r="B520" s="169">
        <v>44665</v>
      </c>
      <c r="C520" s="170">
        <v>300</v>
      </c>
      <c r="D520" s="168"/>
      <c r="E520" s="119" t="s">
        <v>22</v>
      </c>
    </row>
    <row r="521" spans="1:5" s="22" customFormat="1" x14ac:dyDescent="0.25">
      <c r="A521" s="169">
        <v>44664.688090277778</v>
      </c>
      <c r="B521" s="169">
        <v>44665</v>
      </c>
      <c r="C521" s="170">
        <v>1000</v>
      </c>
      <c r="D521" s="168" t="s">
        <v>346</v>
      </c>
      <c r="E521" s="119" t="s">
        <v>22</v>
      </c>
    </row>
    <row r="522" spans="1:5" s="22" customFormat="1" x14ac:dyDescent="0.25">
      <c r="A522" s="169">
        <v>44664.711851851855</v>
      </c>
      <c r="B522" s="169">
        <v>44665</v>
      </c>
      <c r="C522" s="170">
        <v>3000</v>
      </c>
      <c r="D522" s="168"/>
      <c r="E522" s="119" t="s">
        <v>22</v>
      </c>
    </row>
    <row r="523" spans="1:5" s="22" customFormat="1" x14ac:dyDescent="0.25">
      <c r="A523" s="169">
        <v>44664.738078703704</v>
      </c>
      <c r="B523" s="169">
        <v>44665</v>
      </c>
      <c r="C523" s="170">
        <v>200</v>
      </c>
      <c r="D523" s="168" t="s">
        <v>428</v>
      </c>
      <c r="E523" s="119" t="s">
        <v>22</v>
      </c>
    </row>
    <row r="524" spans="1:5" s="22" customFormat="1" x14ac:dyDescent="0.25">
      <c r="A524" s="169">
        <v>44664.753067129626</v>
      </c>
      <c r="B524" s="169">
        <v>44665</v>
      </c>
      <c r="C524" s="170">
        <v>300</v>
      </c>
      <c r="D524" s="168"/>
      <c r="E524" s="119" t="s">
        <v>22</v>
      </c>
    </row>
    <row r="525" spans="1:5" s="22" customFormat="1" x14ac:dyDescent="0.25">
      <c r="A525" s="169">
        <v>44664.805</v>
      </c>
      <c r="B525" s="169">
        <v>44665</v>
      </c>
      <c r="C525" s="170">
        <v>2000</v>
      </c>
      <c r="D525" s="168"/>
      <c r="E525" s="119" t="s">
        <v>22</v>
      </c>
    </row>
    <row r="526" spans="1:5" s="22" customFormat="1" x14ac:dyDescent="0.25">
      <c r="A526" s="169">
        <v>44664.836099537039</v>
      </c>
      <c r="B526" s="169">
        <v>44665</v>
      </c>
      <c r="C526" s="170">
        <v>200</v>
      </c>
      <c r="D526" s="168" t="s">
        <v>153</v>
      </c>
      <c r="E526" s="119" t="s">
        <v>22</v>
      </c>
    </row>
    <row r="527" spans="1:5" s="22" customFormat="1" x14ac:dyDescent="0.25">
      <c r="A527" s="169">
        <v>44664.898206018515</v>
      </c>
      <c r="B527" s="169">
        <v>44665</v>
      </c>
      <c r="C527" s="170">
        <v>500</v>
      </c>
      <c r="D527" s="168"/>
      <c r="E527" s="119" t="s">
        <v>22</v>
      </c>
    </row>
    <row r="528" spans="1:5" s="22" customFormat="1" x14ac:dyDescent="0.25">
      <c r="A528" s="169">
        <v>44664.907800925925</v>
      </c>
      <c r="B528" s="169">
        <v>44665</v>
      </c>
      <c r="C528" s="170">
        <v>1000</v>
      </c>
      <c r="D528" s="168"/>
      <c r="E528" s="119" t="s">
        <v>22</v>
      </c>
    </row>
    <row r="529" spans="1:5" s="22" customFormat="1" x14ac:dyDescent="0.25">
      <c r="A529" s="169">
        <v>44664.932268518518</v>
      </c>
      <c r="B529" s="169">
        <v>44665</v>
      </c>
      <c r="C529" s="170">
        <v>500</v>
      </c>
      <c r="D529" s="168"/>
      <c r="E529" s="119" t="s">
        <v>22</v>
      </c>
    </row>
    <row r="530" spans="1:5" s="22" customFormat="1" x14ac:dyDescent="0.25">
      <c r="A530" s="169">
        <v>44664.969247685185</v>
      </c>
      <c r="B530" s="169">
        <v>44665</v>
      </c>
      <c r="C530" s="170">
        <v>19000</v>
      </c>
      <c r="D530" s="168"/>
      <c r="E530" s="119" t="s">
        <v>22</v>
      </c>
    </row>
    <row r="531" spans="1:5" s="22" customFormat="1" x14ac:dyDescent="0.25">
      <c r="A531" s="169">
        <v>44665.385266203702</v>
      </c>
      <c r="B531" s="169">
        <v>44666</v>
      </c>
      <c r="C531" s="170">
        <v>300</v>
      </c>
      <c r="D531" s="168"/>
      <c r="E531" s="119" t="s">
        <v>22</v>
      </c>
    </row>
    <row r="532" spans="1:5" s="22" customFormat="1" x14ac:dyDescent="0.25">
      <c r="A532" s="169">
        <v>44665.453263888892</v>
      </c>
      <c r="B532" s="169">
        <v>44666</v>
      </c>
      <c r="C532" s="170">
        <v>500</v>
      </c>
      <c r="D532" s="168"/>
      <c r="E532" s="119" t="s">
        <v>22</v>
      </c>
    </row>
    <row r="533" spans="1:5" s="22" customFormat="1" x14ac:dyDescent="0.25">
      <c r="A533" s="169">
        <v>44665.482523148145</v>
      </c>
      <c r="B533" s="169">
        <v>44666</v>
      </c>
      <c r="C533" s="170">
        <v>500</v>
      </c>
      <c r="D533" s="168" t="s">
        <v>110</v>
      </c>
      <c r="E533" s="119" t="s">
        <v>22</v>
      </c>
    </row>
    <row r="534" spans="1:5" s="22" customFormat="1" x14ac:dyDescent="0.25">
      <c r="A534" s="169">
        <v>44665.547037037039</v>
      </c>
      <c r="B534" s="169">
        <v>44666</v>
      </c>
      <c r="C534" s="170">
        <v>1000</v>
      </c>
      <c r="D534" s="168" t="s">
        <v>154</v>
      </c>
      <c r="E534" s="119" t="s">
        <v>22</v>
      </c>
    </row>
    <row r="535" spans="1:5" s="22" customFormat="1" x14ac:dyDescent="0.25">
      <c r="A535" s="169">
        <v>44665.565185185187</v>
      </c>
      <c r="B535" s="169">
        <v>44666</v>
      </c>
      <c r="C535" s="170">
        <v>500</v>
      </c>
      <c r="D535" s="168"/>
      <c r="E535" s="119" t="s">
        <v>22</v>
      </c>
    </row>
    <row r="536" spans="1:5" s="22" customFormat="1" x14ac:dyDescent="0.25">
      <c r="A536" s="169">
        <v>44665.579143518517</v>
      </c>
      <c r="B536" s="169">
        <v>44666</v>
      </c>
      <c r="C536" s="170">
        <v>400</v>
      </c>
      <c r="D536" s="168" t="s">
        <v>155</v>
      </c>
      <c r="E536" s="119" t="s">
        <v>22</v>
      </c>
    </row>
    <row r="537" spans="1:5" s="22" customFormat="1" x14ac:dyDescent="0.25">
      <c r="A537" s="169">
        <v>44665.59202546296</v>
      </c>
      <c r="B537" s="169">
        <v>44666</v>
      </c>
      <c r="C537" s="170">
        <v>200</v>
      </c>
      <c r="D537" s="168" t="s">
        <v>157</v>
      </c>
      <c r="E537" s="119" t="s">
        <v>22</v>
      </c>
    </row>
    <row r="538" spans="1:5" s="22" customFormat="1" x14ac:dyDescent="0.25">
      <c r="A538" s="169">
        <v>44665.600706018522</v>
      </c>
      <c r="B538" s="169">
        <v>44666</v>
      </c>
      <c r="C538" s="170">
        <v>300</v>
      </c>
      <c r="D538" s="168"/>
      <c r="E538" s="119" t="s">
        <v>22</v>
      </c>
    </row>
    <row r="539" spans="1:5" s="22" customFormat="1" x14ac:dyDescent="0.25">
      <c r="A539" s="169">
        <v>44665.608472222222</v>
      </c>
      <c r="B539" s="169">
        <v>44666</v>
      </c>
      <c r="C539" s="170">
        <v>1000</v>
      </c>
      <c r="D539" s="168"/>
      <c r="E539" s="119" t="s">
        <v>22</v>
      </c>
    </row>
    <row r="540" spans="1:5" s="22" customFormat="1" x14ac:dyDescent="0.25">
      <c r="A540" s="169">
        <v>44665.640856481485</v>
      </c>
      <c r="B540" s="169">
        <v>44666</v>
      </c>
      <c r="C540" s="170">
        <v>100</v>
      </c>
      <c r="D540" s="168"/>
      <c r="E540" s="119" t="s">
        <v>22</v>
      </c>
    </row>
    <row r="541" spans="1:5" s="22" customFormat="1" x14ac:dyDescent="0.25">
      <c r="A541" s="169">
        <v>44665.651712962965</v>
      </c>
      <c r="B541" s="169">
        <v>44666</v>
      </c>
      <c r="C541" s="170">
        <v>500</v>
      </c>
      <c r="D541" s="168"/>
      <c r="E541" s="119" t="s">
        <v>22</v>
      </c>
    </row>
    <row r="542" spans="1:5" s="22" customFormat="1" x14ac:dyDescent="0.25">
      <c r="A542" s="169">
        <v>44665.653541666667</v>
      </c>
      <c r="B542" s="169">
        <v>44666</v>
      </c>
      <c r="C542" s="170">
        <v>100</v>
      </c>
      <c r="D542" s="168"/>
      <c r="E542" s="119" t="s">
        <v>22</v>
      </c>
    </row>
    <row r="543" spans="1:5" s="22" customFormat="1" x14ac:dyDescent="0.25">
      <c r="A543" s="169">
        <v>44665.659432870372</v>
      </c>
      <c r="B543" s="169">
        <v>44666</v>
      </c>
      <c r="C543" s="170">
        <v>500</v>
      </c>
      <c r="D543" s="168" t="s">
        <v>587</v>
      </c>
      <c r="E543" s="119" t="s">
        <v>22</v>
      </c>
    </row>
    <row r="544" spans="1:5" s="22" customFormat="1" x14ac:dyDescent="0.25">
      <c r="A544" s="169">
        <v>44665.709131944444</v>
      </c>
      <c r="B544" s="169">
        <v>44666</v>
      </c>
      <c r="C544" s="170">
        <v>100</v>
      </c>
      <c r="D544" s="168"/>
      <c r="E544" s="119" t="s">
        <v>22</v>
      </c>
    </row>
    <row r="545" spans="1:5" s="22" customFormat="1" x14ac:dyDescent="0.25">
      <c r="A545" s="169">
        <v>44665.718321759261</v>
      </c>
      <c r="B545" s="169">
        <v>44666</v>
      </c>
      <c r="C545" s="170">
        <v>2500</v>
      </c>
      <c r="D545" s="168"/>
      <c r="E545" s="119" t="s">
        <v>22</v>
      </c>
    </row>
    <row r="546" spans="1:5" s="22" customFormat="1" x14ac:dyDescent="0.25">
      <c r="A546" s="169">
        <v>44665.762060185189</v>
      </c>
      <c r="B546" s="169">
        <v>44666</v>
      </c>
      <c r="C546" s="170">
        <v>100</v>
      </c>
      <c r="D546" s="168"/>
      <c r="E546" s="119" t="s">
        <v>22</v>
      </c>
    </row>
    <row r="547" spans="1:5" s="22" customFormat="1" x14ac:dyDescent="0.25">
      <c r="A547" s="169">
        <v>44665.772581018522</v>
      </c>
      <c r="B547" s="169">
        <v>44666</v>
      </c>
      <c r="C547" s="170">
        <v>500</v>
      </c>
      <c r="D547" s="168" t="s">
        <v>156</v>
      </c>
      <c r="E547" s="119" t="s">
        <v>22</v>
      </c>
    </row>
    <row r="548" spans="1:5" s="22" customFormat="1" x14ac:dyDescent="0.25">
      <c r="A548" s="169">
        <v>44665.777094907404</v>
      </c>
      <c r="B548" s="169">
        <v>44666</v>
      </c>
      <c r="C548" s="170">
        <v>500</v>
      </c>
      <c r="D548" s="168"/>
      <c r="E548" s="119" t="s">
        <v>22</v>
      </c>
    </row>
    <row r="549" spans="1:5" s="22" customFormat="1" x14ac:dyDescent="0.25">
      <c r="A549" s="169">
        <v>44665.831388888888</v>
      </c>
      <c r="B549" s="169">
        <v>44666</v>
      </c>
      <c r="C549" s="170">
        <v>500</v>
      </c>
      <c r="D549" s="168"/>
      <c r="E549" s="119" t="s">
        <v>22</v>
      </c>
    </row>
    <row r="550" spans="1:5" s="22" customFormat="1" x14ac:dyDescent="0.25">
      <c r="A550" s="169">
        <v>44665.886458333334</v>
      </c>
      <c r="B550" s="169">
        <v>44666</v>
      </c>
      <c r="C550" s="170">
        <v>500</v>
      </c>
      <c r="D550" s="168"/>
      <c r="E550" s="119" t="s">
        <v>22</v>
      </c>
    </row>
    <row r="551" spans="1:5" s="22" customFormat="1" x14ac:dyDescent="0.25">
      <c r="A551" s="169">
        <v>44665.901608796295</v>
      </c>
      <c r="B551" s="169">
        <v>44666</v>
      </c>
      <c r="C551" s="170">
        <v>1000</v>
      </c>
      <c r="D551" s="168" t="s">
        <v>256</v>
      </c>
      <c r="E551" s="119" t="s">
        <v>22</v>
      </c>
    </row>
    <row r="552" spans="1:5" s="22" customFormat="1" x14ac:dyDescent="0.25">
      <c r="A552" s="169">
        <v>44665.928773148145</v>
      </c>
      <c r="B552" s="169">
        <v>44666</v>
      </c>
      <c r="C552" s="170">
        <v>100</v>
      </c>
      <c r="D552" s="168"/>
      <c r="E552" s="119" t="s">
        <v>22</v>
      </c>
    </row>
    <row r="553" spans="1:5" s="22" customFormat="1" x14ac:dyDescent="0.25">
      <c r="A553" s="169">
        <v>44665.936643518522</v>
      </c>
      <c r="B553" s="169">
        <v>44666</v>
      </c>
      <c r="C553" s="170">
        <v>70</v>
      </c>
      <c r="D553" s="168"/>
      <c r="E553" s="119" t="s">
        <v>22</v>
      </c>
    </row>
    <row r="554" spans="1:5" s="22" customFormat="1" x14ac:dyDescent="0.25">
      <c r="A554" s="169">
        <v>44665.942152777781</v>
      </c>
      <c r="B554" s="169">
        <v>44666</v>
      </c>
      <c r="C554" s="170">
        <v>1500</v>
      </c>
      <c r="D554" s="168"/>
      <c r="E554" s="119" t="s">
        <v>22</v>
      </c>
    </row>
    <row r="555" spans="1:5" s="22" customFormat="1" x14ac:dyDescent="0.25">
      <c r="A555" s="169">
        <v>44665.94939814815</v>
      </c>
      <c r="B555" s="169">
        <v>44666</v>
      </c>
      <c r="C555" s="170">
        <v>1200</v>
      </c>
      <c r="D555" s="168"/>
      <c r="E555" s="119" t="s">
        <v>22</v>
      </c>
    </row>
    <row r="556" spans="1:5" s="22" customFormat="1" x14ac:dyDescent="0.25">
      <c r="A556" s="169">
        <v>44665.964687500003</v>
      </c>
      <c r="B556" s="169">
        <v>44666</v>
      </c>
      <c r="C556" s="170">
        <v>1500</v>
      </c>
      <c r="D556" s="168" t="s">
        <v>330</v>
      </c>
      <c r="E556" s="119" t="s">
        <v>22</v>
      </c>
    </row>
    <row r="557" spans="1:5" s="22" customFormat="1" x14ac:dyDescent="0.25">
      <c r="A557" s="169">
        <v>44666.007418981484</v>
      </c>
      <c r="B557" s="169">
        <v>44669</v>
      </c>
      <c r="C557" s="170">
        <v>2000</v>
      </c>
      <c r="D557" s="168"/>
      <c r="E557" s="119" t="s">
        <v>22</v>
      </c>
    </row>
    <row r="558" spans="1:5" s="22" customFormat="1" x14ac:dyDescent="0.25">
      <c r="A558" s="169">
        <v>44666.043356481481</v>
      </c>
      <c r="B558" s="169">
        <v>44669</v>
      </c>
      <c r="C558" s="170">
        <v>200</v>
      </c>
      <c r="D558" s="168"/>
      <c r="E558" s="119" t="s">
        <v>22</v>
      </c>
    </row>
    <row r="559" spans="1:5" s="22" customFormat="1" x14ac:dyDescent="0.25">
      <c r="A559" s="169">
        <v>44666.340173611112</v>
      </c>
      <c r="B559" s="169">
        <v>44669</v>
      </c>
      <c r="C559" s="170">
        <v>75</v>
      </c>
      <c r="D559" s="168"/>
      <c r="E559" s="119" t="s">
        <v>22</v>
      </c>
    </row>
    <row r="560" spans="1:5" s="22" customFormat="1" x14ac:dyDescent="0.25">
      <c r="A560" s="169">
        <v>44666.508993055555</v>
      </c>
      <c r="B560" s="169">
        <v>44669</v>
      </c>
      <c r="C560" s="170">
        <v>1000</v>
      </c>
      <c r="D560" s="168"/>
      <c r="E560" s="119" t="s">
        <v>22</v>
      </c>
    </row>
    <row r="561" spans="1:5" s="22" customFormat="1" x14ac:dyDescent="0.25">
      <c r="A561" s="169">
        <v>44666.510208333333</v>
      </c>
      <c r="B561" s="169">
        <v>44669</v>
      </c>
      <c r="C561" s="170">
        <v>300</v>
      </c>
      <c r="D561" s="168"/>
      <c r="E561" s="119" t="s">
        <v>22</v>
      </c>
    </row>
    <row r="562" spans="1:5" s="22" customFormat="1" x14ac:dyDescent="0.25">
      <c r="A562" s="169">
        <v>44666.549050925925</v>
      </c>
      <c r="B562" s="169">
        <v>44669</v>
      </c>
      <c r="C562" s="170">
        <v>1000</v>
      </c>
      <c r="D562" s="168"/>
      <c r="E562" s="119" t="s">
        <v>22</v>
      </c>
    </row>
    <row r="563" spans="1:5" s="22" customFormat="1" x14ac:dyDescent="0.25">
      <c r="A563" s="169">
        <v>44666.630428240744</v>
      </c>
      <c r="B563" s="169">
        <v>44669</v>
      </c>
      <c r="C563" s="170">
        <v>300</v>
      </c>
      <c r="D563" s="168"/>
      <c r="E563" s="119" t="s">
        <v>22</v>
      </c>
    </row>
    <row r="564" spans="1:5" s="22" customFormat="1" x14ac:dyDescent="0.25">
      <c r="A564" s="169">
        <v>44666.656423611108</v>
      </c>
      <c r="B564" s="169">
        <v>44669</v>
      </c>
      <c r="C564" s="170">
        <v>100</v>
      </c>
      <c r="D564" s="168"/>
      <c r="E564" s="119" t="s">
        <v>22</v>
      </c>
    </row>
    <row r="565" spans="1:5" s="22" customFormat="1" x14ac:dyDescent="0.25">
      <c r="A565" s="169">
        <v>44666.658125000002</v>
      </c>
      <c r="B565" s="169">
        <v>44669</v>
      </c>
      <c r="C565" s="170">
        <v>500</v>
      </c>
      <c r="D565" s="168"/>
      <c r="E565" s="119" t="s">
        <v>22</v>
      </c>
    </row>
    <row r="566" spans="1:5" s="22" customFormat="1" x14ac:dyDescent="0.25">
      <c r="A566" s="169">
        <v>44666.676874999997</v>
      </c>
      <c r="B566" s="169">
        <v>44669</v>
      </c>
      <c r="C566" s="170">
        <v>200</v>
      </c>
      <c r="D566" s="168"/>
      <c r="E566" s="119" t="s">
        <v>22</v>
      </c>
    </row>
    <row r="567" spans="1:5" s="22" customFormat="1" x14ac:dyDescent="0.25">
      <c r="A567" s="169">
        <v>44666.687789351854</v>
      </c>
      <c r="B567" s="169">
        <v>44669</v>
      </c>
      <c r="C567" s="170">
        <v>1000</v>
      </c>
      <c r="D567" s="168"/>
      <c r="E567" s="119" t="s">
        <v>22</v>
      </c>
    </row>
    <row r="568" spans="1:5" s="22" customFormat="1" x14ac:dyDescent="0.25">
      <c r="A568" s="169">
        <v>44666.708182870374</v>
      </c>
      <c r="B568" s="169">
        <v>44669</v>
      </c>
      <c r="C568" s="170">
        <v>500</v>
      </c>
      <c r="D568" s="168"/>
      <c r="E568" s="119" t="s">
        <v>22</v>
      </c>
    </row>
    <row r="569" spans="1:5" s="22" customFormat="1" x14ac:dyDescent="0.25">
      <c r="A569" s="169">
        <v>44666.712083333332</v>
      </c>
      <c r="B569" s="169">
        <v>44669</v>
      </c>
      <c r="C569" s="170">
        <v>300</v>
      </c>
      <c r="D569" s="168" t="s">
        <v>209</v>
      </c>
      <c r="E569" s="119" t="s">
        <v>22</v>
      </c>
    </row>
    <row r="570" spans="1:5" s="22" customFormat="1" x14ac:dyDescent="0.25">
      <c r="A570" s="169">
        <v>44666.735914351855</v>
      </c>
      <c r="B570" s="169">
        <v>44669</v>
      </c>
      <c r="C570" s="170">
        <v>450</v>
      </c>
      <c r="D570" s="168"/>
      <c r="E570" s="119" t="s">
        <v>22</v>
      </c>
    </row>
    <row r="571" spans="1:5" s="22" customFormat="1" x14ac:dyDescent="0.25">
      <c r="A571" s="169">
        <v>44666.760810185187</v>
      </c>
      <c r="B571" s="169">
        <v>44669</v>
      </c>
      <c r="C571" s="170">
        <v>150</v>
      </c>
      <c r="D571" s="168"/>
      <c r="E571" s="119" t="s">
        <v>22</v>
      </c>
    </row>
    <row r="572" spans="1:5" s="22" customFormat="1" x14ac:dyDescent="0.25">
      <c r="A572" s="169">
        <v>44666.778333333335</v>
      </c>
      <c r="B572" s="169">
        <v>44669</v>
      </c>
      <c r="C572" s="170">
        <v>100</v>
      </c>
      <c r="D572" s="168"/>
      <c r="E572" s="119" t="s">
        <v>22</v>
      </c>
    </row>
    <row r="573" spans="1:5" s="22" customFormat="1" x14ac:dyDescent="0.25">
      <c r="A573" s="169">
        <v>44666.789953703701</v>
      </c>
      <c r="B573" s="169">
        <v>44669</v>
      </c>
      <c r="C573" s="170">
        <v>100</v>
      </c>
      <c r="D573" s="168"/>
      <c r="E573" s="119" t="s">
        <v>22</v>
      </c>
    </row>
    <row r="574" spans="1:5" s="22" customFormat="1" x14ac:dyDescent="0.25">
      <c r="A574" s="169">
        <v>44666.809629629628</v>
      </c>
      <c r="B574" s="169">
        <v>44669</v>
      </c>
      <c r="C574" s="170">
        <v>500</v>
      </c>
      <c r="D574" s="168"/>
      <c r="E574" s="119" t="s">
        <v>22</v>
      </c>
    </row>
    <row r="575" spans="1:5" s="22" customFormat="1" x14ac:dyDescent="0.25">
      <c r="A575" s="169">
        <v>44666.823275462964</v>
      </c>
      <c r="B575" s="169">
        <v>44669</v>
      </c>
      <c r="C575" s="170">
        <v>300</v>
      </c>
      <c r="D575" s="168"/>
      <c r="E575" s="119" t="s">
        <v>22</v>
      </c>
    </row>
    <row r="576" spans="1:5" s="22" customFormat="1" x14ac:dyDescent="0.25">
      <c r="A576" s="169">
        <v>44666.840879629628</v>
      </c>
      <c r="B576" s="169">
        <v>44669</v>
      </c>
      <c r="C576" s="170">
        <v>600</v>
      </c>
      <c r="D576" s="168"/>
      <c r="E576" s="119" t="s">
        <v>22</v>
      </c>
    </row>
    <row r="577" spans="1:5" s="22" customFormat="1" x14ac:dyDescent="0.25">
      <c r="A577" s="169">
        <v>44666.94021990741</v>
      </c>
      <c r="B577" s="169">
        <v>44669</v>
      </c>
      <c r="C577" s="170">
        <v>1000</v>
      </c>
      <c r="D577" s="168"/>
      <c r="E577" s="119" t="s">
        <v>22</v>
      </c>
    </row>
    <row r="578" spans="1:5" s="22" customFormat="1" x14ac:dyDescent="0.25">
      <c r="A578" s="169">
        <v>44666.945520833331</v>
      </c>
      <c r="B578" s="169">
        <v>44669</v>
      </c>
      <c r="C578" s="170">
        <v>500</v>
      </c>
      <c r="D578" s="168"/>
      <c r="E578" s="119" t="s">
        <v>22</v>
      </c>
    </row>
    <row r="579" spans="1:5" s="22" customFormat="1" x14ac:dyDescent="0.25">
      <c r="A579" s="169">
        <v>44666.949965277781</v>
      </c>
      <c r="B579" s="169">
        <v>44669</v>
      </c>
      <c r="C579" s="170">
        <v>300</v>
      </c>
      <c r="D579" s="168"/>
      <c r="E579" s="119" t="s">
        <v>22</v>
      </c>
    </row>
    <row r="580" spans="1:5" s="22" customFormat="1" x14ac:dyDescent="0.25">
      <c r="A580" s="169">
        <v>44666.97625</v>
      </c>
      <c r="B580" s="169">
        <v>44669</v>
      </c>
      <c r="C580" s="170">
        <v>500</v>
      </c>
      <c r="D580" s="168" t="s">
        <v>121</v>
      </c>
      <c r="E580" s="119" t="s">
        <v>22</v>
      </c>
    </row>
    <row r="581" spans="1:5" s="22" customFormat="1" x14ac:dyDescent="0.25">
      <c r="A581" s="169">
        <v>44666.986932870372</v>
      </c>
      <c r="B581" s="169">
        <v>44669</v>
      </c>
      <c r="C581" s="170">
        <v>100</v>
      </c>
      <c r="D581" s="168" t="s">
        <v>275</v>
      </c>
      <c r="E581" s="119" t="s">
        <v>22</v>
      </c>
    </row>
    <row r="582" spans="1:5" s="22" customFormat="1" x14ac:dyDescent="0.25">
      <c r="A582" s="169">
        <v>44666.992106481484</v>
      </c>
      <c r="B582" s="169">
        <v>44669</v>
      </c>
      <c r="C582" s="170">
        <v>500</v>
      </c>
      <c r="D582" s="168" t="s">
        <v>158</v>
      </c>
      <c r="E582" s="119" t="s">
        <v>22</v>
      </c>
    </row>
    <row r="583" spans="1:5" s="22" customFormat="1" x14ac:dyDescent="0.25">
      <c r="A583" s="169">
        <v>44667.006828703707</v>
      </c>
      <c r="B583" s="169">
        <v>44669</v>
      </c>
      <c r="C583" s="170">
        <v>50</v>
      </c>
      <c r="D583" s="168"/>
      <c r="E583" s="119" t="s">
        <v>22</v>
      </c>
    </row>
    <row r="584" spans="1:5" s="22" customFormat="1" x14ac:dyDescent="0.25">
      <c r="A584" s="169">
        <v>44667.018622685187</v>
      </c>
      <c r="B584" s="169">
        <v>44669</v>
      </c>
      <c r="C584" s="170">
        <v>500</v>
      </c>
      <c r="D584" s="168"/>
      <c r="E584" s="119" t="s">
        <v>22</v>
      </c>
    </row>
    <row r="585" spans="1:5" s="22" customFormat="1" x14ac:dyDescent="0.25">
      <c r="A585" s="169">
        <v>44667.073078703703</v>
      </c>
      <c r="B585" s="169">
        <v>44669</v>
      </c>
      <c r="C585" s="170">
        <v>700</v>
      </c>
      <c r="D585" s="168"/>
      <c r="E585" s="119" t="s">
        <v>22</v>
      </c>
    </row>
    <row r="586" spans="1:5" s="22" customFormat="1" x14ac:dyDescent="0.25">
      <c r="A586" s="169">
        <v>44667.425011574072</v>
      </c>
      <c r="B586" s="169">
        <v>44669</v>
      </c>
      <c r="C586" s="170">
        <v>100</v>
      </c>
      <c r="D586" s="168"/>
      <c r="E586" s="119" t="s">
        <v>22</v>
      </c>
    </row>
    <row r="587" spans="1:5" s="22" customFormat="1" x14ac:dyDescent="0.25">
      <c r="A587" s="169">
        <v>44667.441863425927</v>
      </c>
      <c r="B587" s="169">
        <v>44669</v>
      </c>
      <c r="C587" s="170">
        <v>2000</v>
      </c>
      <c r="D587" s="168"/>
      <c r="E587" s="119" t="s">
        <v>22</v>
      </c>
    </row>
    <row r="588" spans="1:5" s="22" customFormat="1" x14ac:dyDescent="0.25">
      <c r="A588" s="169">
        <v>44667.472233796296</v>
      </c>
      <c r="B588" s="169">
        <v>44669</v>
      </c>
      <c r="C588" s="170">
        <v>100</v>
      </c>
      <c r="D588" s="168"/>
      <c r="E588" s="119" t="s">
        <v>22</v>
      </c>
    </row>
    <row r="589" spans="1:5" s="22" customFormat="1" x14ac:dyDescent="0.25">
      <c r="A589" s="169">
        <v>44667.488113425927</v>
      </c>
      <c r="B589" s="169">
        <v>44669</v>
      </c>
      <c r="C589" s="170">
        <v>200</v>
      </c>
      <c r="D589" s="168" t="s">
        <v>159</v>
      </c>
      <c r="E589" s="119" t="s">
        <v>22</v>
      </c>
    </row>
    <row r="590" spans="1:5" s="22" customFormat="1" x14ac:dyDescent="0.25">
      <c r="A590" s="169">
        <v>44667.536689814813</v>
      </c>
      <c r="B590" s="169">
        <v>44669</v>
      </c>
      <c r="C590" s="170">
        <v>300</v>
      </c>
      <c r="D590" s="168" t="s">
        <v>403</v>
      </c>
      <c r="E590" s="119" t="s">
        <v>22</v>
      </c>
    </row>
    <row r="591" spans="1:5" s="22" customFormat="1" x14ac:dyDescent="0.25">
      <c r="A591" s="169">
        <v>44667.561226851853</v>
      </c>
      <c r="B591" s="169">
        <v>44669</v>
      </c>
      <c r="C591" s="170">
        <v>1000</v>
      </c>
      <c r="D591" s="168"/>
      <c r="E591" s="119" t="s">
        <v>22</v>
      </c>
    </row>
    <row r="592" spans="1:5" s="22" customFormat="1" x14ac:dyDescent="0.25">
      <c r="A592" s="169">
        <v>44667.571076388886</v>
      </c>
      <c r="B592" s="169">
        <v>44669</v>
      </c>
      <c r="C592" s="170">
        <v>500</v>
      </c>
      <c r="D592" s="168"/>
      <c r="E592" s="119" t="s">
        <v>22</v>
      </c>
    </row>
    <row r="593" spans="1:5" s="22" customFormat="1" x14ac:dyDescent="0.25">
      <c r="A593" s="169">
        <v>44667.575798611113</v>
      </c>
      <c r="B593" s="169">
        <v>44669</v>
      </c>
      <c r="C593" s="170">
        <v>871</v>
      </c>
      <c r="D593" s="168"/>
      <c r="E593" s="119" t="s">
        <v>22</v>
      </c>
    </row>
    <row r="594" spans="1:5" s="22" customFormat="1" x14ac:dyDescent="0.25">
      <c r="A594" s="169">
        <v>44667.578877314816</v>
      </c>
      <c r="B594" s="169">
        <v>44669</v>
      </c>
      <c r="C594" s="170">
        <v>52</v>
      </c>
      <c r="D594" s="168"/>
      <c r="E594" s="119" t="s">
        <v>22</v>
      </c>
    </row>
    <row r="595" spans="1:5" s="22" customFormat="1" x14ac:dyDescent="0.25">
      <c r="A595" s="169">
        <v>44667.594560185185</v>
      </c>
      <c r="B595" s="169">
        <v>44669</v>
      </c>
      <c r="C595" s="170">
        <v>100</v>
      </c>
      <c r="D595" s="168"/>
      <c r="E595" s="119" t="s">
        <v>22</v>
      </c>
    </row>
    <row r="596" spans="1:5" s="22" customFormat="1" x14ac:dyDescent="0.25">
      <c r="A596" s="169">
        <v>44667.595266203702</v>
      </c>
      <c r="B596" s="169">
        <v>44669</v>
      </c>
      <c r="C596" s="170">
        <v>300</v>
      </c>
      <c r="D596" s="168"/>
      <c r="E596" s="119" t="s">
        <v>22</v>
      </c>
    </row>
    <row r="597" spans="1:5" s="22" customFormat="1" x14ac:dyDescent="0.25">
      <c r="A597" s="169">
        <v>44667.598240740743</v>
      </c>
      <c r="B597" s="169">
        <v>44669</v>
      </c>
      <c r="C597" s="170">
        <v>1000</v>
      </c>
      <c r="D597" s="168"/>
      <c r="E597" s="119" t="s">
        <v>22</v>
      </c>
    </row>
    <row r="598" spans="1:5" s="22" customFormat="1" x14ac:dyDescent="0.25">
      <c r="A598" s="169">
        <v>44667.619537037041</v>
      </c>
      <c r="B598" s="169">
        <v>44669</v>
      </c>
      <c r="C598" s="170">
        <v>500</v>
      </c>
      <c r="D598" s="168"/>
      <c r="E598" s="119" t="s">
        <v>22</v>
      </c>
    </row>
    <row r="599" spans="1:5" s="22" customFormat="1" x14ac:dyDescent="0.25">
      <c r="A599" s="169">
        <v>44667.657939814817</v>
      </c>
      <c r="B599" s="169">
        <v>44669</v>
      </c>
      <c r="C599" s="170">
        <v>500</v>
      </c>
      <c r="D599" s="168"/>
      <c r="E599" s="119" t="s">
        <v>22</v>
      </c>
    </row>
    <row r="600" spans="1:5" s="22" customFormat="1" x14ac:dyDescent="0.25">
      <c r="A600" s="169">
        <v>44667.661574074074</v>
      </c>
      <c r="B600" s="169">
        <v>44669</v>
      </c>
      <c r="C600" s="170">
        <v>500</v>
      </c>
      <c r="D600" s="168" t="s">
        <v>149</v>
      </c>
      <c r="E600" s="119" t="s">
        <v>22</v>
      </c>
    </row>
    <row r="601" spans="1:5" s="22" customFormat="1" x14ac:dyDescent="0.25">
      <c r="A601" s="169">
        <v>44667.698611111111</v>
      </c>
      <c r="B601" s="169">
        <v>44669</v>
      </c>
      <c r="C601" s="170">
        <v>400</v>
      </c>
      <c r="D601" s="168" t="s">
        <v>190</v>
      </c>
      <c r="E601" s="119" t="s">
        <v>22</v>
      </c>
    </row>
    <row r="602" spans="1:5" s="22" customFormat="1" x14ac:dyDescent="0.25">
      <c r="A602" s="169">
        <v>44667.713599537034</v>
      </c>
      <c r="B602" s="169">
        <v>44669</v>
      </c>
      <c r="C602" s="170">
        <v>5000</v>
      </c>
      <c r="D602" s="168"/>
      <c r="E602" s="119" t="s">
        <v>22</v>
      </c>
    </row>
    <row r="603" spans="1:5" s="22" customFormat="1" x14ac:dyDescent="0.25">
      <c r="A603" s="169">
        <v>44667.713634259257</v>
      </c>
      <c r="B603" s="169">
        <v>44669</v>
      </c>
      <c r="C603" s="170">
        <v>1000</v>
      </c>
      <c r="D603" s="168"/>
      <c r="E603" s="119" t="s">
        <v>22</v>
      </c>
    </row>
    <row r="604" spans="1:5" s="22" customFormat="1" x14ac:dyDescent="0.25">
      <c r="A604" s="169">
        <v>44667.755659722221</v>
      </c>
      <c r="B604" s="169">
        <v>44669</v>
      </c>
      <c r="C604" s="170">
        <v>1000</v>
      </c>
      <c r="D604" s="168"/>
      <c r="E604" s="119" t="s">
        <v>22</v>
      </c>
    </row>
    <row r="605" spans="1:5" s="22" customFormat="1" x14ac:dyDescent="0.25">
      <c r="A605" s="169">
        <v>44667.765428240738</v>
      </c>
      <c r="B605" s="169">
        <v>44669</v>
      </c>
      <c r="C605" s="170">
        <v>100</v>
      </c>
      <c r="D605" s="168"/>
      <c r="E605" s="119" t="s">
        <v>22</v>
      </c>
    </row>
    <row r="606" spans="1:5" s="22" customFormat="1" x14ac:dyDescent="0.25">
      <c r="A606" s="169">
        <v>44667.773252314815</v>
      </c>
      <c r="B606" s="169">
        <v>44669</v>
      </c>
      <c r="C606" s="170">
        <v>300</v>
      </c>
      <c r="D606" s="168"/>
      <c r="E606" s="119" t="s">
        <v>22</v>
      </c>
    </row>
    <row r="607" spans="1:5" s="22" customFormat="1" x14ac:dyDescent="0.25">
      <c r="A607" s="169">
        <v>44667.814351851855</v>
      </c>
      <c r="B607" s="169">
        <v>44669</v>
      </c>
      <c r="C607" s="170">
        <v>500</v>
      </c>
      <c r="D607" s="168" t="s">
        <v>160</v>
      </c>
      <c r="E607" s="119" t="s">
        <v>22</v>
      </c>
    </row>
    <row r="608" spans="1:5" s="22" customFormat="1" x14ac:dyDescent="0.25">
      <c r="A608" s="169">
        <v>44667.841527777775</v>
      </c>
      <c r="B608" s="169">
        <v>44669</v>
      </c>
      <c r="C608" s="170">
        <v>150</v>
      </c>
      <c r="D608" s="168"/>
      <c r="E608" s="119" t="s">
        <v>22</v>
      </c>
    </row>
    <row r="609" spans="1:5" s="22" customFormat="1" x14ac:dyDescent="0.25">
      <c r="A609" s="169">
        <v>44667.851655092592</v>
      </c>
      <c r="B609" s="169">
        <v>44669</v>
      </c>
      <c r="C609" s="170">
        <v>300</v>
      </c>
      <c r="D609" s="168"/>
      <c r="E609" s="119" t="s">
        <v>22</v>
      </c>
    </row>
    <row r="610" spans="1:5" s="22" customFormat="1" x14ac:dyDescent="0.25">
      <c r="A610" s="169">
        <v>44667.872777777775</v>
      </c>
      <c r="B610" s="169">
        <v>44669</v>
      </c>
      <c r="C610" s="170">
        <v>3000</v>
      </c>
      <c r="D610" s="168"/>
      <c r="E610" s="119" t="s">
        <v>22</v>
      </c>
    </row>
    <row r="611" spans="1:5" s="22" customFormat="1" x14ac:dyDescent="0.25">
      <c r="A611" s="169">
        <v>44667.904560185183</v>
      </c>
      <c r="B611" s="169">
        <v>44669</v>
      </c>
      <c r="C611" s="170">
        <v>10000</v>
      </c>
      <c r="D611" s="168"/>
      <c r="E611" s="119" t="s">
        <v>22</v>
      </c>
    </row>
    <row r="612" spans="1:5" s="22" customFormat="1" x14ac:dyDescent="0.25">
      <c r="A612" s="169">
        <v>44667.919432870367</v>
      </c>
      <c r="B612" s="169">
        <v>44669</v>
      </c>
      <c r="C612" s="170">
        <v>800</v>
      </c>
      <c r="D612" s="168"/>
      <c r="E612" s="119" t="s">
        <v>22</v>
      </c>
    </row>
    <row r="613" spans="1:5" s="22" customFormat="1" x14ac:dyDescent="0.25">
      <c r="A613" s="169">
        <v>44667.929652777777</v>
      </c>
      <c r="B613" s="169">
        <v>44669</v>
      </c>
      <c r="C613" s="170">
        <v>250</v>
      </c>
      <c r="D613" s="168" t="s">
        <v>162</v>
      </c>
      <c r="E613" s="119" t="s">
        <v>22</v>
      </c>
    </row>
    <row r="614" spans="1:5" s="22" customFormat="1" x14ac:dyDescent="0.25">
      <c r="A614" s="169">
        <v>44667.953090277777</v>
      </c>
      <c r="B614" s="169">
        <v>44669</v>
      </c>
      <c r="C614" s="170">
        <v>300</v>
      </c>
      <c r="D614" s="168" t="s">
        <v>429</v>
      </c>
      <c r="E614" s="119" t="s">
        <v>22</v>
      </c>
    </row>
    <row r="615" spans="1:5" s="22" customFormat="1" x14ac:dyDescent="0.25">
      <c r="A615" s="169">
        <v>44667.970381944448</v>
      </c>
      <c r="B615" s="169">
        <v>44669</v>
      </c>
      <c r="C615" s="170">
        <v>1000</v>
      </c>
      <c r="D615" s="168" t="s">
        <v>294</v>
      </c>
      <c r="E615" s="119" t="s">
        <v>22</v>
      </c>
    </row>
    <row r="616" spans="1:5" s="22" customFormat="1" x14ac:dyDescent="0.25">
      <c r="A616" s="169">
        <v>44667.997199074074</v>
      </c>
      <c r="B616" s="169">
        <v>44669</v>
      </c>
      <c r="C616" s="170">
        <v>98.46</v>
      </c>
      <c r="D616" s="168" t="s">
        <v>404</v>
      </c>
      <c r="E616" s="119" t="s">
        <v>22</v>
      </c>
    </row>
    <row r="617" spans="1:5" s="22" customFormat="1" x14ac:dyDescent="0.25">
      <c r="A617" s="169">
        <v>44667.999155092592</v>
      </c>
      <c r="B617" s="169">
        <v>44669</v>
      </c>
      <c r="C617" s="170">
        <v>300</v>
      </c>
      <c r="D617" s="168"/>
      <c r="E617" s="119" t="s">
        <v>22</v>
      </c>
    </row>
    <row r="618" spans="1:5" s="22" customFormat="1" x14ac:dyDescent="0.25">
      <c r="A618" s="169">
        <v>44668.021504629629</v>
      </c>
      <c r="B618" s="169">
        <v>44669</v>
      </c>
      <c r="C618" s="170">
        <v>500</v>
      </c>
      <c r="D618" s="168"/>
      <c r="E618" s="119" t="s">
        <v>22</v>
      </c>
    </row>
    <row r="619" spans="1:5" s="22" customFormat="1" x14ac:dyDescent="0.25">
      <c r="A619" s="169">
        <v>44668.146736111114</v>
      </c>
      <c r="B619" s="169">
        <v>44669</v>
      </c>
      <c r="C619" s="170">
        <v>100</v>
      </c>
      <c r="D619" s="168"/>
      <c r="E619" s="119" t="s">
        <v>22</v>
      </c>
    </row>
    <row r="620" spans="1:5" s="22" customFormat="1" x14ac:dyDescent="0.25">
      <c r="A620" s="169">
        <v>44668.236817129633</v>
      </c>
      <c r="B620" s="169">
        <v>44669</v>
      </c>
      <c r="C620" s="170">
        <v>100</v>
      </c>
      <c r="D620" s="168" t="s">
        <v>276</v>
      </c>
      <c r="E620" s="119" t="s">
        <v>22</v>
      </c>
    </row>
    <row r="621" spans="1:5" s="22" customFormat="1" x14ac:dyDescent="0.25">
      <c r="A621" s="169">
        <v>44668.330740740741</v>
      </c>
      <c r="B621" s="169">
        <v>44669</v>
      </c>
      <c r="C621" s="170">
        <v>1000</v>
      </c>
      <c r="D621" s="168"/>
      <c r="E621" s="119" t="s">
        <v>22</v>
      </c>
    </row>
    <row r="622" spans="1:5" s="22" customFormat="1" x14ac:dyDescent="0.25">
      <c r="A622" s="169">
        <v>44668.414861111109</v>
      </c>
      <c r="B622" s="169">
        <v>44669</v>
      </c>
      <c r="C622" s="170">
        <v>50</v>
      </c>
      <c r="D622" s="168" t="s">
        <v>430</v>
      </c>
      <c r="E622" s="119" t="s">
        <v>22</v>
      </c>
    </row>
    <row r="623" spans="1:5" s="22" customFormat="1" x14ac:dyDescent="0.25">
      <c r="A623" s="169">
        <v>44668.429108796299</v>
      </c>
      <c r="B623" s="169">
        <v>44669</v>
      </c>
      <c r="C623" s="170">
        <v>133</v>
      </c>
      <c r="D623" s="168"/>
      <c r="E623" s="119" t="s">
        <v>22</v>
      </c>
    </row>
    <row r="624" spans="1:5" s="22" customFormat="1" x14ac:dyDescent="0.25">
      <c r="A624" s="169">
        <v>44668.445972222224</v>
      </c>
      <c r="B624" s="169">
        <v>44669</v>
      </c>
      <c r="C624" s="170">
        <v>100</v>
      </c>
      <c r="D624" s="168"/>
      <c r="E624" s="119" t="s">
        <v>22</v>
      </c>
    </row>
    <row r="625" spans="1:5" s="22" customFormat="1" x14ac:dyDescent="0.25">
      <c r="A625" s="169">
        <v>44668.446921296294</v>
      </c>
      <c r="B625" s="169">
        <v>44669</v>
      </c>
      <c r="C625" s="170">
        <v>500</v>
      </c>
      <c r="D625" s="168" t="s">
        <v>163</v>
      </c>
      <c r="E625" s="119" t="s">
        <v>22</v>
      </c>
    </row>
    <row r="626" spans="1:5" s="22" customFormat="1" x14ac:dyDescent="0.25">
      <c r="A626" s="169">
        <v>44668.455497685187</v>
      </c>
      <c r="B626" s="169">
        <v>44669</v>
      </c>
      <c r="C626" s="170">
        <v>400</v>
      </c>
      <c r="D626" s="168" t="s">
        <v>314</v>
      </c>
      <c r="E626" s="119" t="s">
        <v>22</v>
      </c>
    </row>
    <row r="627" spans="1:5" s="22" customFormat="1" x14ac:dyDescent="0.25">
      <c r="A627" s="169">
        <v>44668.476145833331</v>
      </c>
      <c r="B627" s="169">
        <v>44669</v>
      </c>
      <c r="C627" s="170">
        <v>200</v>
      </c>
      <c r="D627" s="168"/>
      <c r="E627" s="119" t="s">
        <v>22</v>
      </c>
    </row>
    <row r="628" spans="1:5" s="22" customFormat="1" x14ac:dyDescent="0.25">
      <c r="A628" s="169">
        <v>44668.477037037039</v>
      </c>
      <c r="B628" s="169">
        <v>44669</v>
      </c>
      <c r="C628" s="170">
        <v>100</v>
      </c>
      <c r="D628" s="168" t="s">
        <v>164</v>
      </c>
      <c r="E628" s="119" t="s">
        <v>22</v>
      </c>
    </row>
    <row r="629" spans="1:5" s="22" customFormat="1" x14ac:dyDescent="0.25">
      <c r="A629" s="169">
        <v>44668.486944444441</v>
      </c>
      <c r="B629" s="169">
        <v>44669</v>
      </c>
      <c r="C629" s="170">
        <v>200</v>
      </c>
      <c r="D629" s="168"/>
      <c r="E629" s="119" t="s">
        <v>22</v>
      </c>
    </row>
    <row r="630" spans="1:5" s="22" customFormat="1" x14ac:dyDescent="0.25">
      <c r="A630" s="169">
        <v>44668.495844907404</v>
      </c>
      <c r="B630" s="169">
        <v>44669</v>
      </c>
      <c r="C630" s="170">
        <v>300</v>
      </c>
      <c r="D630" s="168" t="s">
        <v>458</v>
      </c>
      <c r="E630" s="119" t="s">
        <v>22</v>
      </c>
    </row>
    <row r="631" spans="1:5" s="22" customFormat="1" x14ac:dyDescent="0.25">
      <c r="A631" s="169">
        <v>44668.4997337963</v>
      </c>
      <c r="B631" s="169">
        <v>44669</v>
      </c>
      <c r="C631" s="170">
        <v>250</v>
      </c>
      <c r="D631" s="168" t="s">
        <v>405</v>
      </c>
      <c r="E631" s="119" t="s">
        <v>22</v>
      </c>
    </row>
    <row r="632" spans="1:5" s="22" customFormat="1" x14ac:dyDescent="0.25">
      <c r="A632" s="169">
        <v>44668.522569444445</v>
      </c>
      <c r="B632" s="169">
        <v>44669</v>
      </c>
      <c r="C632" s="170">
        <v>100</v>
      </c>
      <c r="D632" s="168"/>
      <c r="E632" s="119" t="s">
        <v>22</v>
      </c>
    </row>
    <row r="633" spans="1:5" s="22" customFormat="1" x14ac:dyDescent="0.25">
      <c r="A633" s="169">
        <v>44668.541122685187</v>
      </c>
      <c r="B633" s="169">
        <v>44669</v>
      </c>
      <c r="C633" s="170">
        <v>1000</v>
      </c>
      <c r="D633" s="168"/>
      <c r="E633" s="119" t="s">
        <v>22</v>
      </c>
    </row>
    <row r="634" spans="1:5" s="22" customFormat="1" x14ac:dyDescent="0.25">
      <c r="A634" s="169">
        <v>44668.550567129627</v>
      </c>
      <c r="B634" s="169">
        <v>44669</v>
      </c>
      <c r="C634" s="170">
        <v>2000</v>
      </c>
      <c r="D634" s="168"/>
      <c r="E634" s="119" t="s">
        <v>22</v>
      </c>
    </row>
    <row r="635" spans="1:5" s="22" customFormat="1" x14ac:dyDescent="0.25">
      <c r="A635" s="169">
        <v>44668.591238425928</v>
      </c>
      <c r="B635" s="169">
        <v>44669</v>
      </c>
      <c r="C635" s="170">
        <v>55</v>
      </c>
      <c r="D635" s="168"/>
      <c r="E635" s="119" t="s">
        <v>22</v>
      </c>
    </row>
    <row r="636" spans="1:5" s="22" customFormat="1" x14ac:dyDescent="0.25">
      <c r="A636" s="169">
        <v>44668.629062499997</v>
      </c>
      <c r="B636" s="169">
        <v>44669</v>
      </c>
      <c r="C636" s="170">
        <v>100</v>
      </c>
      <c r="D636" s="168"/>
      <c r="E636" s="119" t="s">
        <v>22</v>
      </c>
    </row>
    <row r="637" spans="1:5" s="22" customFormat="1" x14ac:dyDescent="0.25">
      <c r="A637" s="169">
        <v>44668.631747685184</v>
      </c>
      <c r="B637" s="169">
        <v>44669</v>
      </c>
      <c r="C637" s="170">
        <v>100</v>
      </c>
      <c r="D637" s="168"/>
      <c r="E637" s="119" t="s">
        <v>22</v>
      </c>
    </row>
    <row r="638" spans="1:5" s="22" customFormat="1" x14ac:dyDescent="0.25">
      <c r="A638" s="169">
        <v>44668.635844907411</v>
      </c>
      <c r="B638" s="169">
        <v>44669</v>
      </c>
      <c r="C638" s="170">
        <v>100</v>
      </c>
      <c r="D638" s="168" t="s">
        <v>331</v>
      </c>
      <c r="E638" s="119" t="s">
        <v>22</v>
      </c>
    </row>
    <row r="639" spans="1:5" s="22" customFormat="1" x14ac:dyDescent="0.25">
      <c r="A639" s="169">
        <v>44668.692488425928</v>
      </c>
      <c r="B639" s="169">
        <v>44669</v>
      </c>
      <c r="C639" s="170">
        <v>500</v>
      </c>
      <c r="D639" s="168"/>
      <c r="E639" s="119" t="s">
        <v>22</v>
      </c>
    </row>
    <row r="640" spans="1:5" s="22" customFormat="1" x14ac:dyDescent="0.25">
      <c r="A640" s="169">
        <v>44668.705752314818</v>
      </c>
      <c r="B640" s="169">
        <v>44669</v>
      </c>
      <c r="C640" s="170">
        <v>1000</v>
      </c>
      <c r="D640" s="168" t="s">
        <v>509</v>
      </c>
      <c r="E640" s="119" t="s">
        <v>22</v>
      </c>
    </row>
    <row r="641" spans="1:5" s="22" customFormat="1" x14ac:dyDescent="0.25">
      <c r="A641" s="169">
        <v>44668.729259259257</v>
      </c>
      <c r="B641" s="169">
        <v>44669</v>
      </c>
      <c r="C641" s="170">
        <v>300</v>
      </c>
      <c r="D641" s="168"/>
      <c r="E641" s="119" t="s">
        <v>22</v>
      </c>
    </row>
    <row r="642" spans="1:5" s="22" customFormat="1" x14ac:dyDescent="0.25">
      <c r="A642" s="169">
        <v>44668.739363425928</v>
      </c>
      <c r="B642" s="169">
        <v>44669</v>
      </c>
      <c r="C642" s="170">
        <v>500</v>
      </c>
      <c r="D642" s="168" t="s">
        <v>347</v>
      </c>
      <c r="E642" s="119" t="s">
        <v>22</v>
      </c>
    </row>
    <row r="643" spans="1:5" s="22" customFormat="1" x14ac:dyDescent="0.25">
      <c r="A643" s="169">
        <v>44668.742534722223</v>
      </c>
      <c r="B643" s="169">
        <v>44669</v>
      </c>
      <c r="C643" s="170">
        <v>1000</v>
      </c>
      <c r="D643" s="168"/>
      <c r="E643" s="119" t="s">
        <v>22</v>
      </c>
    </row>
    <row r="644" spans="1:5" s="22" customFormat="1" x14ac:dyDescent="0.25">
      <c r="A644" s="169">
        <v>44668.748055555552</v>
      </c>
      <c r="B644" s="169">
        <v>44669</v>
      </c>
      <c r="C644" s="170">
        <v>500</v>
      </c>
      <c r="D644" s="168" t="s">
        <v>431</v>
      </c>
      <c r="E644" s="119" t="s">
        <v>22</v>
      </c>
    </row>
    <row r="645" spans="1:5" s="22" customFormat="1" x14ac:dyDescent="0.25">
      <c r="A645" s="169">
        <v>44668.751898148148</v>
      </c>
      <c r="B645" s="169">
        <v>44669</v>
      </c>
      <c r="C645" s="170">
        <v>1000</v>
      </c>
      <c r="D645" s="168" t="s">
        <v>241</v>
      </c>
      <c r="E645" s="119" t="s">
        <v>22</v>
      </c>
    </row>
    <row r="646" spans="1:5" s="22" customFormat="1" x14ac:dyDescent="0.25">
      <c r="A646" s="169">
        <v>44668.782604166663</v>
      </c>
      <c r="B646" s="169">
        <v>44669</v>
      </c>
      <c r="C646" s="170">
        <v>100</v>
      </c>
      <c r="D646" s="168"/>
      <c r="E646" s="119" t="s">
        <v>22</v>
      </c>
    </row>
    <row r="647" spans="1:5" s="22" customFormat="1" x14ac:dyDescent="0.25">
      <c r="A647" s="169">
        <v>44668.821585648147</v>
      </c>
      <c r="B647" s="169">
        <v>44669</v>
      </c>
      <c r="C647" s="170">
        <v>500</v>
      </c>
      <c r="D647" s="168"/>
      <c r="E647" s="119" t="s">
        <v>22</v>
      </c>
    </row>
    <row r="648" spans="1:5" s="22" customFormat="1" x14ac:dyDescent="0.25">
      <c r="A648" s="169">
        <v>44668.833368055559</v>
      </c>
      <c r="B648" s="169">
        <v>44669</v>
      </c>
      <c r="C648" s="170">
        <v>500</v>
      </c>
      <c r="D648" s="168"/>
      <c r="E648" s="119" t="s">
        <v>22</v>
      </c>
    </row>
    <row r="649" spans="1:5" s="22" customFormat="1" x14ac:dyDescent="0.25">
      <c r="A649" s="169">
        <v>44668.855682870373</v>
      </c>
      <c r="B649" s="169">
        <v>44669</v>
      </c>
      <c r="C649" s="170">
        <v>500</v>
      </c>
      <c r="D649" s="168" t="s">
        <v>107</v>
      </c>
      <c r="E649" s="119" t="s">
        <v>22</v>
      </c>
    </row>
    <row r="650" spans="1:5" s="22" customFormat="1" x14ac:dyDescent="0.25">
      <c r="A650" s="169">
        <v>44668.886759259258</v>
      </c>
      <c r="B650" s="169">
        <v>44669</v>
      </c>
      <c r="C650" s="170">
        <v>20</v>
      </c>
      <c r="D650" s="168"/>
      <c r="E650" s="119" t="s">
        <v>22</v>
      </c>
    </row>
    <row r="651" spans="1:5" s="22" customFormat="1" x14ac:dyDescent="0.25">
      <c r="A651" s="169">
        <v>44668.920069444444</v>
      </c>
      <c r="B651" s="169">
        <v>44669</v>
      </c>
      <c r="C651" s="170">
        <v>100</v>
      </c>
      <c r="D651" s="168" t="s">
        <v>371</v>
      </c>
      <c r="E651" s="119" t="s">
        <v>22</v>
      </c>
    </row>
    <row r="652" spans="1:5" s="22" customFormat="1" x14ac:dyDescent="0.25">
      <c r="A652" s="169">
        <v>44668.949270833335</v>
      </c>
      <c r="B652" s="169">
        <v>44669</v>
      </c>
      <c r="C652" s="170">
        <v>100</v>
      </c>
      <c r="D652" s="168"/>
      <c r="E652" s="119" t="s">
        <v>22</v>
      </c>
    </row>
    <row r="653" spans="1:5" s="22" customFormat="1" x14ac:dyDescent="0.25">
      <c r="A653" s="169">
        <v>44668.949664351851</v>
      </c>
      <c r="B653" s="169">
        <v>44669</v>
      </c>
      <c r="C653" s="170">
        <v>20</v>
      </c>
      <c r="D653" s="168"/>
      <c r="E653" s="119" t="s">
        <v>22</v>
      </c>
    </row>
    <row r="654" spans="1:5" s="22" customFormat="1" x14ac:dyDescent="0.25">
      <c r="A654" s="169">
        <v>44669.03329861111</v>
      </c>
      <c r="B654" s="169">
        <v>44670</v>
      </c>
      <c r="C654" s="170">
        <v>100</v>
      </c>
      <c r="D654" s="168"/>
      <c r="E654" s="119" t="s">
        <v>22</v>
      </c>
    </row>
    <row r="655" spans="1:5" s="22" customFormat="1" x14ac:dyDescent="0.25">
      <c r="A655" s="169">
        <v>44669.056770833333</v>
      </c>
      <c r="B655" s="169">
        <v>44670</v>
      </c>
      <c r="C655" s="170">
        <v>1000</v>
      </c>
      <c r="D655" s="168"/>
      <c r="E655" s="119" t="s">
        <v>22</v>
      </c>
    </row>
    <row r="656" spans="1:5" s="22" customFormat="1" x14ac:dyDescent="0.25">
      <c r="A656" s="169">
        <v>44669.057870370372</v>
      </c>
      <c r="B656" s="169">
        <v>44670</v>
      </c>
      <c r="C656" s="170">
        <v>100</v>
      </c>
      <c r="D656" s="168"/>
      <c r="E656" s="119" t="s">
        <v>22</v>
      </c>
    </row>
    <row r="657" spans="1:5" s="22" customFormat="1" x14ac:dyDescent="0.25">
      <c r="A657" s="169">
        <v>44669.068090277775</v>
      </c>
      <c r="B657" s="169">
        <v>44670</v>
      </c>
      <c r="C657" s="170">
        <v>100</v>
      </c>
      <c r="D657" s="168" t="s">
        <v>459</v>
      </c>
      <c r="E657" s="119" t="s">
        <v>22</v>
      </c>
    </row>
    <row r="658" spans="1:5" s="22" customFormat="1" x14ac:dyDescent="0.25">
      <c r="A658" s="169">
        <v>44669.127187500002</v>
      </c>
      <c r="B658" s="169">
        <v>44670</v>
      </c>
      <c r="C658" s="170">
        <v>111</v>
      </c>
      <c r="D658" s="168" t="s">
        <v>165</v>
      </c>
      <c r="E658" s="119" t="s">
        <v>22</v>
      </c>
    </row>
    <row r="659" spans="1:5" s="22" customFormat="1" x14ac:dyDescent="0.25">
      <c r="A659" s="169">
        <v>44669.348020833335</v>
      </c>
      <c r="B659" s="169">
        <v>44670</v>
      </c>
      <c r="C659" s="170">
        <v>50</v>
      </c>
      <c r="D659" s="168"/>
      <c r="E659" s="119" t="s">
        <v>22</v>
      </c>
    </row>
    <row r="660" spans="1:5" s="22" customFormat="1" x14ac:dyDescent="0.25">
      <c r="A660" s="169">
        <v>44669.381365740737</v>
      </c>
      <c r="B660" s="169">
        <v>44670</v>
      </c>
      <c r="C660" s="170">
        <v>1000</v>
      </c>
      <c r="D660" s="168" t="s">
        <v>261</v>
      </c>
      <c r="E660" s="119" t="s">
        <v>22</v>
      </c>
    </row>
    <row r="661" spans="1:5" s="22" customFormat="1" x14ac:dyDescent="0.25">
      <c r="A661" s="169">
        <v>44669.393807870372</v>
      </c>
      <c r="B661" s="169">
        <v>44670</v>
      </c>
      <c r="C661" s="170">
        <v>150</v>
      </c>
      <c r="D661" s="168" t="s">
        <v>404</v>
      </c>
      <c r="E661" s="119" t="s">
        <v>22</v>
      </c>
    </row>
    <row r="662" spans="1:5" s="22" customFormat="1" x14ac:dyDescent="0.25">
      <c r="A662" s="169">
        <v>44669.416238425925</v>
      </c>
      <c r="B662" s="169">
        <v>44670</v>
      </c>
      <c r="C662" s="170">
        <v>1000</v>
      </c>
      <c r="D662" s="168"/>
      <c r="E662" s="119" t="s">
        <v>22</v>
      </c>
    </row>
    <row r="663" spans="1:5" s="22" customFormat="1" x14ac:dyDescent="0.25">
      <c r="A663" s="169">
        <v>44669.443935185183</v>
      </c>
      <c r="B663" s="169">
        <v>44670</v>
      </c>
      <c r="C663" s="170">
        <v>100</v>
      </c>
      <c r="D663" s="168"/>
      <c r="E663" s="119" t="s">
        <v>22</v>
      </c>
    </row>
    <row r="664" spans="1:5" s="22" customFormat="1" x14ac:dyDescent="0.25">
      <c r="A664" s="169">
        <v>44669.451018518521</v>
      </c>
      <c r="B664" s="169">
        <v>44670</v>
      </c>
      <c r="C664" s="170">
        <v>1000</v>
      </c>
      <c r="D664" s="168"/>
      <c r="E664" s="119" t="s">
        <v>22</v>
      </c>
    </row>
    <row r="665" spans="1:5" s="22" customFormat="1" x14ac:dyDescent="0.25">
      <c r="A665" s="169">
        <v>44669.469722222224</v>
      </c>
      <c r="B665" s="169">
        <v>44670</v>
      </c>
      <c r="C665" s="170">
        <v>100</v>
      </c>
      <c r="D665" s="168"/>
      <c r="E665" s="119" t="s">
        <v>22</v>
      </c>
    </row>
    <row r="666" spans="1:5" s="22" customFormat="1" x14ac:dyDescent="0.25">
      <c r="A666" s="169">
        <v>44669.499930555554</v>
      </c>
      <c r="B666" s="169">
        <v>44670</v>
      </c>
      <c r="C666" s="170">
        <v>500</v>
      </c>
      <c r="D666" s="168" t="s">
        <v>166</v>
      </c>
      <c r="E666" s="119" t="s">
        <v>22</v>
      </c>
    </row>
    <row r="667" spans="1:5" s="22" customFormat="1" x14ac:dyDescent="0.25">
      <c r="A667" s="169">
        <v>44669.540844907409</v>
      </c>
      <c r="B667" s="169">
        <v>44670</v>
      </c>
      <c r="C667" s="170">
        <v>500</v>
      </c>
      <c r="D667" s="168" t="s">
        <v>372</v>
      </c>
      <c r="E667" s="119" t="s">
        <v>22</v>
      </c>
    </row>
    <row r="668" spans="1:5" s="22" customFormat="1" x14ac:dyDescent="0.25">
      <c r="A668" s="169">
        <v>44669.549409722225</v>
      </c>
      <c r="B668" s="169">
        <v>44670</v>
      </c>
      <c r="C668" s="170">
        <v>50</v>
      </c>
      <c r="D668" s="168" t="s">
        <v>242</v>
      </c>
      <c r="E668" s="119" t="s">
        <v>22</v>
      </c>
    </row>
    <row r="669" spans="1:5" s="22" customFormat="1" x14ac:dyDescent="0.25">
      <c r="A669" s="169">
        <v>44669.65184027778</v>
      </c>
      <c r="B669" s="169">
        <v>44670</v>
      </c>
      <c r="C669" s="170">
        <v>55</v>
      </c>
      <c r="D669" s="168"/>
      <c r="E669" s="119" t="s">
        <v>22</v>
      </c>
    </row>
    <row r="670" spans="1:5" s="22" customFormat="1" x14ac:dyDescent="0.25">
      <c r="A670" s="169">
        <v>44669.655914351853</v>
      </c>
      <c r="B670" s="169">
        <v>44670</v>
      </c>
      <c r="C670" s="170">
        <v>150</v>
      </c>
      <c r="D670" s="168"/>
      <c r="E670" s="119" t="s">
        <v>22</v>
      </c>
    </row>
    <row r="671" spans="1:5" s="22" customFormat="1" x14ac:dyDescent="0.25">
      <c r="A671" s="169">
        <v>44669.65730324074</v>
      </c>
      <c r="B671" s="169">
        <v>44670</v>
      </c>
      <c r="C671" s="170">
        <v>100</v>
      </c>
      <c r="D671" s="168"/>
      <c r="E671" s="119" t="s">
        <v>22</v>
      </c>
    </row>
    <row r="672" spans="1:5" s="22" customFormat="1" x14ac:dyDescent="0.25">
      <c r="A672" s="169">
        <v>44669.671099537038</v>
      </c>
      <c r="B672" s="169">
        <v>44670</v>
      </c>
      <c r="C672" s="170">
        <v>300</v>
      </c>
      <c r="D672" s="168"/>
      <c r="E672" s="119" t="s">
        <v>22</v>
      </c>
    </row>
    <row r="673" spans="1:5" s="22" customFormat="1" x14ac:dyDescent="0.25">
      <c r="A673" s="169">
        <v>44669.682141203702</v>
      </c>
      <c r="B673" s="169">
        <v>44670</v>
      </c>
      <c r="C673" s="170">
        <v>30000</v>
      </c>
      <c r="D673" s="168"/>
      <c r="E673" s="119" t="s">
        <v>22</v>
      </c>
    </row>
    <row r="674" spans="1:5" s="22" customFormat="1" x14ac:dyDescent="0.25">
      <c r="A674" s="169">
        <v>44669.723344907405</v>
      </c>
      <c r="B674" s="169">
        <v>44670</v>
      </c>
      <c r="C674" s="170">
        <v>200</v>
      </c>
      <c r="D674" s="168" t="s">
        <v>151</v>
      </c>
      <c r="E674" s="119" t="s">
        <v>22</v>
      </c>
    </row>
    <row r="675" spans="1:5" s="22" customFormat="1" x14ac:dyDescent="0.25">
      <c r="A675" s="169">
        <v>44669.729513888888</v>
      </c>
      <c r="B675" s="169">
        <v>44670</v>
      </c>
      <c r="C675" s="170">
        <v>100</v>
      </c>
      <c r="D675" s="168" t="s">
        <v>277</v>
      </c>
      <c r="E675" s="119" t="s">
        <v>22</v>
      </c>
    </row>
    <row r="676" spans="1:5" s="22" customFormat="1" x14ac:dyDescent="0.25">
      <c r="A676" s="169">
        <v>44669.747175925928</v>
      </c>
      <c r="B676" s="169">
        <v>44670</v>
      </c>
      <c r="C676" s="170">
        <v>100</v>
      </c>
      <c r="D676" s="168"/>
      <c r="E676" s="119" t="s">
        <v>22</v>
      </c>
    </row>
    <row r="677" spans="1:5" s="22" customFormat="1" x14ac:dyDescent="0.25">
      <c r="A677" s="169">
        <v>44669.752928240741</v>
      </c>
      <c r="B677" s="169">
        <v>44670</v>
      </c>
      <c r="C677" s="170">
        <v>500</v>
      </c>
      <c r="D677" s="168"/>
      <c r="E677" s="119" t="s">
        <v>22</v>
      </c>
    </row>
    <row r="678" spans="1:5" s="22" customFormat="1" x14ac:dyDescent="0.25">
      <c r="A678" s="169">
        <v>44669.754490740743</v>
      </c>
      <c r="B678" s="169">
        <v>44670</v>
      </c>
      <c r="C678" s="170">
        <v>500</v>
      </c>
      <c r="D678" s="168" t="s">
        <v>332</v>
      </c>
      <c r="E678" s="119" t="s">
        <v>22</v>
      </c>
    </row>
    <row r="679" spans="1:5" s="22" customFormat="1" x14ac:dyDescent="0.25">
      <c r="A679" s="169">
        <v>44669.809155092589</v>
      </c>
      <c r="B679" s="169">
        <v>44670</v>
      </c>
      <c r="C679" s="170">
        <v>3000</v>
      </c>
      <c r="D679" s="168"/>
      <c r="E679" s="119" t="s">
        <v>22</v>
      </c>
    </row>
    <row r="680" spans="1:5" s="22" customFormat="1" x14ac:dyDescent="0.25">
      <c r="A680" s="169">
        <v>44669.912129629629</v>
      </c>
      <c r="B680" s="169">
        <v>44670</v>
      </c>
      <c r="C680" s="170">
        <v>100</v>
      </c>
      <c r="D680" s="168" t="s">
        <v>406</v>
      </c>
      <c r="E680" s="119" t="s">
        <v>22</v>
      </c>
    </row>
    <row r="681" spans="1:5" s="22" customFormat="1" x14ac:dyDescent="0.25">
      <c r="A681" s="169">
        <v>44669.921168981484</v>
      </c>
      <c r="B681" s="169">
        <v>44670</v>
      </c>
      <c r="C681" s="170">
        <v>200</v>
      </c>
      <c r="D681" s="168" t="s">
        <v>167</v>
      </c>
      <c r="E681" s="119" t="s">
        <v>22</v>
      </c>
    </row>
    <row r="682" spans="1:5" s="22" customFormat="1" x14ac:dyDescent="0.25">
      <c r="A682" s="169">
        <v>44669.931400462963</v>
      </c>
      <c r="B682" s="169">
        <v>44670</v>
      </c>
      <c r="C682" s="170">
        <v>1000</v>
      </c>
      <c r="D682" s="168"/>
      <c r="E682" s="119" t="s">
        <v>22</v>
      </c>
    </row>
    <row r="683" spans="1:5" s="22" customFormat="1" x14ac:dyDescent="0.25">
      <c r="A683" s="169">
        <v>44669.956666666665</v>
      </c>
      <c r="B683" s="169">
        <v>44670</v>
      </c>
      <c r="C683" s="170">
        <v>500</v>
      </c>
      <c r="D683" s="168"/>
      <c r="E683" s="119" t="s">
        <v>22</v>
      </c>
    </row>
    <row r="684" spans="1:5" s="22" customFormat="1" x14ac:dyDescent="0.25">
      <c r="A684" s="169">
        <v>44670.151574074072</v>
      </c>
      <c r="B684" s="169">
        <v>44671</v>
      </c>
      <c r="C684" s="170">
        <v>100</v>
      </c>
      <c r="D684" s="168"/>
      <c r="E684" s="119" t="s">
        <v>22</v>
      </c>
    </row>
    <row r="685" spans="1:5" s="22" customFormat="1" x14ac:dyDescent="0.25">
      <c r="A685" s="169">
        <v>44670.350972222222</v>
      </c>
      <c r="B685" s="169">
        <v>44671</v>
      </c>
      <c r="C685" s="170">
        <v>300</v>
      </c>
      <c r="D685" s="168"/>
      <c r="E685" s="119" t="s">
        <v>22</v>
      </c>
    </row>
    <row r="686" spans="1:5" s="22" customFormat="1" x14ac:dyDescent="0.25">
      <c r="A686" s="169">
        <v>44670.384976851848</v>
      </c>
      <c r="B686" s="169">
        <v>44671</v>
      </c>
      <c r="C686" s="170">
        <v>100</v>
      </c>
      <c r="D686" s="168"/>
      <c r="E686" s="119" t="s">
        <v>22</v>
      </c>
    </row>
    <row r="687" spans="1:5" s="22" customFormat="1" x14ac:dyDescent="0.25">
      <c r="A687" s="169">
        <v>44670.404664351852</v>
      </c>
      <c r="B687" s="169">
        <v>44671</v>
      </c>
      <c r="C687" s="170">
        <v>500</v>
      </c>
      <c r="D687" s="168"/>
      <c r="E687" s="119" t="s">
        <v>22</v>
      </c>
    </row>
    <row r="688" spans="1:5" s="22" customFormat="1" x14ac:dyDescent="0.25">
      <c r="A688" s="169">
        <v>44670.413923611108</v>
      </c>
      <c r="B688" s="169">
        <v>44671</v>
      </c>
      <c r="C688" s="170">
        <v>6000</v>
      </c>
      <c r="D688" s="168"/>
      <c r="E688" s="119" t="s">
        <v>22</v>
      </c>
    </row>
    <row r="689" spans="1:5" s="22" customFormat="1" x14ac:dyDescent="0.25">
      <c r="A689" s="169">
        <v>44670.434398148151</v>
      </c>
      <c r="B689" s="169">
        <v>44671</v>
      </c>
      <c r="C689" s="170">
        <v>2000</v>
      </c>
      <c r="D689" s="168"/>
      <c r="E689" s="119" t="s">
        <v>22</v>
      </c>
    </row>
    <row r="690" spans="1:5" s="22" customFormat="1" x14ac:dyDescent="0.25">
      <c r="A690" s="169">
        <v>44670.497870370367</v>
      </c>
      <c r="B690" s="169">
        <v>44671</v>
      </c>
      <c r="C690" s="170">
        <v>100</v>
      </c>
      <c r="D690" s="168"/>
      <c r="E690" s="119" t="s">
        <v>22</v>
      </c>
    </row>
    <row r="691" spans="1:5" s="22" customFormat="1" x14ac:dyDescent="0.25">
      <c r="A691" s="169">
        <v>44670.501967592594</v>
      </c>
      <c r="B691" s="169">
        <v>44671</v>
      </c>
      <c r="C691" s="170">
        <v>300</v>
      </c>
      <c r="D691" s="168"/>
      <c r="E691" s="119" t="s">
        <v>22</v>
      </c>
    </row>
    <row r="692" spans="1:5" s="22" customFormat="1" x14ac:dyDescent="0.25">
      <c r="A692" s="169">
        <v>44670.515231481484</v>
      </c>
      <c r="B692" s="169">
        <v>44671</v>
      </c>
      <c r="C692" s="170">
        <v>200</v>
      </c>
      <c r="D692" s="168"/>
      <c r="E692" s="119" t="s">
        <v>22</v>
      </c>
    </row>
    <row r="693" spans="1:5" s="22" customFormat="1" x14ac:dyDescent="0.25">
      <c r="A693" s="169">
        <v>44670.535439814812</v>
      </c>
      <c r="B693" s="169">
        <v>44671</v>
      </c>
      <c r="C693" s="170">
        <v>100</v>
      </c>
      <c r="D693" s="168"/>
      <c r="E693" s="119" t="s">
        <v>22</v>
      </c>
    </row>
    <row r="694" spans="1:5" s="22" customFormat="1" x14ac:dyDescent="0.25">
      <c r="A694" s="169">
        <v>44670.545543981483</v>
      </c>
      <c r="B694" s="169">
        <v>44671</v>
      </c>
      <c r="C694" s="170">
        <v>2850</v>
      </c>
      <c r="D694" s="168"/>
      <c r="E694" s="119" t="s">
        <v>22</v>
      </c>
    </row>
    <row r="695" spans="1:5" s="22" customFormat="1" x14ac:dyDescent="0.25">
      <c r="A695" s="169">
        <v>44670.559050925927</v>
      </c>
      <c r="B695" s="169">
        <v>44671</v>
      </c>
      <c r="C695" s="170">
        <v>1000</v>
      </c>
      <c r="D695" s="168"/>
      <c r="E695" s="119" t="s">
        <v>22</v>
      </c>
    </row>
    <row r="696" spans="1:5" s="22" customFormat="1" x14ac:dyDescent="0.25">
      <c r="A696" s="169">
        <v>44670.581562500003</v>
      </c>
      <c r="B696" s="169">
        <v>44671</v>
      </c>
      <c r="C696" s="170">
        <v>2000</v>
      </c>
      <c r="D696" s="168" t="s">
        <v>230</v>
      </c>
      <c r="E696" s="119" t="s">
        <v>22</v>
      </c>
    </row>
    <row r="697" spans="1:5" s="22" customFormat="1" x14ac:dyDescent="0.25">
      <c r="A697" s="169">
        <v>44670.581689814811</v>
      </c>
      <c r="B697" s="169">
        <v>44671</v>
      </c>
      <c r="C697" s="170">
        <v>1000</v>
      </c>
      <c r="D697" s="168" t="s">
        <v>407</v>
      </c>
      <c r="E697" s="119" t="s">
        <v>22</v>
      </c>
    </row>
    <row r="698" spans="1:5" s="22" customFormat="1" x14ac:dyDescent="0.25">
      <c r="A698" s="169">
        <v>44670.593969907408</v>
      </c>
      <c r="B698" s="169">
        <v>44671</v>
      </c>
      <c r="C698" s="170">
        <v>100</v>
      </c>
      <c r="D698" s="168"/>
      <c r="E698" s="119" t="s">
        <v>22</v>
      </c>
    </row>
    <row r="699" spans="1:5" s="22" customFormat="1" x14ac:dyDescent="0.25">
      <c r="A699" s="169">
        <v>44670.66269675926</v>
      </c>
      <c r="B699" s="169">
        <v>44671</v>
      </c>
      <c r="C699" s="170">
        <v>500</v>
      </c>
      <c r="D699" s="168"/>
      <c r="E699" s="119" t="s">
        <v>22</v>
      </c>
    </row>
    <row r="700" spans="1:5" s="22" customFormat="1" x14ac:dyDescent="0.25">
      <c r="A700" s="169">
        <v>44670.669166666667</v>
      </c>
      <c r="B700" s="169">
        <v>44671</v>
      </c>
      <c r="C700" s="170">
        <v>300</v>
      </c>
      <c r="D700" s="168" t="s">
        <v>170</v>
      </c>
      <c r="E700" s="119" t="s">
        <v>22</v>
      </c>
    </row>
    <row r="701" spans="1:5" s="22" customFormat="1" x14ac:dyDescent="0.25">
      <c r="A701" s="169">
        <v>44670.682430555556</v>
      </c>
      <c r="B701" s="169">
        <v>44671</v>
      </c>
      <c r="C701" s="170">
        <v>1000</v>
      </c>
      <c r="D701" s="168"/>
      <c r="E701" s="119" t="s">
        <v>22</v>
      </c>
    </row>
    <row r="702" spans="1:5" s="22" customFormat="1" x14ac:dyDescent="0.25">
      <c r="A702" s="169">
        <v>44670.686076388891</v>
      </c>
      <c r="B702" s="169">
        <v>44671</v>
      </c>
      <c r="C702" s="170">
        <v>100</v>
      </c>
      <c r="D702" s="168"/>
      <c r="E702" s="119" t="s">
        <v>22</v>
      </c>
    </row>
    <row r="703" spans="1:5" s="22" customFormat="1" x14ac:dyDescent="0.25">
      <c r="A703" s="169">
        <v>44670.686793981484</v>
      </c>
      <c r="B703" s="169">
        <v>44671</v>
      </c>
      <c r="C703" s="170">
        <v>500</v>
      </c>
      <c r="D703" s="168"/>
      <c r="E703" s="119" t="s">
        <v>22</v>
      </c>
    </row>
    <row r="704" spans="1:5" s="22" customFormat="1" x14ac:dyDescent="0.25">
      <c r="A704" s="169">
        <v>44670.690034722225</v>
      </c>
      <c r="B704" s="169">
        <v>44671</v>
      </c>
      <c r="C704" s="170">
        <v>500</v>
      </c>
      <c r="D704" s="168"/>
      <c r="E704" s="119" t="s">
        <v>22</v>
      </c>
    </row>
    <row r="705" spans="1:5" s="22" customFormat="1" x14ac:dyDescent="0.25">
      <c r="A705" s="169">
        <v>44670.737824074073</v>
      </c>
      <c r="B705" s="169">
        <v>44671</v>
      </c>
      <c r="C705" s="170">
        <v>1000</v>
      </c>
      <c r="D705" s="168"/>
      <c r="E705" s="119" t="s">
        <v>22</v>
      </c>
    </row>
    <row r="706" spans="1:5" s="22" customFormat="1" x14ac:dyDescent="0.25">
      <c r="A706" s="169">
        <v>44670.764490740738</v>
      </c>
      <c r="B706" s="169">
        <v>44671</v>
      </c>
      <c r="C706" s="170">
        <v>500</v>
      </c>
      <c r="D706" s="168"/>
      <c r="E706" s="119" t="s">
        <v>22</v>
      </c>
    </row>
    <row r="707" spans="1:5" s="22" customFormat="1" x14ac:dyDescent="0.25">
      <c r="A707" s="169">
        <v>44670.772361111114</v>
      </c>
      <c r="B707" s="169">
        <v>44671</v>
      </c>
      <c r="C707" s="170">
        <v>40</v>
      </c>
      <c r="D707" s="168" t="s">
        <v>588</v>
      </c>
      <c r="E707" s="119" t="s">
        <v>22</v>
      </c>
    </row>
    <row r="708" spans="1:5" s="22" customFormat="1" x14ac:dyDescent="0.25">
      <c r="A708" s="169">
        <v>44670.774895833332</v>
      </c>
      <c r="B708" s="169">
        <v>44671</v>
      </c>
      <c r="C708" s="170">
        <v>1000</v>
      </c>
      <c r="D708" s="168"/>
      <c r="E708" s="119" t="s">
        <v>22</v>
      </c>
    </row>
    <row r="709" spans="1:5" s="22" customFormat="1" x14ac:dyDescent="0.25">
      <c r="A709" s="169">
        <v>44670.793622685182</v>
      </c>
      <c r="B709" s="169">
        <v>44671</v>
      </c>
      <c r="C709" s="170">
        <v>5000</v>
      </c>
      <c r="D709" s="168"/>
      <c r="E709" s="119" t="s">
        <v>22</v>
      </c>
    </row>
    <row r="710" spans="1:5" s="22" customFormat="1" x14ac:dyDescent="0.25">
      <c r="A710" s="169">
        <v>44670.798715277779</v>
      </c>
      <c r="B710" s="169">
        <v>44671</v>
      </c>
      <c r="C710" s="170">
        <v>600</v>
      </c>
      <c r="D710" s="168"/>
      <c r="E710" s="119" t="s">
        <v>22</v>
      </c>
    </row>
    <row r="711" spans="1:5" s="22" customFormat="1" x14ac:dyDescent="0.25">
      <c r="A711" s="169">
        <v>44670.823182870372</v>
      </c>
      <c r="B711" s="169">
        <v>44671</v>
      </c>
      <c r="C711" s="170">
        <v>300</v>
      </c>
      <c r="D711" s="168" t="s">
        <v>161</v>
      </c>
      <c r="E711" s="119" t="s">
        <v>22</v>
      </c>
    </row>
    <row r="712" spans="1:5" s="22" customFormat="1" x14ac:dyDescent="0.25">
      <c r="A712" s="169">
        <v>44670.840439814812</v>
      </c>
      <c r="B712" s="169">
        <v>44671</v>
      </c>
      <c r="C712" s="170">
        <v>100</v>
      </c>
      <c r="D712" s="168"/>
      <c r="E712" s="119" t="s">
        <v>22</v>
      </c>
    </row>
    <row r="713" spans="1:5" s="22" customFormat="1" x14ac:dyDescent="0.25">
      <c r="A713" s="169">
        <v>44670.87427083333</v>
      </c>
      <c r="B713" s="169">
        <v>44671</v>
      </c>
      <c r="C713" s="170">
        <v>300</v>
      </c>
      <c r="D713" s="168" t="s">
        <v>231</v>
      </c>
      <c r="E713" s="119" t="s">
        <v>22</v>
      </c>
    </row>
    <row r="714" spans="1:5" s="22" customFormat="1" x14ac:dyDescent="0.25">
      <c r="A714" s="169">
        <v>44670.902696759258</v>
      </c>
      <c r="B714" s="169">
        <v>44671</v>
      </c>
      <c r="C714" s="170">
        <v>1000</v>
      </c>
      <c r="D714" s="168"/>
      <c r="E714" s="119" t="s">
        <v>22</v>
      </c>
    </row>
    <row r="715" spans="1:5" s="22" customFormat="1" x14ac:dyDescent="0.25">
      <c r="A715" s="169">
        <v>44670.910416666666</v>
      </c>
      <c r="B715" s="169">
        <v>44671</v>
      </c>
      <c r="C715" s="170">
        <v>100</v>
      </c>
      <c r="D715" s="168" t="s">
        <v>227</v>
      </c>
      <c r="E715" s="119" t="s">
        <v>22</v>
      </c>
    </row>
    <row r="716" spans="1:5" s="22" customFormat="1" x14ac:dyDescent="0.25">
      <c r="A716" s="169">
        <v>44670.930208333331</v>
      </c>
      <c r="B716" s="169">
        <v>44671</v>
      </c>
      <c r="C716" s="170">
        <v>500</v>
      </c>
      <c r="D716" s="168" t="s">
        <v>373</v>
      </c>
      <c r="E716" s="119" t="s">
        <v>22</v>
      </c>
    </row>
    <row r="717" spans="1:5" s="22" customFormat="1" x14ac:dyDescent="0.25">
      <c r="A717" s="169">
        <v>44670.944953703707</v>
      </c>
      <c r="B717" s="169">
        <v>44671</v>
      </c>
      <c r="C717" s="170">
        <v>500</v>
      </c>
      <c r="D717" s="168"/>
      <c r="E717" s="119" t="s">
        <v>22</v>
      </c>
    </row>
    <row r="718" spans="1:5" s="22" customFormat="1" x14ac:dyDescent="0.25">
      <c r="A718" s="169">
        <v>44670.947210648148</v>
      </c>
      <c r="B718" s="169">
        <v>44671</v>
      </c>
      <c r="C718" s="170">
        <v>1000</v>
      </c>
      <c r="D718" s="168"/>
      <c r="E718" s="119" t="s">
        <v>22</v>
      </c>
    </row>
    <row r="719" spans="1:5" s="22" customFormat="1" x14ac:dyDescent="0.25">
      <c r="A719" s="169">
        <v>44670.970011574071</v>
      </c>
      <c r="B719" s="169">
        <v>44671</v>
      </c>
      <c r="C719" s="170">
        <v>100</v>
      </c>
      <c r="D719" s="168"/>
      <c r="E719" s="119" t="s">
        <v>22</v>
      </c>
    </row>
    <row r="720" spans="1:5" s="22" customFormat="1" x14ac:dyDescent="0.25">
      <c r="A720" s="169">
        <v>44671.009953703702</v>
      </c>
      <c r="B720" s="169">
        <v>44672</v>
      </c>
      <c r="C720" s="170">
        <v>500</v>
      </c>
      <c r="D720" s="168" t="s">
        <v>315</v>
      </c>
      <c r="E720" s="119" t="s">
        <v>22</v>
      </c>
    </row>
    <row r="721" spans="1:5" s="22" customFormat="1" x14ac:dyDescent="0.25">
      <c r="A721" s="169">
        <v>44671.103935185187</v>
      </c>
      <c r="B721" s="169">
        <v>44672</v>
      </c>
      <c r="C721" s="170">
        <v>150</v>
      </c>
      <c r="D721" s="168"/>
      <c r="E721" s="119" t="s">
        <v>22</v>
      </c>
    </row>
    <row r="722" spans="1:5" s="22" customFormat="1" x14ac:dyDescent="0.25">
      <c r="A722" s="169">
        <v>44671.10564814815</v>
      </c>
      <c r="B722" s="169">
        <v>44672</v>
      </c>
      <c r="C722" s="170">
        <v>200</v>
      </c>
      <c r="D722" s="168"/>
      <c r="E722" s="119" t="s">
        <v>22</v>
      </c>
    </row>
    <row r="723" spans="1:5" s="22" customFormat="1" x14ac:dyDescent="0.25">
      <c r="A723" s="169">
        <v>44671.39435185185</v>
      </c>
      <c r="B723" s="169">
        <v>44672</v>
      </c>
      <c r="C723" s="170">
        <v>100</v>
      </c>
      <c r="D723" s="168"/>
      <c r="E723" s="119" t="s">
        <v>22</v>
      </c>
    </row>
    <row r="724" spans="1:5" s="22" customFormat="1" x14ac:dyDescent="0.25">
      <c r="A724" s="169">
        <v>44671.477442129632</v>
      </c>
      <c r="B724" s="169">
        <v>44672</v>
      </c>
      <c r="C724" s="170">
        <v>100</v>
      </c>
      <c r="D724" s="168"/>
      <c r="E724" s="119" t="s">
        <v>22</v>
      </c>
    </row>
    <row r="725" spans="1:5" s="22" customFormat="1" x14ac:dyDescent="0.25">
      <c r="A725" s="169">
        <v>44671.529675925929</v>
      </c>
      <c r="B725" s="169">
        <v>44672</v>
      </c>
      <c r="C725" s="170">
        <v>4999</v>
      </c>
      <c r="D725" s="168"/>
      <c r="E725" s="119" t="s">
        <v>22</v>
      </c>
    </row>
    <row r="726" spans="1:5" s="22" customFormat="1" x14ac:dyDescent="0.25">
      <c r="A726" s="169">
        <v>44671.538310185184</v>
      </c>
      <c r="B726" s="169">
        <v>44672</v>
      </c>
      <c r="C726" s="170">
        <v>3000</v>
      </c>
      <c r="D726" s="168"/>
      <c r="E726" s="119" t="s">
        <v>22</v>
      </c>
    </row>
    <row r="727" spans="1:5" s="22" customFormat="1" x14ac:dyDescent="0.25">
      <c r="A727" s="169">
        <v>44671.553067129629</v>
      </c>
      <c r="B727" s="169">
        <v>44672</v>
      </c>
      <c r="C727" s="170">
        <v>200</v>
      </c>
      <c r="D727" s="168" t="s">
        <v>169</v>
      </c>
      <c r="E727" s="119" t="s">
        <v>22</v>
      </c>
    </row>
    <row r="728" spans="1:5" s="22" customFormat="1" x14ac:dyDescent="0.25">
      <c r="A728" s="169">
        <v>44671.563668981478</v>
      </c>
      <c r="B728" s="169">
        <v>44672</v>
      </c>
      <c r="C728" s="170">
        <v>100</v>
      </c>
      <c r="D728" s="168" t="s">
        <v>348</v>
      </c>
      <c r="E728" s="119" t="s">
        <v>22</v>
      </c>
    </row>
    <row r="729" spans="1:5" s="22" customFormat="1" x14ac:dyDescent="0.25">
      <c r="A729" s="169">
        <v>44671.570185185185</v>
      </c>
      <c r="B729" s="169">
        <v>44672</v>
      </c>
      <c r="C729" s="170">
        <v>300</v>
      </c>
      <c r="D729" s="168" t="s">
        <v>510</v>
      </c>
      <c r="E729" s="119" t="s">
        <v>22</v>
      </c>
    </row>
    <row r="730" spans="1:5" s="22" customFormat="1" x14ac:dyDescent="0.25">
      <c r="A730" s="169">
        <v>44671.571284722224</v>
      </c>
      <c r="B730" s="169">
        <v>44672</v>
      </c>
      <c r="C730" s="170">
        <v>100</v>
      </c>
      <c r="D730" s="168" t="s">
        <v>216</v>
      </c>
      <c r="E730" s="119" t="s">
        <v>22</v>
      </c>
    </row>
    <row r="731" spans="1:5" s="22" customFormat="1" x14ac:dyDescent="0.25">
      <c r="A731" s="169">
        <v>44671.580914351849</v>
      </c>
      <c r="B731" s="169">
        <v>44672</v>
      </c>
      <c r="C731" s="170">
        <v>200</v>
      </c>
      <c r="D731" s="168" t="s">
        <v>460</v>
      </c>
      <c r="E731" s="119" t="s">
        <v>22</v>
      </c>
    </row>
    <row r="732" spans="1:5" s="22" customFormat="1" x14ac:dyDescent="0.25">
      <c r="A732" s="169">
        <v>44671.615289351852</v>
      </c>
      <c r="B732" s="169">
        <v>44672</v>
      </c>
      <c r="C732" s="170">
        <v>500</v>
      </c>
      <c r="D732" s="168"/>
      <c r="E732" s="119" t="s">
        <v>22</v>
      </c>
    </row>
    <row r="733" spans="1:5" s="22" customFormat="1" x14ac:dyDescent="0.25">
      <c r="A733" s="169">
        <v>44671.63658564815</v>
      </c>
      <c r="B733" s="169">
        <v>44672</v>
      </c>
      <c r="C733" s="170">
        <v>100</v>
      </c>
      <c r="D733" s="168"/>
      <c r="E733" s="119" t="s">
        <v>22</v>
      </c>
    </row>
    <row r="734" spans="1:5" s="22" customFormat="1" x14ac:dyDescent="0.25">
      <c r="A734" s="169">
        <v>44671.645243055558</v>
      </c>
      <c r="B734" s="169">
        <v>44672</v>
      </c>
      <c r="C734" s="170">
        <v>100</v>
      </c>
      <c r="D734" s="168"/>
      <c r="E734" s="119" t="s">
        <v>22</v>
      </c>
    </row>
    <row r="735" spans="1:5" s="22" customFormat="1" x14ac:dyDescent="0.25">
      <c r="A735" s="169">
        <v>44671.649618055555</v>
      </c>
      <c r="B735" s="169">
        <v>44672</v>
      </c>
      <c r="C735" s="170">
        <v>100</v>
      </c>
      <c r="D735" s="168" t="s">
        <v>171</v>
      </c>
      <c r="E735" s="119" t="s">
        <v>22</v>
      </c>
    </row>
    <row r="736" spans="1:5" s="22" customFormat="1" x14ac:dyDescent="0.25">
      <c r="A736" s="169">
        <v>44671.655358796299</v>
      </c>
      <c r="B736" s="169">
        <v>44672</v>
      </c>
      <c r="C736" s="170">
        <v>1000</v>
      </c>
      <c r="D736" s="168" t="s">
        <v>295</v>
      </c>
      <c r="E736" s="119" t="s">
        <v>22</v>
      </c>
    </row>
    <row r="737" spans="1:5" s="22" customFormat="1" x14ac:dyDescent="0.25">
      <c r="A737" s="169">
        <v>44671.661817129629</v>
      </c>
      <c r="B737" s="169">
        <v>44672</v>
      </c>
      <c r="C737" s="170">
        <v>1000</v>
      </c>
      <c r="D737" s="168" t="s">
        <v>676</v>
      </c>
      <c r="E737" s="119" t="s">
        <v>22</v>
      </c>
    </row>
    <row r="738" spans="1:5" s="22" customFormat="1" x14ac:dyDescent="0.25">
      <c r="A738" s="169">
        <v>44671.70952546296</v>
      </c>
      <c r="B738" s="169">
        <v>44672</v>
      </c>
      <c r="C738" s="170">
        <v>300</v>
      </c>
      <c r="D738" s="168"/>
      <c r="E738" s="119" t="s">
        <v>22</v>
      </c>
    </row>
    <row r="739" spans="1:5" s="22" customFormat="1" x14ac:dyDescent="0.25">
      <c r="A739" s="169">
        <v>44671.712951388887</v>
      </c>
      <c r="B739" s="169">
        <v>44672</v>
      </c>
      <c r="C739" s="170">
        <v>500</v>
      </c>
      <c r="D739" s="168" t="s">
        <v>461</v>
      </c>
      <c r="E739" s="119" t="s">
        <v>22</v>
      </c>
    </row>
    <row r="740" spans="1:5" s="22" customFormat="1" x14ac:dyDescent="0.25">
      <c r="A740" s="169">
        <v>44671.746481481481</v>
      </c>
      <c r="B740" s="169">
        <v>44672</v>
      </c>
      <c r="C740" s="170">
        <v>1000</v>
      </c>
      <c r="D740" s="168"/>
      <c r="E740" s="119" t="s">
        <v>22</v>
      </c>
    </row>
    <row r="741" spans="1:5" s="22" customFormat="1" x14ac:dyDescent="0.25">
      <c r="A741" s="169">
        <v>44671.787546296298</v>
      </c>
      <c r="B741" s="169">
        <v>44672</v>
      </c>
      <c r="C741" s="170">
        <v>500</v>
      </c>
      <c r="D741" s="168"/>
      <c r="E741" s="119" t="s">
        <v>22</v>
      </c>
    </row>
    <row r="742" spans="1:5" s="22" customFormat="1" x14ac:dyDescent="0.25">
      <c r="A742" s="169">
        <v>44671.81795138889</v>
      </c>
      <c r="B742" s="169">
        <v>44672</v>
      </c>
      <c r="C742" s="170">
        <v>200</v>
      </c>
      <c r="D742" s="168"/>
      <c r="E742" s="119" t="s">
        <v>22</v>
      </c>
    </row>
    <row r="743" spans="1:5" s="22" customFormat="1" x14ac:dyDescent="0.25">
      <c r="A743" s="169">
        <v>44671.852546296293</v>
      </c>
      <c r="B743" s="169">
        <v>44672</v>
      </c>
      <c r="C743" s="170">
        <v>1000</v>
      </c>
      <c r="D743" s="168" t="s">
        <v>589</v>
      </c>
      <c r="E743" s="119" t="s">
        <v>22</v>
      </c>
    </row>
    <row r="744" spans="1:5" s="22" customFormat="1" x14ac:dyDescent="0.25">
      <c r="A744" s="169">
        <v>44671.867800925924</v>
      </c>
      <c r="B744" s="169">
        <v>44672</v>
      </c>
      <c r="C744" s="170">
        <v>500</v>
      </c>
      <c r="D744" s="168"/>
      <c r="E744" s="119" t="s">
        <v>22</v>
      </c>
    </row>
    <row r="745" spans="1:5" s="22" customFormat="1" x14ac:dyDescent="0.25">
      <c r="A745" s="169">
        <v>44671.878831018519</v>
      </c>
      <c r="B745" s="169">
        <v>44672</v>
      </c>
      <c r="C745" s="170">
        <v>100</v>
      </c>
      <c r="D745" s="168"/>
      <c r="E745" s="119" t="s">
        <v>22</v>
      </c>
    </row>
    <row r="746" spans="1:5" s="22" customFormat="1" x14ac:dyDescent="0.25">
      <c r="A746" s="169">
        <v>44671.90016203704</v>
      </c>
      <c r="B746" s="169">
        <v>44672</v>
      </c>
      <c r="C746" s="170">
        <v>500</v>
      </c>
      <c r="D746" s="168"/>
      <c r="E746" s="119" t="s">
        <v>22</v>
      </c>
    </row>
    <row r="747" spans="1:5" s="22" customFormat="1" x14ac:dyDescent="0.25">
      <c r="A747" s="169">
        <v>44671.902071759258</v>
      </c>
      <c r="B747" s="169">
        <v>44672</v>
      </c>
      <c r="C747" s="170">
        <v>500</v>
      </c>
      <c r="D747" s="168"/>
      <c r="E747" s="119" t="s">
        <v>22</v>
      </c>
    </row>
    <row r="748" spans="1:5" s="22" customFormat="1" x14ac:dyDescent="0.25">
      <c r="A748" s="169">
        <v>44671.917812500003</v>
      </c>
      <c r="B748" s="169">
        <v>44672</v>
      </c>
      <c r="C748" s="170">
        <v>1000</v>
      </c>
      <c r="D748" s="168"/>
      <c r="E748" s="119" t="s">
        <v>22</v>
      </c>
    </row>
    <row r="749" spans="1:5" s="22" customFormat="1" x14ac:dyDescent="0.25">
      <c r="A749" s="169">
        <v>44671.951574074075</v>
      </c>
      <c r="B749" s="169">
        <v>44672</v>
      </c>
      <c r="C749" s="170">
        <v>300</v>
      </c>
      <c r="D749" s="168"/>
      <c r="E749" s="119" t="s">
        <v>22</v>
      </c>
    </row>
    <row r="750" spans="1:5" s="22" customFormat="1" x14ac:dyDescent="0.25">
      <c r="A750" s="169">
        <v>44671.97078703704</v>
      </c>
      <c r="B750" s="169">
        <v>44672</v>
      </c>
      <c r="C750" s="170">
        <v>1000</v>
      </c>
      <c r="D750" s="168"/>
      <c r="E750" s="119" t="s">
        <v>22</v>
      </c>
    </row>
    <row r="751" spans="1:5" s="22" customFormat="1" x14ac:dyDescent="0.25">
      <c r="A751" s="169">
        <v>44672.04383101852</v>
      </c>
      <c r="B751" s="169">
        <v>44673</v>
      </c>
      <c r="C751" s="170">
        <v>500</v>
      </c>
      <c r="D751" s="168"/>
      <c r="E751" s="119" t="s">
        <v>22</v>
      </c>
    </row>
    <row r="752" spans="1:5" s="22" customFormat="1" x14ac:dyDescent="0.25">
      <c r="A752" s="169">
        <v>44672.06621527778</v>
      </c>
      <c r="B752" s="169">
        <v>44673</v>
      </c>
      <c r="C752" s="170">
        <v>100</v>
      </c>
      <c r="D752" s="168"/>
      <c r="E752" s="119" t="s">
        <v>22</v>
      </c>
    </row>
    <row r="753" spans="1:5" s="22" customFormat="1" x14ac:dyDescent="0.25">
      <c r="A753" s="169">
        <v>44672.300381944442</v>
      </c>
      <c r="B753" s="169">
        <v>44673</v>
      </c>
      <c r="C753" s="170">
        <v>500</v>
      </c>
      <c r="D753" s="168"/>
      <c r="E753" s="119" t="s">
        <v>22</v>
      </c>
    </row>
    <row r="754" spans="1:5" s="22" customFormat="1" x14ac:dyDescent="0.25">
      <c r="A754" s="169">
        <v>44672.333819444444</v>
      </c>
      <c r="B754" s="169">
        <v>44673</v>
      </c>
      <c r="C754" s="170">
        <v>700</v>
      </c>
      <c r="D754" s="168" t="s">
        <v>172</v>
      </c>
      <c r="E754" s="119" t="s">
        <v>22</v>
      </c>
    </row>
    <row r="755" spans="1:5" s="22" customFormat="1" x14ac:dyDescent="0.25">
      <c r="A755" s="169">
        <v>44672.358414351853</v>
      </c>
      <c r="B755" s="169">
        <v>44673</v>
      </c>
      <c r="C755" s="170">
        <v>100</v>
      </c>
      <c r="D755" s="168"/>
      <c r="E755" s="119" t="s">
        <v>22</v>
      </c>
    </row>
    <row r="756" spans="1:5" s="22" customFormat="1" x14ac:dyDescent="0.25">
      <c r="A756" s="169">
        <v>44672.396215277775</v>
      </c>
      <c r="B756" s="169">
        <v>44673</v>
      </c>
      <c r="C756" s="170">
        <v>500</v>
      </c>
      <c r="D756" s="168"/>
      <c r="E756" s="119" t="s">
        <v>22</v>
      </c>
    </row>
    <row r="757" spans="1:5" s="22" customFormat="1" x14ac:dyDescent="0.25">
      <c r="A757" s="169">
        <v>44672.403564814813</v>
      </c>
      <c r="B757" s="169">
        <v>44673</v>
      </c>
      <c r="C757" s="170">
        <v>100</v>
      </c>
      <c r="D757" s="168" t="s">
        <v>173</v>
      </c>
      <c r="E757" s="119" t="s">
        <v>22</v>
      </c>
    </row>
    <row r="758" spans="1:5" s="22" customFormat="1" x14ac:dyDescent="0.25">
      <c r="A758" s="169">
        <v>44672.424664351849</v>
      </c>
      <c r="B758" s="169">
        <v>44673</v>
      </c>
      <c r="C758" s="170">
        <v>100</v>
      </c>
      <c r="D758" s="168" t="s">
        <v>174</v>
      </c>
      <c r="E758" s="119" t="s">
        <v>22</v>
      </c>
    </row>
    <row r="759" spans="1:5" s="22" customFormat="1" x14ac:dyDescent="0.25">
      <c r="A759" s="169">
        <v>44672.447696759256</v>
      </c>
      <c r="B759" s="169">
        <v>44673</v>
      </c>
      <c r="C759" s="170">
        <v>300</v>
      </c>
      <c r="D759" s="168"/>
      <c r="E759" s="119" t="s">
        <v>22</v>
      </c>
    </row>
    <row r="760" spans="1:5" s="22" customFormat="1" x14ac:dyDescent="0.25">
      <c r="A760" s="169">
        <v>44672.460138888891</v>
      </c>
      <c r="B760" s="169">
        <v>44673</v>
      </c>
      <c r="C760" s="170">
        <v>300</v>
      </c>
      <c r="D760" s="168" t="s">
        <v>232</v>
      </c>
      <c r="E760" s="119" t="s">
        <v>22</v>
      </c>
    </row>
    <row r="761" spans="1:5" s="22" customFormat="1" x14ac:dyDescent="0.25">
      <c r="A761" s="169">
        <v>44672.466180555559</v>
      </c>
      <c r="B761" s="169">
        <v>44673</v>
      </c>
      <c r="C761" s="170">
        <v>50</v>
      </c>
      <c r="D761" s="168"/>
      <c r="E761" s="119" t="s">
        <v>22</v>
      </c>
    </row>
    <row r="762" spans="1:5" s="22" customFormat="1" x14ac:dyDescent="0.25">
      <c r="A762" s="169">
        <v>44672.47761574074</v>
      </c>
      <c r="B762" s="169">
        <v>44673</v>
      </c>
      <c r="C762" s="170">
        <v>50</v>
      </c>
      <c r="D762" s="168" t="s">
        <v>432</v>
      </c>
      <c r="E762" s="119" t="s">
        <v>22</v>
      </c>
    </row>
    <row r="763" spans="1:5" s="22" customFormat="1" x14ac:dyDescent="0.25">
      <c r="A763" s="169">
        <v>44672.488159722219</v>
      </c>
      <c r="B763" s="169">
        <v>44673</v>
      </c>
      <c r="C763" s="170">
        <v>500</v>
      </c>
      <c r="D763" s="168" t="s">
        <v>883</v>
      </c>
      <c r="E763" s="119" t="s">
        <v>22</v>
      </c>
    </row>
    <row r="764" spans="1:5" s="22" customFormat="1" x14ac:dyDescent="0.25">
      <c r="A764" s="169">
        <v>44672.492395833331</v>
      </c>
      <c r="B764" s="169">
        <v>44673</v>
      </c>
      <c r="C764" s="170">
        <v>300</v>
      </c>
      <c r="D764" s="168"/>
      <c r="E764" s="119" t="s">
        <v>22</v>
      </c>
    </row>
    <row r="765" spans="1:5" s="22" customFormat="1" x14ac:dyDescent="0.25">
      <c r="A765" s="169">
        <v>44672.511643518519</v>
      </c>
      <c r="B765" s="169">
        <v>44673</v>
      </c>
      <c r="C765" s="170">
        <v>100</v>
      </c>
      <c r="D765" s="168"/>
      <c r="E765" s="119" t="s">
        <v>22</v>
      </c>
    </row>
    <row r="766" spans="1:5" s="22" customFormat="1" x14ac:dyDescent="0.25">
      <c r="A766" s="169">
        <v>44672.529050925928</v>
      </c>
      <c r="B766" s="169">
        <v>44673</v>
      </c>
      <c r="C766" s="170">
        <v>2000</v>
      </c>
      <c r="D766" s="168"/>
      <c r="E766" s="119" t="s">
        <v>22</v>
      </c>
    </row>
    <row r="767" spans="1:5" s="22" customFormat="1" x14ac:dyDescent="0.25">
      <c r="A767" s="169">
        <v>44672.564930555556</v>
      </c>
      <c r="B767" s="169">
        <v>44673</v>
      </c>
      <c r="C767" s="170">
        <v>100</v>
      </c>
      <c r="D767" s="168"/>
      <c r="E767" s="119" t="s">
        <v>22</v>
      </c>
    </row>
    <row r="768" spans="1:5" s="22" customFormat="1" x14ac:dyDescent="0.25">
      <c r="A768" s="169">
        <v>44672.568356481483</v>
      </c>
      <c r="B768" s="169">
        <v>44673</v>
      </c>
      <c r="C768" s="170">
        <v>1500</v>
      </c>
      <c r="D768" s="168"/>
      <c r="E768" s="119" t="s">
        <v>22</v>
      </c>
    </row>
    <row r="769" spans="1:5" s="22" customFormat="1" x14ac:dyDescent="0.25">
      <c r="A769" s="169">
        <v>44672.591354166667</v>
      </c>
      <c r="B769" s="169">
        <v>44673</v>
      </c>
      <c r="C769" s="170">
        <v>300</v>
      </c>
      <c r="D769" s="168" t="s">
        <v>89</v>
      </c>
      <c r="E769" s="119" t="s">
        <v>22</v>
      </c>
    </row>
    <row r="770" spans="1:5" s="22" customFormat="1" x14ac:dyDescent="0.25">
      <c r="A770" s="169">
        <v>44672.632905092592</v>
      </c>
      <c r="B770" s="169">
        <v>44673</v>
      </c>
      <c r="C770" s="170">
        <v>200</v>
      </c>
      <c r="D770" s="168" t="s">
        <v>175</v>
      </c>
      <c r="E770" s="119" t="s">
        <v>22</v>
      </c>
    </row>
    <row r="771" spans="1:5" s="22" customFormat="1" x14ac:dyDescent="0.25">
      <c r="A771" s="169">
        <v>44672.637650462966</v>
      </c>
      <c r="B771" s="169">
        <v>44673</v>
      </c>
      <c r="C771" s="170">
        <v>500</v>
      </c>
      <c r="D771" s="168"/>
      <c r="E771" s="119" t="s">
        <v>22</v>
      </c>
    </row>
    <row r="772" spans="1:5" s="22" customFormat="1" x14ac:dyDescent="0.25">
      <c r="A772" s="169">
        <v>44672.637870370374</v>
      </c>
      <c r="B772" s="169">
        <v>44673</v>
      </c>
      <c r="C772" s="170">
        <v>150</v>
      </c>
      <c r="D772" s="168"/>
      <c r="E772" s="119" t="s">
        <v>22</v>
      </c>
    </row>
    <row r="773" spans="1:5" s="22" customFormat="1" x14ac:dyDescent="0.25">
      <c r="A773" s="169">
        <v>44672.65252314815</v>
      </c>
      <c r="B773" s="169">
        <v>44673</v>
      </c>
      <c r="C773" s="170">
        <v>150</v>
      </c>
      <c r="D773" s="168" t="s">
        <v>292</v>
      </c>
      <c r="E773" s="119" t="s">
        <v>22</v>
      </c>
    </row>
    <row r="774" spans="1:5" s="22" customFormat="1" x14ac:dyDescent="0.25">
      <c r="A774" s="169">
        <v>44672.66883101852</v>
      </c>
      <c r="B774" s="169">
        <v>44673</v>
      </c>
      <c r="C774" s="170">
        <v>300</v>
      </c>
      <c r="D774" s="168"/>
      <c r="E774" s="119" t="s">
        <v>22</v>
      </c>
    </row>
    <row r="775" spans="1:5" s="22" customFormat="1" x14ac:dyDescent="0.25">
      <c r="A775" s="169">
        <v>44672.704606481479</v>
      </c>
      <c r="B775" s="169">
        <v>44673</v>
      </c>
      <c r="C775" s="170">
        <v>100</v>
      </c>
      <c r="D775" s="168"/>
      <c r="E775" s="119" t="s">
        <v>22</v>
      </c>
    </row>
    <row r="776" spans="1:5" s="22" customFormat="1" x14ac:dyDescent="0.25">
      <c r="A776" s="169">
        <v>44672.723252314812</v>
      </c>
      <c r="B776" s="169">
        <v>44673</v>
      </c>
      <c r="C776" s="170">
        <v>35</v>
      </c>
      <c r="D776" s="168"/>
      <c r="E776" s="119" t="s">
        <v>22</v>
      </c>
    </row>
    <row r="777" spans="1:5" s="22" customFormat="1" x14ac:dyDescent="0.25">
      <c r="A777" s="169">
        <v>44672.752893518518</v>
      </c>
      <c r="B777" s="169">
        <v>44673</v>
      </c>
      <c r="C777" s="170">
        <v>100</v>
      </c>
      <c r="D777" s="168" t="s">
        <v>176</v>
      </c>
      <c r="E777" s="119" t="s">
        <v>22</v>
      </c>
    </row>
    <row r="778" spans="1:5" s="22" customFormat="1" x14ac:dyDescent="0.25">
      <c r="A778" s="169">
        <v>44672.769189814811</v>
      </c>
      <c r="B778" s="169">
        <v>44673</v>
      </c>
      <c r="C778" s="170">
        <v>2000</v>
      </c>
      <c r="D778" s="168"/>
      <c r="E778" s="119" t="s">
        <v>22</v>
      </c>
    </row>
    <row r="779" spans="1:5" s="22" customFormat="1" x14ac:dyDescent="0.25">
      <c r="A779" s="169">
        <v>44672.777974537035</v>
      </c>
      <c r="B779" s="169">
        <v>44673</v>
      </c>
      <c r="C779" s="170">
        <v>300</v>
      </c>
      <c r="D779" s="168"/>
      <c r="E779" s="119" t="s">
        <v>22</v>
      </c>
    </row>
    <row r="780" spans="1:5" s="22" customFormat="1" x14ac:dyDescent="0.25">
      <c r="A780" s="169">
        <v>44672.791307870371</v>
      </c>
      <c r="B780" s="169">
        <v>44673</v>
      </c>
      <c r="C780" s="170">
        <v>1000</v>
      </c>
      <c r="D780" s="168"/>
      <c r="E780" s="119" t="s">
        <v>22</v>
      </c>
    </row>
    <row r="781" spans="1:5" s="22" customFormat="1" x14ac:dyDescent="0.25">
      <c r="A781" s="169">
        <v>44672.792928240742</v>
      </c>
      <c r="B781" s="169">
        <v>44673</v>
      </c>
      <c r="C781" s="170">
        <v>2000</v>
      </c>
      <c r="D781" s="168"/>
      <c r="E781" s="119" t="s">
        <v>22</v>
      </c>
    </row>
    <row r="782" spans="1:5" s="22" customFormat="1" x14ac:dyDescent="0.25">
      <c r="A782" s="169">
        <v>44672.870034722226</v>
      </c>
      <c r="B782" s="169">
        <v>44673</v>
      </c>
      <c r="C782" s="170">
        <v>10</v>
      </c>
      <c r="D782" s="168" t="s">
        <v>433</v>
      </c>
      <c r="E782" s="119" t="s">
        <v>22</v>
      </c>
    </row>
    <row r="783" spans="1:5" s="22" customFormat="1" x14ac:dyDescent="0.25">
      <c r="A783" s="169">
        <v>44672.893275462964</v>
      </c>
      <c r="B783" s="169">
        <v>44673</v>
      </c>
      <c r="C783" s="170">
        <v>300</v>
      </c>
      <c r="D783" s="168" t="s">
        <v>677</v>
      </c>
      <c r="E783" s="119" t="s">
        <v>22</v>
      </c>
    </row>
    <row r="784" spans="1:5" s="22" customFormat="1" x14ac:dyDescent="0.25">
      <c r="A784" s="169">
        <v>44672.926921296297</v>
      </c>
      <c r="B784" s="169">
        <v>44673</v>
      </c>
      <c r="C784" s="170">
        <v>200</v>
      </c>
      <c r="D784" s="168"/>
      <c r="E784" s="119" t="s">
        <v>22</v>
      </c>
    </row>
    <row r="785" spans="1:5" s="22" customFormat="1" x14ac:dyDescent="0.25">
      <c r="A785" s="169">
        <v>44672.99077546296</v>
      </c>
      <c r="B785" s="169">
        <v>44673</v>
      </c>
      <c r="C785" s="170">
        <v>100</v>
      </c>
      <c r="D785" s="168"/>
      <c r="E785" s="119" t="s">
        <v>22</v>
      </c>
    </row>
    <row r="786" spans="1:5" s="22" customFormat="1" x14ac:dyDescent="0.25">
      <c r="A786" s="169">
        <v>44672.997175925928</v>
      </c>
      <c r="B786" s="169">
        <v>44673</v>
      </c>
      <c r="C786" s="170">
        <v>300</v>
      </c>
      <c r="D786" s="168" t="s">
        <v>590</v>
      </c>
      <c r="E786" s="119" t="s">
        <v>22</v>
      </c>
    </row>
    <row r="787" spans="1:5" s="22" customFormat="1" x14ac:dyDescent="0.25">
      <c r="A787" s="169">
        <v>44673.004710648151</v>
      </c>
      <c r="B787" s="169">
        <v>44676</v>
      </c>
      <c r="C787" s="170">
        <v>1000</v>
      </c>
      <c r="D787" s="168"/>
      <c r="E787" s="119" t="s">
        <v>22</v>
      </c>
    </row>
    <row r="788" spans="1:5" s="22" customFormat="1" x14ac:dyDescent="0.25">
      <c r="A788" s="169">
        <v>44673.031689814816</v>
      </c>
      <c r="B788" s="169">
        <v>44676</v>
      </c>
      <c r="C788" s="170">
        <v>3000</v>
      </c>
      <c r="D788" s="168"/>
      <c r="E788" s="119" t="s">
        <v>22</v>
      </c>
    </row>
    <row r="789" spans="1:5" s="22" customFormat="1" x14ac:dyDescent="0.25">
      <c r="A789" s="169">
        <v>44673.041319444441</v>
      </c>
      <c r="B789" s="169">
        <v>44676</v>
      </c>
      <c r="C789" s="170">
        <v>1100</v>
      </c>
      <c r="D789" s="168"/>
      <c r="E789" s="119" t="s">
        <v>22</v>
      </c>
    </row>
    <row r="790" spans="1:5" s="22" customFormat="1" x14ac:dyDescent="0.25">
      <c r="A790" s="169">
        <v>44673.090115740742</v>
      </c>
      <c r="B790" s="169">
        <v>44676</v>
      </c>
      <c r="C790" s="170">
        <v>300</v>
      </c>
      <c r="D790" s="168"/>
      <c r="E790" s="119" t="s">
        <v>22</v>
      </c>
    </row>
    <row r="791" spans="1:5" s="22" customFormat="1" x14ac:dyDescent="0.25">
      <c r="A791" s="169">
        <v>44673.321539351855</v>
      </c>
      <c r="B791" s="169">
        <v>44676</v>
      </c>
      <c r="C791" s="170">
        <v>300</v>
      </c>
      <c r="D791" s="168" t="s">
        <v>374</v>
      </c>
      <c r="E791" s="119" t="s">
        <v>22</v>
      </c>
    </row>
    <row r="792" spans="1:5" s="22" customFormat="1" x14ac:dyDescent="0.25">
      <c r="A792" s="169">
        <v>44673.362673611111</v>
      </c>
      <c r="B792" s="169">
        <v>44676</v>
      </c>
      <c r="C792" s="170">
        <v>100</v>
      </c>
      <c r="D792" s="168" t="s">
        <v>434</v>
      </c>
      <c r="E792" s="119" t="s">
        <v>22</v>
      </c>
    </row>
    <row r="793" spans="1:5" s="22" customFormat="1" x14ac:dyDescent="0.25">
      <c r="A793" s="169">
        <v>44673.363877314812</v>
      </c>
      <c r="B793" s="169">
        <v>44676</v>
      </c>
      <c r="C793" s="170">
        <v>1000</v>
      </c>
      <c r="D793" s="168"/>
      <c r="E793" s="119" t="s">
        <v>22</v>
      </c>
    </row>
    <row r="794" spans="1:5" s="22" customFormat="1" x14ac:dyDescent="0.25">
      <c r="A794" s="169">
        <v>44673.376689814817</v>
      </c>
      <c r="B794" s="169">
        <v>44676</v>
      </c>
      <c r="C794" s="170">
        <v>125</v>
      </c>
      <c r="D794" s="168"/>
      <c r="E794" s="119" t="s">
        <v>22</v>
      </c>
    </row>
    <row r="795" spans="1:5" s="22" customFormat="1" x14ac:dyDescent="0.25">
      <c r="A795" s="169">
        <v>44673.44635416667</v>
      </c>
      <c r="B795" s="169">
        <v>44676</v>
      </c>
      <c r="C795" s="170">
        <v>100</v>
      </c>
      <c r="D795" s="168" t="s">
        <v>178</v>
      </c>
      <c r="E795" s="119" t="s">
        <v>22</v>
      </c>
    </row>
    <row r="796" spans="1:5" s="22" customFormat="1" x14ac:dyDescent="0.25">
      <c r="A796" s="169">
        <v>44673.449166666665</v>
      </c>
      <c r="B796" s="169">
        <v>44676</v>
      </c>
      <c r="C796" s="170">
        <v>100</v>
      </c>
      <c r="D796" s="168"/>
      <c r="E796" s="119" t="s">
        <v>22</v>
      </c>
    </row>
    <row r="797" spans="1:5" s="22" customFormat="1" x14ac:dyDescent="0.25">
      <c r="A797" s="169">
        <v>44673.471354166664</v>
      </c>
      <c r="B797" s="169">
        <v>44676</v>
      </c>
      <c r="C797" s="170">
        <v>100</v>
      </c>
      <c r="D797" s="168" t="s">
        <v>278</v>
      </c>
      <c r="E797" s="119" t="s">
        <v>22</v>
      </c>
    </row>
    <row r="798" spans="1:5" s="22" customFormat="1" x14ac:dyDescent="0.25">
      <c r="A798" s="169">
        <v>44673.487303240741</v>
      </c>
      <c r="B798" s="169">
        <v>44676</v>
      </c>
      <c r="C798" s="170">
        <v>1000</v>
      </c>
      <c r="D798" s="168"/>
      <c r="E798" s="119" t="s">
        <v>22</v>
      </c>
    </row>
    <row r="799" spans="1:5" s="22" customFormat="1" x14ac:dyDescent="0.25">
      <c r="A799" s="169">
        <v>44673.489282407405</v>
      </c>
      <c r="B799" s="169">
        <v>44676</v>
      </c>
      <c r="C799" s="170">
        <v>200</v>
      </c>
      <c r="D799" s="168"/>
      <c r="E799" s="119" t="s">
        <v>22</v>
      </c>
    </row>
    <row r="800" spans="1:5" s="22" customFormat="1" x14ac:dyDescent="0.25">
      <c r="A800" s="169">
        <v>44673.504571759258</v>
      </c>
      <c r="B800" s="169">
        <v>44676</v>
      </c>
      <c r="C800" s="170">
        <v>4700</v>
      </c>
      <c r="D800" s="168"/>
      <c r="E800" s="119" t="s">
        <v>22</v>
      </c>
    </row>
    <row r="801" spans="1:5" s="22" customFormat="1" x14ac:dyDescent="0.25">
      <c r="A801" s="169">
        <v>44673.504895833335</v>
      </c>
      <c r="B801" s="169">
        <v>44676</v>
      </c>
      <c r="C801" s="170">
        <v>1000</v>
      </c>
      <c r="D801" s="168" t="s">
        <v>179</v>
      </c>
      <c r="E801" s="119" t="s">
        <v>22</v>
      </c>
    </row>
    <row r="802" spans="1:5" s="22" customFormat="1" x14ac:dyDescent="0.25">
      <c r="A802" s="169">
        <v>44673.513993055552</v>
      </c>
      <c r="B802" s="169">
        <v>44676</v>
      </c>
      <c r="C802" s="170">
        <v>5000</v>
      </c>
      <c r="D802" s="168" t="s">
        <v>392</v>
      </c>
      <c r="E802" s="119" t="s">
        <v>22</v>
      </c>
    </row>
    <row r="803" spans="1:5" s="22" customFormat="1" x14ac:dyDescent="0.25">
      <c r="A803" s="169">
        <v>44673.542824074073</v>
      </c>
      <c r="B803" s="169">
        <v>44676</v>
      </c>
      <c r="C803" s="170">
        <v>500</v>
      </c>
      <c r="D803" s="168" t="s">
        <v>279</v>
      </c>
      <c r="E803" s="119" t="s">
        <v>22</v>
      </c>
    </row>
    <row r="804" spans="1:5" s="22" customFormat="1" x14ac:dyDescent="0.25">
      <c r="A804" s="169">
        <v>44673.572777777779</v>
      </c>
      <c r="B804" s="169">
        <v>44676</v>
      </c>
      <c r="C804" s="170">
        <v>200</v>
      </c>
      <c r="D804" s="168" t="s">
        <v>408</v>
      </c>
      <c r="E804" s="119" t="s">
        <v>22</v>
      </c>
    </row>
    <row r="805" spans="1:5" s="22" customFormat="1" x14ac:dyDescent="0.25">
      <c r="A805" s="169">
        <v>44673.587916666664</v>
      </c>
      <c r="B805" s="169">
        <v>44676</v>
      </c>
      <c r="C805" s="170">
        <v>500</v>
      </c>
      <c r="D805" s="168" t="s">
        <v>280</v>
      </c>
      <c r="E805" s="119" t="s">
        <v>22</v>
      </c>
    </row>
    <row r="806" spans="1:5" s="22" customFormat="1" x14ac:dyDescent="0.25">
      <c r="A806" s="169">
        <v>44673.597893518519</v>
      </c>
      <c r="B806" s="169">
        <v>44676</v>
      </c>
      <c r="C806" s="170">
        <v>1000</v>
      </c>
      <c r="D806" s="168"/>
      <c r="E806" s="119" t="s">
        <v>22</v>
      </c>
    </row>
    <row r="807" spans="1:5" s="22" customFormat="1" x14ac:dyDescent="0.25">
      <c r="A807" s="169">
        <v>44673.598437499997</v>
      </c>
      <c r="B807" s="169">
        <v>44676</v>
      </c>
      <c r="C807" s="170">
        <v>100</v>
      </c>
      <c r="D807" s="168" t="s">
        <v>281</v>
      </c>
      <c r="E807" s="119" t="s">
        <v>22</v>
      </c>
    </row>
    <row r="808" spans="1:5" s="22" customFormat="1" x14ac:dyDescent="0.25">
      <c r="A808" s="169">
        <v>44673.633287037039</v>
      </c>
      <c r="B808" s="169">
        <v>44676</v>
      </c>
      <c r="C808" s="170">
        <v>1000</v>
      </c>
      <c r="D808" s="168"/>
      <c r="E808" s="119" t="s">
        <v>22</v>
      </c>
    </row>
    <row r="809" spans="1:5" s="22" customFormat="1" x14ac:dyDescent="0.25">
      <c r="A809" s="169">
        <v>44673.639340277776</v>
      </c>
      <c r="B809" s="169">
        <v>44676</v>
      </c>
      <c r="C809" s="170">
        <v>500</v>
      </c>
      <c r="D809" s="168"/>
      <c r="E809" s="119" t="s">
        <v>22</v>
      </c>
    </row>
    <row r="810" spans="1:5" s="22" customFormat="1" x14ac:dyDescent="0.25">
      <c r="A810" s="169">
        <v>44673.765046296299</v>
      </c>
      <c r="B810" s="169">
        <v>44676</v>
      </c>
      <c r="C810" s="170">
        <v>500</v>
      </c>
      <c r="D810" s="168"/>
      <c r="E810" s="119" t="s">
        <v>22</v>
      </c>
    </row>
    <row r="811" spans="1:5" s="22" customFormat="1" x14ac:dyDescent="0.25">
      <c r="A811" s="169">
        <v>44673.787812499999</v>
      </c>
      <c r="B811" s="169">
        <v>44676</v>
      </c>
      <c r="C811" s="170">
        <v>200</v>
      </c>
      <c r="D811" s="168"/>
      <c r="E811" s="119" t="s">
        <v>22</v>
      </c>
    </row>
    <row r="812" spans="1:5" s="22" customFormat="1" x14ac:dyDescent="0.25">
      <c r="A812" s="169">
        <v>44673.832060185188</v>
      </c>
      <c r="B812" s="169">
        <v>44676</v>
      </c>
      <c r="C812" s="170">
        <v>300</v>
      </c>
      <c r="D812" s="168" t="s">
        <v>333</v>
      </c>
      <c r="E812" s="119" t="s">
        <v>22</v>
      </c>
    </row>
    <row r="813" spans="1:5" s="22" customFormat="1" x14ac:dyDescent="0.25">
      <c r="A813" s="169">
        <v>44673.8356712963</v>
      </c>
      <c r="B813" s="169">
        <v>44676</v>
      </c>
      <c r="C813" s="170">
        <v>500</v>
      </c>
      <c r="D813" s="168" t="s">
        <v>258</v>
      </c>
      <c r="E813" s="119" t="s">
        <v>22</v>
      </c>
    </row>
    <row r="814" spans="1:5" s="22" customFormat="1" x14ac:dyDescent="0.25">
      <c r="A814" s="169">
        <v>44673.936527777776</v>
      </c>
      <c r="B814" s="169">
        <v>44676</v>
      </c>
      <c r="C814" s="170">
        <v>500</v>
      </c>
      <c r="D814" s="168"/>
      <c r="E814" s="119" t="s">
        <v>22</v>
      </c>
    </row>
    <row r="815" spans="1:5" s="22" customFormat="1" x14ac:dyDescent="0.25">
      <c r="A815" s="169">
        <v>44673.947893518518</v>
      </c>
      <c r="B815" s="169">
        <v>44676</v>
      </c>
      <c r="C815" s="170">
        <v>50</v>
      </c>
      <c r="D815" s="168" t="s">
        <v>282</v>
      </c>
      <c r="E815" s="119" t="s">
        <v>22</v>
      </c>
    </row>
    <row r="816" spans="1:5" s="22" customFormat="1" x14ac:dyDescent="0.25">
      <c r="A816" s="169">
        <v>44673.967083333337</v>
      </c>
      <c r="B816" s="169">
        <v>44676</v>
      </c>
      <c r="C816" s="170">
        <v>300</v>
      </c>
      <c r="D816" s="168"/>
      <c r="E816" s="119" t="s">
        <v>22</v>
      </c>
    </row>
    <row r="817" spans="1:5" s="22" customFormat="1" x14ac:dyDescent="0.25">
      <c r="A817" s="169">
        <v>44674.006423611114</v>
      </c>
      <c r="B817" s="169">
        <v>44676</v>
      </c>
      <c r="C817" s="170">
        <v>300</v>
      </c>
      <c r="D817" s="168"/>
      <c r="E817" s="119" t="s">
        <v>22</v>
      </c>
    </row>
    <row r="818" spans="1:5" s="22" customFormat="1" x14ac:dyDescent="0.25">
      <c r="A818" s="169">
        <v>44674.014374999999</v>
      </c>
      <c r="B818" s="169">
        <v>44676</v>
      </c>
      <c r="C818" s="170">
        <v>100</v>
      </c>
      <c r="D818" s="168"/>
      <c r="E818" s="119" t="s">
        <v>22</v>
      </c>
    </row>
    <row r="819" spans="1:5" s="22" customFormat="1" x14ac:dyDescent="0.25">
      <c r="A819" s="169">
        <v>44674.017025462963</v>
      </c>
      <c r="B819" s="169">
        <v>44676</v>
      </c>
      <c r="C819" s="170">
        <v>100</v>
      </c>
      <c r="D819" s="168" t="s">
        <v>591</v>
      </c>
      <c r="E819" s="119" t="s">
        <v>22</v>
      </c>
    </row>
    <row r="820" spans="1:5" s="22" customFormat="1" x14ac:dyDescent="0.25">
      <c r="A820" s="169">
        <v>44674.034236111111</v>
      </c>
      <c r="B820" s="169">
        <v>44676</v>
      </c>
      <c r="C820" s="170">
        <v>1000</v>
      </c>
      <c r="D820" s="168"/>
      <c r="E820" s="119" t="s">
        <v>22</v>
      </c>
    </row>
    <row r="821" spans="1:5" s="22" customFormat="1" x14ac:dyDescent="0.25">
      <c r="A821" s="169">
        <v>44674.071585648147</v>
      </c>
      <c r="B821" s="169">
        <v>44676</v>
      </c>
      <c r="C821" s="170">
        <v>100</v>
      </c>
      <c r="D821" s="168"/>
      <c r="E821" s="119" t="s">
        <v>22</v>
      </c>
    </row>
    <row r="822" spans="1:5" s="22" customFormat="1" x14ac:dyDescent="0.25">
      <c r="A822" s="169">
        <v>44674.209733796299</v>
      </c>
      <c r="B822" s="169">
        <v>44676</v>
      </c>
      <c r="C822" s="170">
        <v>100</v>
      </c>
      <c r="D822" s="168"/>
      <c r="E822" s="119" t="s">
        <v>22</v>
      </c>
    </row>
    <row r="823" spans="1:5" s="22" customFormat="1" x14ac:dyDescent="0.25">
      <c r="A823" s="169">
        <v>44674.217233796298</v>
      </c>
      <c r="B823" s="169">
        <v>44676</v>
      </c>
      <c r="C823" s="170">
        <v>500</v>
      </c>
      <c r="D823" s="168"/>
      <c r="E823" s="119" t="s">
        <v>22</v>
      </c>
    </row>
    <row r="824" spans="1:5" s="22" customFormat="1" x14ac:dyDescent="0.25">
      <c r="A824" s="169">
        <v>44674.251562500001</v>
      </c>
      <c r="B824" s="169">
        <v>44676</v>
      </c>
      <c r="C824" s="170">
        <v>3000</v>
      </c>
      <c r="D824" s="168"/>
      <c r="E824" s="119" t="s">
        <v>22</v>
      </c>
    </row>
    <row r="825" spans="1:5" s="22" customFormat="1" x14ac:dyDescent="0.25">
      <c r="A825" s="169">
        <v>44674.340891203705</v>
      </c>
      <c r="B825" s="169">
        <v>44676</v>
      </c>
      <c r="C825" s="170">
        <v>100</v>
      </c>
      <c r="D825" s="168"/>
      <c r="E825" s="119" t="s">
        <v>22</v>
      </c>
    </row>
    <row r="826" spans="1:5" s="22" customFormat="1" x14ac:dyDescent="0.25">
      <c r="A826" s="169">
        <v>44674.364803240744</v>
      </c>
      <c r="B826" s="169">
        <v>44676</v>
      </c>
      <c r="C826" s="170">
        <v>300</v>
      </c>
      <c r="D826" s="168"/>
      <c r="E826" s="119" t="s">
        <v>22</v>
      </c>
    </row>
    <row r="827" spans="1:5" s="22" customFormat="1" x14ac:dyDescent="0.25">
      <c r="A827" s="169">
        <v>44674.426446759258</v>
      </c>
      <c r="B827" s="169">
        <v>44676</v>
      </c>
      <c r="C827" s="170">
        <v>5000</v>
      </c>
      <c r="D827" s="168"/>
      <c r="E827" s="119" t="s">
        <v>22</v>
      </c>
    </row>
    <row r="828" spans="1:5" s="22" customFormat="1" x14ac:dyDescent="0.25">
      <c r="A828" s="169">
        <v>44674.479988425926</v>
      </c>
      <c r="B828" s="169">
        <v>44676</v>
      </c>
      <c r="C828" s="170">
        <v>300</v>
      </c>
      <c r="D828" s="168" t="s">
        <v>180</v>
      </c>
      <c r="E828" s="119" t="s">
        <v>22</v>
      </c>
    </row>
    <row r="829" spans="1:5" s="22" customFormat="1" x14ac:dyDescent="0.25">
      <c r="A829" s="169">
        <v>44674.52548611111</v>
      </c>
      <c r="B829" s="169">
        <v>44676</v>
      </c>
      <c r="C829" s="170">
        <v>500</v>
      </c>
      <c r="D829" s="168"/>
      <c r="E829" s="119" t="s">
        <v>22</v>
      </c>
    </row>
    <row r="830" spans="1:5" s="22" customFormat="1" x14ac:dyDescent="0.25">
      <c r="A830" s="169">
        <v>44674.613761574074</v>
      </c>
      <c r="B830" s="169">
        <v>44676</v>
      </c>
      <c r="C830" s="170">
        <v>500</v>
      </c>
      <c r="D830" s="168"/>
      <c r="E830" s="119" t="s">
        <v>22</v>
      </c>
    </row>
    <row r="831" spans="1:5" s="22" customFormat="1" x14ac:dyDescent="0.25">
      <c r="A831" s="169">
        <v>44674.617939814816</v>
      </c>
      <c r="B831" s="169">
        <v>44676</v>
      </c>
      <c r="C831" s="170">
        <v>250</v>
      </c>
      <c r="D831" s="168" t="s">
        <v>182</v>
      </c>
      <c r="E831" s="119" t="s">
        <v>22</v>
      </c>
    </row>
    <row r="832" spans="1:5" s="22" customFormat="1" x14ac:dyDescent="0.25">
      <c r="A832" s="169">
        <v>44674.631585648145</v>
      </c>
      <c r="B832" s="169">
        <v>44676</v>
      </c>
      <c r="C832" s="170">
        <v>1000</v>
      </c>
      <c r="D832" s="168" t="s">
        <v>183</v>
      </c>
      <c r="E832" s="119" t="s">
        <v>22</v>
      </c>
    </row>
    <row r="833" spans="1:5" s="22" customFormat="1" x14ac:dyDescent="0.25">
      <c r="A833" s="169">
        <v>44674.658148148148</v>
      </c>
      <c r="B833" s="169">
        <v>44676</v>
      </c>
      <c r="C833" s="170">
        <v>2000</v>
      </c>
      <c r="D833" s="168"/>
      <c r="E833" s="119" t="s">
        <v>22</v>
      </c>
    </row>
    <row r="834" spans="1:5" s="22" customFormat="1" x14ac:dyDescent="0.25">
      <c r="A834" s="169">
        <v>44674.667581018519</v>
      </c>
      <c r="B834" s="169">
        <v>44676</v>
      </c>
      <c r="C834" s="170">
        <v>500</v>
      </c>
      <c r="D834" s="168" t="s">
        <v>316</v>
      </c>
      <c r="E834" s="119" t="s">
        <v>22</v>
      </c>
    </row>
    <row r="835" spans="1:5" s="22" customFormat="1" x14ac:dyDescent="0.25">
      <c r="A835" s="169">
        <v>44674.677337962959</v>
      </c>
      <c r="B835" s="169">
        <v>44676</v>
      </c>
      <c r="C835" s="170">
        <v>200</v>
      </c>
      <c r="D835" s="168"/>
      <c r="E835" s="119" t="s">
        <v>22</v>
      </c>
    </row>
    <row r="836" spans="1:5" s="22" customFormat="1" x14ac:dyDescent="0.25">
      <c r="A836" s="169">
        <v>44674.695497685185</v>
      </c>
      <c r="B836" s="169">
        <v>44676</v>
      </c>
      <c r="C836" s="170">
        <v>1000</v>
      </c>
      <c r="D836" s="168" t="s">
        <v>592</v>
      </c>
      <c r="E836" s="119" t="s">
        <v>22</v>
      </c>
    </row>
    <row r="837" spans="1:5" s="22" customFormat="1" x14ac:dyDescent="0.25">
      <c r="A837" s="169">
        <v>44674.703865740739</v>
      </c>
      <c r="B837" s="169">
        <v>44676</v>
      </c>
      <c r="C837" s="170">
        <v>200</v>
      </c>
      <c r="D837" s="168" t="s">
        <v>511</v>
      </c>
      <c r="E837" s="119" t="s">
        <v>22</v>
      </c>
    </row>
    <row r="838" spans="1:5" s="22" customFormat="1" x14ac:dyDescent="0.25">
      <c r="A838" s="169">
        <v>44674.712141203701</v>
      </c>
      <c r="B838" s="169">
        <v>44676</v>
      </c>
      <c r="C838" s="170">
        <v>300</v>
      </c>
      <c r="D838" s="168" t="s">
        <v>283</v>
      </c>
      <c r="E838" s="119" t="s">
        <v>22</v>
      </c>
    </row>
    <row r="839" spans="1:5" s="22" customFormat="1" x14ac:dyDescent="0.25">
      <c r="A839" s="169">
        <v>44674.728761574072</v>
      </c>
      <c r="B839" s="169">
        <v>44676</v>
      </c>
      <c r="C839" s="170">
        <v>2000</v>
      </c>
      <c r="D839" s="168"/>
      <c r="E839" s="119" t="s">
        <v>22</v>
      </c>
    </row>
    <row r="840" spans="1:5" s="22" customFormat="1" x14ac:dyDescent="0.25">
      <c r="A840" s="169">
        <v>44674.736331018517</v>
      </c>
      <c r="B840" s="169">
        <v>44676</v>
      </c>
      <c r="C840" s="170">
        <v>300</v>
      </c>
      <c r="D840" s="168" t="s">
        <v>177</v>
      </c>
      <c r="E840" s="119" t="s">
        <v>22</v>
      </c>
    </row>
    <row r="841" spans="1:5" s="22" customFormat="1" x14ac:dyDescent="0.25">
      <c r="A841" s="169">
        <v>44674.74119212963</v>
      </c>
      <c r="B841" s="169">
        <v>44676</v>
      </c>
      <c r="C841" s="170">
        <v>500</v>
      </c>
      <c r="D841" s="168"/>
      <c r="E841" s="119" t="s">
        <v>22</v>
      </c>
    </row>
    <row r="842" spans="1:5" s="22" customFormat="1" x14ac:dyDescent="0.25">
      <c r="A842" s="169">
        <v>44674.757430555554</v>
      </c>
      <c r="B842" s="169">
        <v>44676</v>
      </c>
      <c r="C842" s="170">
        <v>300</v>
      </c>
      <c r="D842" s="168"/>
      <c r="E842" s="119" t="s">
        <v>22</v>
      </c>
    </row>
    <row r="843" spans="1:5" s="22" customFormat="1" x14ac:dyDescent="0.25">
      <c r="A843" s="169">
        <v>44674.790520833332</v>
      </c>
      <c r="B843" s="169">
        <v>44676</v>
      </c>
      <c r="C843" s="170">
        <v>100</v>
      </c>
      <c r="D843" s="168"/>
      <c r="E843" s="119" t="s">
        <v>22</v>
      </c>
    </row>
    <row r="844" spans="1:5" s="22" customFormat="1" x14ac:dyDescent="0.25">
      <c r="A844" s="169">
        <v>44674.848680555559</v>
      </c>
      <c r="B844" s="169">
        <v>44676</v>
      </c>
      <c r="C844" s="170">
        <v>100</v>
      </c>
      <c r="D844" s="168"/>
      <c r="E844" s="119" t="s">
        <v>22</v>
      </c>
    </row>
    <row r="845" spans="1:5" s="22" customFormat="1" x14ac:dyDescent="0.25">
      <c r="A845" s="169">
        <v>44674.84957175926</v>
      </c>
      <c r="B845" s="169">
        <v>44676</v>
      </c>
      <c r="C845" s="170">
        <v>300</v>
      </c>
      <c r="D845" s="168"/>
      <c r="E845" s="119" t="s">
        <v>22</v>
      </c>
    </row>
    <row r="846" spans="1:5" s="22" customFormat="1" x14ac:dyDescent="0.25">
      <c r="A846" s="169">
        <v>44674.874062499999</v>
      </c>
      <c r="B846" s="169">
        <v>44676</v>
      </c>
      <c r="C846" s="170">
        <v>500</v>
      </c>
      <c r="D846" s="168" t="s">
        <v>375</v>
      </c>
      <c r="E846" s="119" t="s">
        <v>22</v>
      </c>
    </row>
    <row r="847" spans="1:5" s="22" customFormat="1" x14ac:dyDescent="0.25">
      <c r="A847" s="169">
        <v>44674.896909722222</v>
      </c>
      <c r="B847" s="169">
        <v>44676</v>
      </c>
      <c r="C847" s="170">
        <v>1000</v>
      </c>
      <c r="D847" s="168"/>
      <c r="E847" s="119" t="s">
        <v>22</v>
      </c>
    </row>
    <row r="848" spans="1:5" s="22" customFormat="1" x14ac:dyDescent="0.25">
      <c r="A848" s="169">
        <v>44674.907002314816</v>
      </c>
      <c r="B848" s="169">
        <v>44676</v>
      </c>
      <c r="C848" s="170">
        <v>10</v>
      </c>
      <c r="D848" s="168" t="s">
        <v>376</v>
      </c>
      <c r="E848" s="119" t="s">
        <v>22</v>
      </c>
    </row>
    <row r="849" spans="1:5" s="22" customFormat="1" x14ac:dyDescent="0.25">
      <c r="A849" s="169">
        <v>44674.926574074074</v>
      </c>
      <c r="B849" s="169">
        <v>44676</v>
      </c>
      <c r="C849" s="170">
        <v>3000</v>
      </c>
      <c r="D849" s="168" t="s">
        <v>593</v>
      </c>
      <c r="E849" s="119" t="s">
        <v>22</v>
      </c>
    </row>
    <row r="850" spans="1:5" s="22" customFormat="1" x14ac:dyDescent="0.25">
      <c r="A850" s="169">
        <v>44674.929976851854</v>
      </c>
      <c r="B850" s="169">
        <v>44676</v>
      </c>
      <c r="C850" s="170">
        <v>500</v>
      </c>
      <c r="D850" s="168"/>
      <c r="E850" s="119" t="s">
        <v>22</v>
      </c>
    </row>
    <row r="851" spans="1:5" s="22" customFormat="1" x14ac:dyDescent="0.25">
      <c r="A851" s="169">
        <v>44674.960162037038</v>
      </c>
      <c r="B851" s="169">
        <v>44676</v>
      </c>
      <c r="C851" s="170">
        <v>100</v>
      </c>
      <c r="D851" s="168"/>
      <c r="E851" s="119" t="s">
        <v>22</v>
      </c>
    </row>
    <row r="852" spans="1:5" s="22" customFormat="1" x14ac:dyDescent="0.25">
      <c r="A852" s="169">
        <v>44674.970601851855</v>
      </c>
      <c r="B852" s="169">
        <v>44676</v>
      </c>
      <c r="C852" s="170">
        <v>300</v>
      </c>
      <c r="D852" s="168"/>
      <c r="E852" s="119" t="s">
        <v>22</v>
      </c>
    </row>
    <row r="853" spans="1:5" s="22" customFormat="1" x14ac:dyDescent="0.25">
      <c r="A853" s="169">
        <v>44674.975208333337</v>
      </c>
      <c r="B853" s="169">
        <v>44676</v>
      </c>
      <c r="C853" s="170">
        <v>100</v>
      </c>
      <c r="D853" s="168"/>
      <c r="E853" s="119" t="s">
        <v>22</v>
      </c>
    </row>
    <row r="854" spans="1:5" s="22" customFormat="1" x14ac:dyDescent="0.25">
      <c r="A854" s="169">
        <v>44674.984837962962</v>
      </c>
      <c r="B854" s="169">
        <v>44676</v>
      </c>
      <c r="C854" s="170">
        <v>500</v>
      </c>
      <c r="D854" s="168" t="s">
        <v>181</v>
      </c>
      <c r="E854" s="119" t="s">
        <v>22</v>
      </c>
    </row>
    <row r="855" spans="1:5" s="22" customFormat="1" x14ac:dyDescent="0.25">
      <c r="A855" s="169">
        <v>44674.984884259262</v>
      </c>
      <c r="B855" s="169">
        <v>44676</v>
      </c>
      <c r="C855" s="170">
        <v>100</v>
      </c>
      <c r="D855" s="168"/>
      <c r="E855" s="119" t="s">
        <v>22</v>
      </c>
    </row>
    <row r="856" spans="1:5" s="22" customFormat="1" x14ac:dyDescent="0.25">
      <c r="A856" s="169">
        <v>44674.991840277777</v>
      </c>
      <c r="B856" s="169">
        <v>44676</v>
      </c>
      <c r="C856" s="170">
        <v>1000</v>
      </c>
      <c r="D856" s="168"/>
      <c r="E856" s="119" t="s">
        <v>22</v>
      </c>
    </row>
    <row r="857" spans="1:5" s="22" customFormat="1" x14ac:dyDescent="0.25">
      <c r="A857" s="169">
        <v>44675.000439814816</v>
      </c>
      <c r="B857" s="169">
        <v>44676</v>
      </c>
      <c r="C857" s="170">
        <v>100</v>
      </c>
      <c r="D857" s="168" t="s">
        <v>184</v>
      </c>
      <c r="E857" s="119" t="s">
        <v>22</v>
      </c>
    </row>
    <row r="858" spans="1:5" s="22" customFormat="1" x14ac:dyDescent="0.25">
      <c r="A858" s="169">
        <v>44675.015451388892</v>
      </c>
      <c r="B858" s="169">
        <v>44676</v>
      </c>
      <c r="C858" s="170">
        <v>100</v>
      </c>
      <c r="D858" s="168"/>
      <c r="E858" s="119" t="s">
        <v>22</v>
      </c>
    </row>
    <row r="859" spans="1:5" s="22" customFormat="1" x14ac:dyDescent="0.25">
      <c r="A859" s="169">
        <v>44675.017650462964</v>
      </c>
      <c r="B859" s="169">
        <v>44676</v>
      </c>
      <c r="C859" s="170">
        <v>200</v>
      </c>
      <c r="D859" s="168" t="s">
        <v>185</v>
      </c>
      <c r="E859" s="119" t="s">
        <v>22</v>
      </c>
    </row>
    <row r="860" spans="1:5" s="22" customFormat="1" x14ac:dyDescent="0.25">
      <c r="A860" s="169">
        <v>44675.020243055558</v>
      </c>
      <c r="B860" s="169">
        <v>44676</v>
      </c>
      <c r="C860" s="170">
        <v>300</v>
      </c>
      <c r="D860" s="168"/>
      <c r="E860" s="119" t="s">
        <v>22</v>
      </c>
    </row>
    <row r="861" spans="1:5" s="22" customFormat="1" x14ac:dyDescent="0.25">
      <c r="A861" s="169">
        <v>44675.024837962963</v>
      </c>
      <c r="B861" s="169">
        <v>44676</v>
      </c>
      <c r="C861" s="170">
        <v>1000</v>
      </c>
      <c r="D861" s="168"/>
      <c r="E861" s="119" t="s">
        <v>22</v>
      </c>
    </row>
    <row r="862" spans="1:5" s="22" customFormat="1" x14ac:dyDescent="0.25">
      <c r="A862" s="169">
        <v>44675.044363425928</v>
      </c>
      <c r="B862" s="169">
        <v>44676</v>
      </c>
      <c r="C862" s="170">
        <v>1000</v>
      </c>
      <c r="D862" s="168"/>
      <c r="E862" s="119" t="s">
        <v>22</v>
      </c>
    </row>
    <row r="863" spans="1:5" s="22" customFormat="1" x14ac:dyDescent="0.25">
      <c r="A863" s="169">
        <v>44675.054803240739</v>
      </c>
      <c r="B863" s="169">
        <v>44676</v>
      </c>
      <c r="C863" s="170">
        <v>3111</v>
      </c>
      <c r="D863" s="168"/>
      <c r="E863" s="119" t="s">
        <v>22</v>
      </c>
    </row>
    <row r="864" spans="1:5" s="22" customFormat="1" x14ac:dyDescent="0.25">
      <c r="A864" s="169">
        <v>44675.054907407408</v>
      </c>
      <c r="B864" s="169">
        <v>44676</v>
      </c>
      <c r="C864" s="170">
        <v>150</v>
      </c>
      <c r="D864" s="168"/>
      <c r="E864" s="119" t="s">
        <v>22</v>
      </c>
    </row>
    <row r="865" spans="1:5" s="22" customFormat="1" x14ac:dyDescent="0.25">
      <c r="A865" s="169">
        <v>44675.108564814815</v>
      </c>
      <c r="B865" s="169">
        <v>44676</v>
      </c>
      <c r="C865" s="170">
        <v>100</v>
      </c>
      <c r="D865" s="168"/>
      <c r="E865" s="119" t="s">
        <v>22</v>
      </c>
    </row>
    <row r="866" spans="1:5" s="22" customFormat="1" x14ac:dyDescent="0.25">
      <c r="A866" s="169">
        <v>44675.112916666665</v>
      </c>
      <c r="B866" s="169">
        <v>44676</v>
      </c>
      <c r="C866" s="170">
        <v>100</v>
      </c>
      <c r="D866" s="168"/>
      <c r="E866" s="119" t="s">
        <v>22</v>
      </c>
    </row>
    <row r="867" spans="1:5" s="22" customFormat="1" x14ac:dyDescent="0.25">
      <c r="A867" s="169">
        <v>44675.230127314811</v>
      </c>
      <c r="B867" s="169">
        <v>44676</v>
      </c>
      <c r="C867" s="170">
        <v>100</v>
      </c>
      <c r="D867" s="168"/>
      <c r="E867" s="119" t="s">
        <v>22</v>
      </c>
    </row>
    <row r="868" spans="1:5" s="22" customFormat="1" x14ac:dyDescent="0.25">
      <c r="A868" s="169">
        <v>44675.252430555556</v>
      </c>
      <c r="B868" s="169">
        <v>44676</v>
      </c>
      <c r="C868" s="170">
        <v>100</v>
      </c>
      <c r="D868" s="168"/>
      <c r="E868" s="119" t="s">
        <v>22</v>
      </c>
    </row>
    <row r="869" spans="1:5" s="22" customFormat="1" x14ac:dyDescent="0.25">
      <c r="A869" s="169">
        <v>44675.280763888892</v>
      </c>
      <c r="B869" s="169">
        <v>44676</v>
      </c>
      <c r="C869" s="170">
        <v>300</v>
      </c>
      <c r="D869" s="168" t="s">
        <v>377</v>
      </c>
      <c r="E869" s="119" t="s">
        <v>22</v>
      </c>
    </row>
    <row r="870" spans="1:5" s="22" customFormat="1" x14ac:dyDescent="0.25">
      <c r="A870" s="169">
        <v>44675.316377314812</v>
      </c>
      <c r="B870" s="169">
        <v>44676</v>
      </c>
      <c r="C870" s="170">
        <v>1000</v>
      </c>
      <c r="D870" s="168"/>
      <c r="E870" s="119" t="s">
        <v>22</v>
      </c>
    </row>
    <row r="871" spans="1:5" s="22" customFormat="1" x14ac:dyDescent="0.25">
      <c r="A871" s="169">
        <v>44675.352581018517</v>
      </c>
      <c r="B871" s="169">
        <v>44676</v>
      </c>
      <c r="C871" s="170">
        <v>10</v>
      </c>
      <c r="D871" s="168"/>
      <c r="E871" s="119" t="s">
        <v>22</v>
      </c>
    </row>
    <row r="872" spans="1:5" s="22" customFormat="1" x14ac:dyDescent="0.25">
      <c r="A872" s="169">
        <v>44675.388414351852</v>
      </c>
      <c r="B872" s="169">
        <v>44676</v>
      </c>
      <c r="C872" s="170">
        <v>500</v>
      </c>
      <c r="D872" s="168"/>
      <c r="E872" s="119" t="s">
        <v>22</v>
      </c>
    </row>
    <row r="873" spans="1:5" s="22" customFormat="1" x14ac:dyDescent="0.25">
      <c r="A873" s="169">
        <v>44675.397083333337</v>
      </c>
      <c r="B873" s="169">
        <v>44676</v>
      </c>
      <c r="C873" s="170">
        <v>3000</v>
      </c>
      <c r="D873" s="168" t="s">
        <v>435</v>
      </c>
      <c r="E873" s="119" t="s">
        <v>22</v>
      </c>
    </row>
    <row r="874" spans="1:5" s="22" customFormat="1" x14ac:dyDescent="0.25">
      <c r="A874" s="169">
        <v>44675.425393518519</v>
      </c>
      <c r="B874" s="169">
        <v>44676</v>
      </c>
      <c r="C874" s="170">
        <v>500</v>
      </c>
      <c r="D874" s="168" t="s">
        <v>512</v>
      </c>
      <c r="E874" s="119" t="s">
        <v>22</v>
      </c>
    </row>
    <row r="875" spans="1:5" s="22" customFormat="1" x14ac:dyDescent="0.25">
      <c r="A875" s="169">
        <v>44675.454143518517</v>
      </c>
      <c r="B875" s="169">
        <v>44676</v>
      </c>
      <c r="C875" s="170">
        <v>300</v>
      </c>
      <c r="D875" s="168" t="s">
        <v>393</v>
      </c>
      <c r="E875" s="119" t="s">
        <v>22</v>
      </c>
    </row>
    <row r="876" spans="1:5" s="22" customFormat="1" x14ac:dyDescent="0.25">
      <c r="A876" s="169">
        <v>44675.465104166666</v>
      </c>
      <c r="B876" s="169">
        <v>44676</v>
      </c>
      <c r="C876" s="170">
        <v>500</v>
      </c>
      <c r="D876" s="168"/>
      <c r="E876" s="119" t="s">
        <v>22</v>
      </c>
    </row>
    <row r="877" spans="1:5" s="22" customFormat="1" x14ac:dyDescent="0.25">
      <c r="A877" s="169">
        <v>44675.546215277776</v>
      </c>
      <c r="B877" s="169">
        <v>44676</v>
      </c>
      <c r="C877" s="170">
        <v>300</v>
      </c>
      <c r="D877" s="168"/>
      <c r="E877" s="119" t="s">
        <v>22</v>
      </c>
    </row>
    <row r="878" spans="1:5" s="22" customFormat="1" x14ac:dyDescent="0.25">
      <c r="A878" s="169">
        <v>44675.549884259257</v>
      </c>
      <c r="B878" s="169">
        <v>44676</v>
      </c>
      <c r="C878" s="170">
        <v>1000</v>
      </c>
      <c r="D878" s="168" t="s">
        <v>317</v>
      </c>
      <c r="E878" s="119" t="s">
        <v>22</v>
      </c>
    </row>
    <row r="879" spans="1:5" s="22" customFormat="1" x14ac:dyDescent="0.25">
      <c r="A879" s="169">
        <v>44675.55127314815</v>
      </c>
      <c r="B879" s="169">
        <v>44676</v>
      </c>
      <c r="C879" s="170">
        <v>300</v>
      </c>
      <c r="D879" s="168" t="s">
        <v>378</v>
      </c>
      <c r="E879" s="119" t="s">
        <v>22</v>
      </c>
    </row>
    <row r="880" spans="1:5" s="22" customFormat="1" x14ac:dyDescent="0.25">
      <c r="A880" s="169">
        <v>44675.557488425926</v>
      </c>
      <c r="B880" s="169">
        <v>44676</v>
      </c>
      <c r="C880" s="170">
        <v>783</v>
      </c>
      <c r="D880" s="168" t="s">
        <v>143</v>
      </c>
      <c r="E880" s="119" t="s">
        <v>22</v>
      </c>
    </row>
    <row r="881" spans="1:5" s="22" customFormat="1" x14ac:dyDescent="0.25">
      <c r="A881" s="169">
        <v>44675.558668981481</v>
      </c>
      <c r="B881" s="169">
        <v>44676</v>
      </c>
      <c r="C881" s="170">
        <v>200</v>
      </c>
      <c r="D881" s="168"/>
      <c r="E881" s="119" t="s">
        <v>22</v>
      </c>
    </row>
    <row r="882" spans="1:5" s="22" customFormat="1" x14ac:dyDescent="0.25">
      <c r="A882" s="169">
        <v>44675.57099537037</v>
      </c>
      <c r="B882" s="169">
        <v>44676</v>
      </c>
      <c r="C882" s="170">
        <v>100</v>
      </c>
      <c r="D882" s="168" t="s">
        <v>513</v>
      </c>
      <c r="E882" s="119" t="s">
        <v>22</v>
      </c>
    </row>
    <row r="883" spans="1:5" s="22" customFormat="1" x14ac:dyDescent="0.25">
      <c r="A883" s="169">
        <v>44675.572152777779</v>
      </c>
      <c r="B883" s="169">
        <v>44676</v>
      </c>
      <c r="C883" s="170">
        <v>500</v>
      </c>
      <c r="D883" s="168"/>
      <c r="E883" s="119" t="s">
        <v>22</v>
      </c>
    </row>
    <row r="884" spans="1:5" s="22" customFormat="1" x14ac:dyDescent="0.25">
      <c r="A884" s="169">
        <v>44675.572453703702</v>
      </c>
      <c r="B884" s="169">
        <v>44676</v>
      </c>
      <c r="C884" s="170">
        <v>100</v>
      </c>
      <c r="D884" s="168" t="s">
        <v>513</v>
      </c>
      <c r="E884" s="119" t="s">
        <v>22</v>
      </c>
    </row>
    <row r="885" spans="1:5" s="22" customFormat="1" x14ac:dyDescent="0.25">
      <c r="A885" s="169">
        <v>44675.614722222221</v>
      </c>
      <c r="B885" s="169">
        <v>44676</v>
      </c>
      <c r="C885" s="170">
        <v>10</v>
      </c>
      <c r="D885" s="168" t="s">
        <v>440</v>
      </c>
      <c r="E885" s="119" t="s">
        <v>22</v>
      </c>
    </row>
    <row r="886" spans="1:5" s="22" customFormat="1" x14ac:dyDescent="0.25">
      <c r="A886" s="169">
        <v>44675.621342592596</v>
      </c>
      <c r="B886" s="169">
        <v>44676</v>
      </c>
      <c r="C886" s="170">
        <v>1000</v>
      </c>
      <c r="D886" s="168"/>
      <c r="E886" s="119" t="s">
        <v>22</v>
      </c>
    </row>
    <row r="887" spans="1:5" s="22" customFormat="1" x14ac:dyDescent="0.25">
      <c r="A887" s="169">
        <v>44675.623541666668</v>
      </c>
      <c r="B887" s="169">
        <v>44676</v>
      </c>
      <c r="C887" s="170">
        <v>500</v>
      </c>
      <c r="D887" s="168" t="s">
        <v>380</v>
      </c>
      <c r="E887" s="119" t="s">
        <v>22</v>
      </c>
    </row>
    <row r="888" spans="1:5" s="22" customFormat="1" x14ac:dyDescent="0.25">
      <c r="A888" s="169">
        <v>44675.669351851851</v>
      </c>
      <c r="B888" s="169">
        <v>44676</v>
      </c>
      <c r="C888" s="170">
        <v>500</v>
      </c>
      <c r="D888" s="168" t="s">
        <v>381</v>
      </c>
      <c r="E888" s="119" t="s">
        <v>22</v>
      </c>
    </row>
    <row r="889" spans="1:5" s="22" customFormat="1" x14ac:dyDescent="0.25">
      <c r="A889" s="169">
        <v>44675.713043981479</v>
      </c>
      <c r="B889" s="169">
        <v>44676</v>
      </c>
      <c r="C889" s="170">
        <v>100</v>
      </c>
      <c r="D889" s="168"/>
      <c r="E889" s="119" t="s">
        <v>22</v>
      </c>
    </row>
    <row r="890" spans="1:5" s="22" customFormat="1" x14ac:dyDescent="0.25">
      <c r="A890" s="169">
        <v>44675.726180555554</v>
      </c>
      <c r="B890" s="169">
        <v>44676</v>
      </c>
      <c r="C890" s="170">
        <v>100</v>
      </c>
      <c r="D890" s="168"/>
      <c r="E890" s="119" t="s">
        <v>22</v>
      </c>
    </row>
    <row r="891" spans="1:5" s="22" customFormat="1" x14ac:dyDescent="0.25">
      <c r="A891" s="169">
        <v>44675.740497685183</v>
      </c>
      <c r="B891" s="169">
        <v>44676</v>
      </c>
      <c r="C891" s="170">
        <v>500</v>
      </c>
      <c r="D891" s="168"/>
      <c r="E891" s="119" t="s">
        <v>22</v>
      </c>
    </row>
    <row r="892" spans="1:5" s="22" customFormat="1" x14ac:dyDescent="0.25">
      <c r="A892" s="169">
        <v>44675.770219907405</v>
      </c>
      <c r="B892" s="169">
        <v>44676</v>
      </c>
      <c r="C892" s="170">
        <v>300</v>
      </c>
      <c r="D892" s="168"/>
      <c r="E892" s="119" t="s">
        <v>22</v>
      </c>
    </row>
    <row r="893" spans="1:5" s="22" customFormat="1" x14ac:dyDescent="0.25">
      <c r="A893" s="169">
        <v>44675.823634259257</v>
      </c>
      <c r="B893" s="169">
        <v>44676</v>
      </c>
      <c r="C893" s="170">
        <v>100</v>
      </c>
      <c r="D893" s="168"/>
      <c r="E893" s="119" t="s">
        <v>22</v>
      </c>
    </row>
    <row r="894" spans="1:5" s="22" customFormat="1" x14ac:dyDescent="0.25">
      <c r="A894" s="169">
        <v>44675.843229166669</v>
      </c>
      <c r="B894" s="169">
        <v>44676</v>
      </c>
      <c r="C894" s="170">
        <v>300</v>
      </c>
      <c r="D894" s="168"/>
      <c r="E894" s="119" t="s">
        <v>22</v>
      </c>
    </row>
    <row r="895" spans="1:5" s="22" customFormat="1" x14ac:dyDescent="0.25">
      <c r="A895" s="169">
        <v>44675.855312500003</v>
      </c>
      <c r="B895" s="169">
        <v>44676</v>
      </c>
      <c r="C895" s="170">
        <v>100</v>
      </c>
      <c r="D895" s="168"/>
      <c r="E895" s="119" t="s">
        <v>22</v>
      </c>
    </row>
    <row r="896" spans="1:5" s="22" customFormat="1" x14ac:dyDescent="0.25">
      <c r="A896" s="169">
        <v>44675.870752314811</v>
      </c>
      <c r="B896" s="169">
        <v>44676</v>
      </c>
      <c r="C896" s="170">
        <v>500</v>
      </c>
      <c r="D896" s="168"/>
      <c r="E896" s="119" t="s">
        <v>22</v>
      </c>
    </row>
    <row r="897" spans="1:5" s="22" customFormat="1" x14ac:dyDescent="0.25">
      <c r="A897" s="169">
        <v>44675.901064814818</v>
      </c>
      <c r="B897" s="169">
        <v>44676</v>
      </c>
      <c r="C897" s="170">
        <v>500</v>
      </c>
      <c r="D897" s="168"/>
      <c r="E897" s="119" t="s">
        <v>22</v>
      </c>
    </row>
    <row r="898" spans="1:5" s="22" customFormat="1" x14ac:dyDescent="0.25">
      <c r="A898" s="169">
        <v>44675.906759259262</v>
      </c>
      <c r="B898" s="169">
        <v>44676</v>
      </c>
      <c r="C898" s="170">
        <v>500</v>
      </c>
      <c r="D898" s="168" t="s">
        <v>574</v>
      </c>
      <c r="E898" s="119" t="s">
        <v>22</v>
      </c>
    </row>
    <row r="899" spans="1:5" s="22" customFormat="1" x14ac:dyDescent="0.25">
      <c r="A899" s="169">
        <v>44675.92391203704</v>
      </c>
      <c r="B899" s="169">
        <v>44676</v>
      </c>
      <c r="C899" s="170">
        <v>4998</v>
      </c>
      <c r="D899" s="168"/>
      <c r="E899" s="119" t="s">
        <v>22</v>
      </c>
    </row>
    <row r="900" spans="1:5" s="22" customFormat="1" x14ac:dyDescent="0.25">
      <c r="A900" s="169">
        <v>44675.925439814811</v>
      </c>
      <c r="B900" s="169">
        <v>44676</v>
      </c>
      <c r="C900" s="170">
        <v>1000</v>
      </c>
      <c r="D900" s="168"/>
      <c r="E900" s="119" t="s">
        <v>22</v>
      </c>
    </row>
    <row r="901" spans="1:5" s="22" customFormat="1" x14ac:dyDescent="0.25">
      <c r="A901" s="169">
        <v>44675.929652777777</v>
      </c>
      <c r="B901" s="169">
        <v>44676</v>
      </c>
      <c r="C901" s="170">
        <v>100</v>
      </c>
      <c r="D901" s="168" t="s">
        <v>436</v>
      </c>
      <c r="E901" s="119" t="s">
        <v>22</v>
      </c>
    </row>
    <row r="902" spans="1:5" s="22" customFormat="1" x14ac:dyDescent="0.25">
      <c r="A902" s="169">
        <v>44675.956631944442</v>
      </c>
      <c r="B902" s="169">
        <v>44676</v>
      </c>
      <c r="C902" s="170">
        <v>500</v>
      </c>
      <c r="D902" s="168"/>
      <c r="E902" s="119" t="s">
        <v>22</v>
      </c>
    </row>
    <row r="903" spans="1:5" s="22" customFormat="1" x14ac:dyDescent="0.25">
      <c r="A903" s="169">
        <v>44675.963333333333</v>
      </c>
      <c r="B903" s="169">
        <v>44676</v>
      </c>
      <c r="C903" s="170">
        <v>156</v>
      </c>
      <c r="D903" s="168"/>
      <c r="E903" s="119" t="s">
        <v>22</v>
      </c>
    </row>
    <row r="904" spans="1:5" s="22" customFormat="1" x14ac:dyDescent="0.25">
      <c r="A904" s="169">
        <v>44675.992210648146</v>
      </c>
      <c r="B904" s="169">
        <v>44676</v>
      </c>
      <c r="C904" s="170">
        <v>300</v>
      </c>
      <c r="D904" s="168" t="s">
        <v>187</v>
      </c>
      <c r="E904" s="119" t="s">
        <v>22</v>
      </c>
    </row>
    <row r="905" spans="1:5" s="22" customFormat="1" x14ac:dyDescent="0.25">
      <c r="A905" s="169">
        <v>44676.008877314816</v>
      </c>
      <c r="B905" s="169">
        <v>44677</v>
      </c>
      <c r="C905" s="170">
        <v>100</v>
      </c>
      <c r="D905" s="168"/>
      <c r="E905" s="119" t="s">
        <v>22</v>
      </c>
    </row>
    <row r="906" spans="1:5" s="22" customFormat="1" x14ac:dyDescent="0.25">
      <c r="A906" s="169">
        <v>44676.143993055557</v>
      </c>
      <c r="B906" s="169">
        <v>44677</v>
      </c>
      <c r="C906" s="170">
        <v>12</v>
      </c>
      <c r="D906" s="168"/>
      <c r="E906" s="119" t="s">
        <v>22</v>
      </c>
    </row>
    <row r="907" spans="1:5" s="22" customFormat="1" x14ac:dyDescent="0.25">
      <c r="A907" s="169">
        <v>44676.168773148151</v>
      </c>
      <c r="B907" s="169">
        <v>44677</v>
      </c>
      <c r="C907" s="170">
        <v>450</v>
      </c>
      <c r="D907" s="168"/>
      <c r="E907" s="119" t="s">
        <v>22</v>
      </c>
    </row>
    <row r="908" spans="1:5" s="22" customFormat="1" x14ac:dyDescent="0.25">
      <c r="A908" s="169">
        <v>44676.177025462966</v>
      </c>
      <c r="B908" s="169">
        <v>44677</v>
      </c>
      <c r="C908" s="170">
        <v>100</v>
      </c>
      <c r="D908" s="168" t="s">
        <v>259</v>
      </c>
      <c r="E908" s="119" t="s">
        <v>22</v>
      </c>
    </row>
    <row r="909" spans="1:5" s="22" customFormat="1" x14ac:dyDescent="0.25">
      <c r="A909" s="169">
        <v>44676.318148148152</v>
      </c>
      <c r="B909" s="169">
        <v>44677</v>
      </c>
      <c r="C909" s="170">
        <v>100</v>
      </c>
      <c r="D909" s="168"/>
      <c r="E909" s="119" t="s">
        <v>22</v>
      </c>
    </row>
    <row r="910" spans="1:5" s="22" customFormat="1" x14ac:dyDescent="0.25">
      <c r="A910" s="169">
        <v>44676.372349537036</v>
      </c>
      <c r="B910" s="169">
        <v>44677</v>
      </c>
      <c r="C910" s="170">
        <v>500</v>
      </c>
      <c r="D910" s="168" t="s">
        <v>188</v>
      </c>
      <c r="E910" s="119" t="s">
        <v>22</v>
      </c>
    </row>
    <row r="911" spans="1:5" s="22" customFormat="1" x14ac:dyDescent="0.25">
      <c r="A911" s="169">
        <v>44676.410428240742</v>
      </c>
      <c r="B911" s="169">
        <v>44677</v>
      </c>
      <c r="C911" s="170">
        <v>100</v>
      </c>
      <c r="D911" s="168"/>
      <c r="E911" s="119" t="s">
        <v>22</v>
      </c>
    </row>
    <row r="912" spans="1:5" s="22" customFormat="1" x14ac:dyDescent="0.25">
      <c r="A912" s="169">
        <v>44676.435185185182</v>
      </c>
      <c r="B912" s="169">
        <v>44677</v>
      </c>
      <c r="C912" s="170">
        <v>1000</v>
      </c>
      <c r="D912" s="168"/>
      <c r="E912" s="119" t="s">
        <v>22</v>
      </c>
    </row>
    <row r="913" spans="1:5" s="22" customFormat="1" x14ac:dyDescent="0.25">
      <c r="A913" s="169">
        <v>44676.450879629629</v>
      </c>
      <c r="B913" s="169">
        <v>44677</v>
      </c>
      <c r="C913" s="170">
        <v>1000</v>
      </c>
      <c r="D913" s="168" t="s">
        <v>514</v>
      </c>
      <c r="E913" s="119" t="s">
        <v>22</v>
      </c>
    </row>
    <row r="914" spans="1:5" s="22" customFormat="1" x14ac:dyDescent="0.25">
      <c r="A914" s="169">
        <v>44676.451620370368</v>
      </c>
      <c r="B914" s="169">
        <v>44677</v>
      </c>
      <c r="C914" s="170">
        <v>1000</v>
      </c>
      <c r="D914" s="168"/>
      <c r="E914" s="119" t="s">
        <v>22</v>
      </c>
    </row>
    <row r="915" spans="1:5" s="22" customFormat="1" x14ac:dyDescent="0.25">
      <c r="A915" s="169">
        <v>44676.45212962963</v>
      </c>
      <c r="B915" s="169">
        <v>44677</v>
      </c>
      <c r="C915" s="170">
        <v>100</v>
      </c>
      <c r="D915" s="168"/>
      <c r="E915" s="119" t="s">
        <v>22</v>
      </c>
    </row>
    <row r="916" spans="1:5" s="22" customFormat="1" x14ac:dyDescent="0.25">
      <c r="A916" s="169">
        <v>44676.52244212963</v>
      </c>
      <c r="B916" s="169">
        <v>44677</v>
      </c>
      <c r="C916" s="170">
        <v>300</v>
      </c>
      <c r="D916" s="168"/>
      <c r="E916" s="119" t="s">
        <v>22</v>
      </c>
    </row>
    <row r="917" spans="1:5" s="22" customFormat="1" x14ac:dyDescent="0.25">
      <c r="A917" s="169">
        <v>44676.533379629633</v>
      </c>
      <c r="B917" s="169">
        <v>44677</v>
      </c>
      <c r="C917" s="170">
        <v>2850</v>
      </c>
      <c r="D917" s="168"/>
      <c r="E917" s="119" t="s">
        <v>22</v>
      </c>
    </row>
    <row r="918" spans="1:5" s="22" customFormat="1" x14ac:dyDescent="0.25">
      <c r="A918" s="169">
        <v>44676.544652777775</v>
      </c>
      <c r="B918" s="169">
        <v>44677</v>
      </c>
      <c r="C918" s="170">
        <v>300</v>
      </c>
      <c r="D918" s="168"/>
      <c r="E918" s="119" t="s">
        <v>22</v>
      </c>
    </row>
    <row r="919" spans="1:5" s="22" customFormat="1" x14ac:dyDescent="0.25">
      <c r="A919" s="169">
        <v>44676.551319444443</v>
      </c>
      <c r="B919" s="169">
        <v>44677</v>
      </c>
      <c r="C919" s="170">
        <v>100</v>
      </c>
      <c r="D919" s="168"/>
      <c r="E919" s="119" t="s">
        <v>22</v>
      </c>
    </row>
    <row r="920" spans="1:5" s="22" customFormat="1" x14ac:dyDescent="0.25">
      <c r="A920" s="169">
        <v>44676.567060185182</v>
      </c>
      <c r="B920" s="169">
        <v>44677</v>
      </c>
      <c r="C920" s="170">
        <v>500</v>
      </c>
      <c r="D920" s="168" t="s">
        <v>284</v>
      </c>
      <c r="E920" s="119" t="s">
        <v>22</v>
      </c>
    </row>
    <row r="921" spans="1:5" s="22" customFormat="1" x14ac:dyDescent="0.25">
      <c r="A921" s="169">
        <v>44676.570532407408</v>
      </c>
      <c r="B921" s="169">
        <v>44677</v>
      </c>
      <c r="C921" s="170">
        <v>200</v>
      </c>
      <c r="D921" s="168"/>
      <c r="E921" s="119" t="s">
        <v>22</v>
      </c>
    </row>
    <row r="922" spans="1:5" s="22" customFormat="1" x14ac:dyDescent="0.25">
      <c r="A922" s="169">
        <v>44676.582777777781</v>
      </c>
      <c r="B922" s="169">
        <v>44677</v>
      </c>
      <c r="C922" s="170">
        <v>300</v>
      </c>
      <c r="D922" s="168"/>
      <c r="E922" s="119" t="s">
        <v>22</v>
      </c>
    </row>
    <row r="923" spans="1:5" s="22" customFormat="1" x14ac:dyDescent="0.25">
      <c r="A923" s="169">
        <v>44676.591284722221</v>
      </c>
      <c r="B923" s="169">
        <v>44677</v>
      </c>
      <c r="C923" s="170">
        <v>500</v>
      </c>
      <c r="D923" s="168"/>
      <c r="E923" s="119" t="s">
        <v>22</v>
      </c>
    </row>
    <row r="924" spans="1:5" s="22" customFormat="1" x14ac:dyDescent="0.25">
      <c r="A924" s="169">
        <v>44676.612581018519</v>
      </c>
      <c r="B924" s="169">
        <v>44677</v>
      </c>
      <c r="C924" s="170">
        <v>150</v>
      </c>
      <c r="D924" s="168" t="s">
        <v>437</v>
      </c>
      <c r="E924" s="119" t="s">
        <v>22</v>
      </c>
    </row>
    <row r="925" spans="1:5" s="22" customFormat="1" x14ac:dyDescent="0.25">
      <c r="A925" s="169">
        <v>44676.61383101852</v>
      </c>
      <c r="B925" s="169">
        <v>44677</v>
      </c>
      <c r="C925" s="170">
        <v>300</v>
      </c>
      <c r="D925" s="168"/>
      <c r="E925" s="119" t="s">
        <v>22</v>
      </c>
    </row>
    <row r="926" spans="1:5" s="22" customFormat="1" x14ac:dyDescent="0.25">
      <c r="A926" s="169">
        <v>44676.63244212963</v>
      </c>
      <c r="B926" s="169">
        <v>44677</v>
      </c>
      <c r="C926" s="170">
        <v>100</v>
      </c>
      <c r="D926" s="168"/>
      <c r="E926" s="119" t="s">
        <v>22</v>
      </c>
    </row>
    <row r="927" spans="1:5" s="22" customFormat="1" x14ac:dyDescent="0.25">
      <c r="A927" s="169">
        <v>44676.669560185182</v>
      </c>
      <c r="B927" s="169">
        <v>44677</v>
      </c>
      <c r="C927" s="170">
        <v>2000</v>
      </c>
      <c r="D927" s="168" t="s">
        <v>462</v>
      </c>
      <c r="E927" s="119" t="s">
        <v>22</v>
      </c>
    </row>
    <row r="928" spans="1:5" s="22" customFormat="1" x14ac:dyDescent="0.25">
      <c r="A928" s="169">
        <v>44676.682812500003</v>
      </c>
      <c r="B928" s="169">
        <v>44677</v>
      </c>
      <c r="C928" s="170">
        <v>500</v>
      </c>
      <c r="D928" s="168" t="s">
        <v>318</v>
      </c>
      <c r="E928" s="119" t="s">
        <v>22</v>
      </c>
    </row>
    <row r="929" spans="1:5" s="22" customFormat="1" x14ac:dyDescent="0.25">
      <c r="A929" s="169">
        <v>44676.714270833334</v>
      </c>
      <c r="B929" s="169">
        <v>44677</v>
      </c>
      <c r="C929" s="170">
        <v>300</v>
      </c>
      <c r="D929" s="168"/>
      <c r="E929" s="119" t="s">
        <v>22</v>
      </c>
    </row>
    <row r="930" spans="1:5" s="22" customFormat="1" x14ac:dyDescent="0.25">
      <c r="A930" s="169">
        <v>44676.719224537039</v>
      </c>
      <c r="B930" s="169">
        <v>44677</v>
      </c>
      <c r="C930" s="170">
        <v>100</v>
      </c>
      <c r="D930" s="168"/>
      <c r="E930" s="119" t="s">
        <v>22</v>
      </c>
    </row>
    <row r="931" spans="1:5" s="22" customFormat="1" x14ac:dyDescent="0.25">
      <c r="A931" s="169">
        <v>44676.741527777776</v>
      </c>
      <c r="B931" s="169">
        <v>44677</v>
      </c>
      <c r="C931" s="170">
        <v>1000</v>
      </c>
      <c r="D931" s="168" t="s">
        <v>189</v>
      </c>
      <c r="E931" s="119" t="s">
        <v>22</v>
      </c>
    </row>
    <row r="932" spans="1:5" s="22" customFormat="1" x14ac:dyDescent="0.25">
      <c r="A932" s="169">
        <v>44676.742673611108</v>
      </c>
      <c r="B932" s="169">
        <v>44677</v>
      </c>
      <c r="C932" s="170">
        <v>300</v>
      </c>
      <c r="D932" s="168"/>
      <c r="E932" s="119" t="s">
        <v>22</v>
      </c>
    </row>
    <row r="933" spans="1:5" s="22" customFormat="1" x14ac:dyDescent="0.25">
      <c r="A933" s="169">
        <v>44676.74627314815</v>
      </c>
      <c r="B933" s="169">
        <v>44677</v>
      </c>
      <c r="C933" s="170">
        <v>300</v>
      </c>
      <c r="D933" s="168" t="s">
        <v>334</v>
      </c>
      <c r="E933" s="119" t="s">
        <v>22</v>
      </c>
    </row>
    <row r="934" spans="1:5" s="22" customFormat="1" x14ac:dyDescent="0.25">
      <c r="A934" s="169">
        <v>44676.761689814812</v>
      </c>
      <c r="B934" s="169">
        <v>44677</v>
      </c>
      <c r="C934" s="170">
        <v>300</v>
      </c>
      <c r="D934" s="168"/>
      <c r="E934" s="119" t="s">
        <v>22</v>
      </c>
    </row>
    <row r="935" spans="1:5" s="22" customFormat="1" x14ac:dyDescent="0.25">
      <c r="A935" s="169">
        <v>44676.763877314814</v>
      </c>
      <c r="B935" s="169">
        <v>44677</v>
      </c>
      <c r="C935" s="170">
        <v>300</v>
      </c>
      <c r="D935" s="168" t="s">
        <v>463</v>
      </c>
      <c r="E935" s="119" t="s">
        <v>22</v>
      </c>
    </row>
    <row r="936" spans="1:5" s="22" customFormat="1" x14ac:dyDescent="0.25">
      <c r="A936" s="169">
        <v>44676.778773148151</v>
      </c>
      <c r="B936" s="169">
        <v>44677</v>
      </c>
      <c r="C936" s="170">
        <v>200</v>
      </c>
      <c r="D936" s="168"/>
      <c r="E936" s="119" t="s">
        <v>22</v>
      </c>
    </row>
    <row r="937" spans="1:5" s="22" customFormat="1" x14ac:dyDescent="0.25">
      <c r="A937" s="169">
        <v>44676.794594907406</v>
      </c>
      <c r="B937" s="169">
        <v>44677</v>
      </c>
      <c r="C937" s="170">
        <v>500</v>
      </c>
      <c r="D937" s="168"/>
      <c r="E937" s="119" t="s">
        <v>22</v>
      </c>
    </row>
    <row r="938" spans="1:5" s="22" customFormat="1" x14ac:dyDescent="0.25">
      <c r="A938" s="169">
        <v>44676.795104166667</v>
      </c>
      <c r="B938" s="169">
        <v>44677</v>
      </c>
      <c r="C938" s="170">
        <v>300</v>
      </c>
      <c r="D938" s="168"/>
      <c r="E938" s="119" t="s">
        <v>22</v>
      </c>
    </row>
    <row r="939" spans="1:5" s="22" customFormat="1" x14ac:dyDescent="0.25">
      <c r="A939" s="169">
        <v>44676.812673611108</v>
      </c>
      <c r="B939" s="169">
        <v>44677</v>
      </c>
      <c r="C939" s="170">
        <v>2000</v>
      </c>
      <c r="D939" s="168"/>
      <c r="E939" s="119" t="s">
        <v>22</v>
      </c>
    </row>
    <row r="940" spans="1:5" s="22" customFormat="1" x14ac:dyDescent="0.25">
      <c r="A940" s="169">
        <v>44676.815821759257</v>
      </c>
      <c r="B940" s="169">
        <v>44677</v>
      </c>
      <c r="C940" s="170">
        <v>50</v>
      </c>
      <c r="D940" s="168"/>
      <c r="E940" s="119" t="s">
        <v>22</v>
      </c>
    </row>
    <row r="941" spans="1:5" s="22" customFormat="1" x14ac:dyDescent="0.25">
      <c r="A941" s="169">
        <v>44676.817256944443</v>
      </c>
      <c r="B941" s="169">
        <v>44677</v>
      </c>
      <c r="C941" s="170">
        <v>100</v>
      </c>
      <c r="D941" s="168" t="s">
        <v>515</v>
      </c>
      <c r="E941" s="119" t="s">
        <v>22</v>
      </c>
    </row>
    <row r="942" spans="1:5" s="22" customFormat="1" x14ac:dyDescent="0.25">
      <c r="A942" s="169">
        <v>44676.830729166664</v>
      </c>
      <c r="B942" s="169">
        <v>44677</v>
      </c>
      <c r="C942" s="170">
        <v>500</v>
      </c>
      <c r="D942" s="168"/>
      <c r="E942" s="119" t="s">
        <v>22</v>
      </c>
    </row>
    <row r="943" spans="1:5" s="22" customFormat="1" x14ac:dyDescent="0.25">
      <c r="A943" s="169">
        <v>44676.837777777779</v>
      </c>
      <c r="B943" s="169">
        <v>44677</v>
      </c>
      <c r="C943" s="170">
        <v>2000</v>
      </c>
      <c r="D943" s="168"/>
      <c r="E943" s="119" t="s">
        <v>22</v>
      </c>
    </row>
    <row r="944" spans="1:5" s="22" customFormat="1" x14ac:dyDescent="0.25">
      <c r="A944" s="169">
        <v>44676.875208333331</v>
      </c>
      <c r="B944" s="169">
        <v>44677</v>
      </c>
      <c r="C944" s="170">
        <v>100</v>
      </c>
      <c r="D944" s="168"/>
      <c r="E944" s="119" t="s">
        <v>22</v>
      </c>
    </row>
    <row r="945" spans="1:5" s="22" customFormat="1" x14ac:dyDescent="0.25">
      <c r="A945" s="169">
        <v>44676.87809027778</v>
      </c>
      <c r="B945" s="169">
        <v>44677</v>
      </c>
      <c r="C945" s="170">
        <v>500</v>
      </c>
      <c r="D945" s="168"/>
      <c r="E945" s="119" t="s">
        <v>22</v>
      </c>
    </row>
    <row r="946" spans="1:5" s="22" customFormat="1" x14ac:dyDescent="0.25">
      <c r="A946" s="169">
        <v>44676.893888888888</v>
      </c>
      <c r="B946" s="169">
        <v>44677</v>
      </c>
      <c r="C946" s="170">
        <v>200</v>
      </c>
      <c r="D946" s="168"/>
      <c r="E946" s="119" t="s">
        <v>22</v>
      </c>
    </row>
    <row r="947" spans="1:5" s="22" customFormat="1" x14ac:dyDescent="0.25">
      <c r="A947" s="169">
        <v>44676.935300925928</v>
      </c>
      <c r="B947" s="169">
        <v>44677</v>
      </c>
      <c r="C947" s="170">
        <v>300</v>
      </c>
      <c r="D947" s="168" t="s">
        <v>594</v>
      </c>
      <c r="E947" s="119" t="s">
        <v>22</v>
      </c>
    </row>
    <row r="948" spans="1:5" s="22" customFormat="1" x14ac:dyDescent="0.25">
      <c r="A948" s="169">
        <v>44676.938344907408</v>
      </c>
      <c r="B948" s="169">
        <v>44677</v>
      </c>
      <c r="C948" s="170">
        <v>150</v>
      </c>
      <c r="D948" s="168"/>
      <c r="E948" s="119" t="s">
        <v>22</v>
      </c>
    </row>
    <row r="949" spans="1:5" s="22" customFormat="1" x14ac:dyDescent="0.25">
      <c r="A949" s="169">
        <v>44676.949745370373</v>
      </c>
      <c r="B949" s="169">
        <v>44677</v>
      </c>
      <c r="C949" s="170">
        <v>100</v>
      </c>
      <c r="D949" s="168"/>
      <c r="E949" s="119" t="s">
        <v>22</v>
      </c>
    </row>
    <row r="950" spans="1:5" s="22" customFormat="1" x14ac:dyDescent="0.25">
      <c r="A950" s="169">
        <v>44676.972488425927</v>
      </c>
      <c r="B950" s="169">
        <v>44677</v>
      </c>
      <c r="C950" s="170">
        <v>100</v>
      </c>
      <c r="D950" s="168"/>
      <c r="E950" s="119" t="s">
        <v>22</v>
      </c>
    </row>
    <row r="951" spans="1:5" s="22" customFormat="1" x14ac:dyDescent="0.25">
      <c r="A951" s="169">
        <v>44677.000069444446</v>
      </c>
      <c r="B951" s="169">
        <v>44678</v>
      </c>
      <c r="C951" s="170">
        <v>200</v>
      </c>
      <c r="D951" s="168"/>
      <c r="E951" s="119" t="s">
        <v>22</v>
      </c>
    </row>
    <row r="952" spans="1:5" s="22" customFormat="1" x14ac:dyDescent="0.25">
      <c r="A952" s="169">
        <v>44677.001215277778</v>
      </c>
      <c r="B952" s="169">
        <v>44678</v>
      </c>
      <c r="C952" s="170">
        <v>500</v>
      </c>
      <c r="D952" s="168"/>
      <c r="E952" s="119" t="s">
        <v>22</v>
      </c>
    </row>
    <row r="953" spans="1:5" s="22" customFormat="1" x14ac:dyDescent="0.25">
      <c r="A953" s="169">
        <v>44677.003368055557</v>
      </c>
      <c r="B953" s="169">
        <v>44678</v>
      </c>
      <c r="C953" s="170">
        <v>300</v>
      </c>
      <c r="D953" s="168"/>
      <c r="E953" s="119" t="s">
        <v>22</v>
      </c>
    </row>
    <row r="954" spans="1:5" s="22" customFormat="1" x14ac:dyDescent="0.25">
      <c r="A954" s="169">
        <v>44677.015532407408</v>
      </c>
      <c r="B954" s="169">
        <v>44678</v>
      </c>
      <c r="C954" s="170">
        <v>100</v>
      </c>
      <c r="D954" s="168"/>
      <c r="E954" s="119" t="s">
        <v>22</v>
      </c>
    </row>
    <row r="955" spans="1:5" s="22" customFormat="1" x14ac:dyDescent="0.25">
      <c r="A955" s="169">
        <v>44677.022233796299</v>
      </c>
      <c r="B955" s="169">
        <v>44678</v>
      </c>
      <c r="C955" s="170">
        <v>100</v>
      </c>
      <c r="D955" s="168"/>
      <c r="E955" s="119" t="s">
        <v>22</v>
      </c>
    </row>
    <row r="956" spans="1:5" s="22" customFormat="1" x14ac:dyDescent="0.25">
      <c r="A956" s="169">
        <v>44677.026423611111</v>
      </c>
      <c r="B956" s="169">
        <v>44678</v>
      </c>
      <c r="C956" s="170">
        <v>200</v>
      </c>
      <c r="D956" s="168"/>
      <c r="E956" s="119" t="s">
        <v>22</v>
      </c>
    </row>
    <row r="957" spans="1:5" s="22" customFormat="1" x14ac:dyDescent="0.25">
      <c r="A957" s="169">
        <v>44677.057986111111</v>
      </c>
      <c r="B957" s="169">
        <v>44678</v>
      </c>
      <c r="C957" s="170">
        <v>1000</v>
      </c>
      <c r="D957" s="168"/>
      <c r="E957" s="119" t="s">
        <v>22</v>
      </c>
    </row>
    <row r="958" spans="1:5" s="22" customFormat="1" x14ac:dyDescent="0.25">
      <c r="A958" s="169">
        <v>44677.058495370373</v>
      </c>
      <c r="B958" s="169">
        <v>44678</v>
      </c>
      <c r="C958" s="170">
        <v>100</v>
      </c>
      <c r="D958" s="168" t="s">
        <v>191</v>
      </c>
      <c r="E958" s="119" t="s">
        <v>22</v>
      </c>
    </row>
    <row r="959" spans="1:5" s="22" customFormat="1" x14ac:dyDescent="0.25">
      <c r="A959" s="169">
        <v>44677.135023148148</v>
      </c>
      <c r="B959" s="169">
        <v>44678</v>
      </c>
      <c r="C959" s="170">
        <v>1000</v>
      </c>
      <c r="D959" s="168"/>
      <c r="E959" s="119" t="s">
        <v>22</v>
      </c>
    </row>
    <row r="960" spans="1:5" s="22" customFormat="1" x14ac:dyDescent="0.25">
      <c r="A960" s="169">
        <v>44677.18141203704</v>
      </c>
      <c r="B960" s="169">
        <v>44678</v>
      </c>
      <c r="C960" s="170">
        <v>1000</v>
      </c>
      <c r="D960" s="168"/>
      <c r="E960" s="119" t="s">
        <v>22</v>
      </c>
    </row>
    <row r="961" spans="1:5" s="22" customFormat="1" x14ac:dyDescent="0.25">
      <c r="A961" s="169">
        <v>44677.218993055554</v>
      </c>
      <c r="B961" s="169">
        <v>44678</v>
      </c>
      <c r="C961" s="170">
        <v>100</v>
      </c>
      <c r="D961" s="168"/>
      <c r="E961" s="119" t="s">
        <v>22</v>
      </c>
    </row>
    <row r="962" spans="1:5" s="22" customFormat="1" x14ac:dyDescent="0.25">
      <c r="A962" s="169">
        <v>44677.300543981481</v>
      </c>
      <c r="B962" s="169">
        <v>44678</v>
      </c>
      <c r="C962" s="170">
        <v>190</v>
      </c>
      <c r="D962" s="168"/>
      <c r="E962" s="119" t="s">
        <v>22</v>
      </c>
    </row>
    <row r="963" spans="1:5" s="22" customFormat="1" x14ac:dyDescent="0.25">
      <c r="A963" s="169">
        <v>44677.361377314817</v>
      </c>
      <c r="B963" s="169">
        <v>44678</v>
      </c>
      <c r="C963" s="170">
        <v>100</v>
      </c>
      <c r="D963" s="168"/>
      <c r="E963" s="119" t="s">
        <v>22</v>
      </c>
    </row>
    <row r="964" spans="1:5" s="22" customFormat="1" x14ac:dyDescent="0.25">
      <c r="A964" s="169">
        <v>44677.36822916667</v>
      </c>
      <c r="B964" s="169">
        <v>44678</v>
      </c>
      <c r="C964" s="170">
        <v>300</v>
      </c>
      <c r="D964" s="168"/>
      <c r="E964" s="119" t="s">
        <v>22</v>
      </c>
    </row>
    <row r="965" spans="1:5" s="22" customFormat="1" x14ac:dyDescent="0.25">
      <c r="A965" s="169">
        <v>44677.368993055556</v>
      </c>
      <c r="B965" s="169">
        <v>44678</v>
      </c>
      <c r="C965" s="170">
        <v>50</v>
      </c>
      <c r="D965" s="168"/>
      <c r="E965" s="119" t="s">
        <v>22</v>
      </c>
    </row>
    <row r="966" spans="1:5" s="22" customFormat="1" x14ac:dyDescent="0.25">
      <c r="A966" s="169">
        <v>44677.380833333336</v>
      </c>
      <c r="B966" s="169">
        <v>44678</v>
      </c>
      <c r="C966" s="170">
        <v>100</v>
      </c>
      <c r="D966" s="168"/>
      <c r="E966" s="119" t="s">
        <v>22</v>
      </c>
    </row>
    <row r="967" spans="1:5" s="22" customFormat="1" x14ac:dyDescent="0.25">
      <c r="A967" s="169">
        <v>44677.395011574074</v>
      </c>
      <c r="B967" s="169">
        <v>44678</v>
      </c>
      <c r="C967" s="170">
        <v>500</v>
      </c>
      <c r="D967" s="168" t="s">
        <v>233</v>
      </c>
      <c r="E967" s="119" t="s">
        <v>22</v>
      </c>
    </row>
    <row r="968" spans="1:5" s="22" customFormat="1" x14ac:dyDescent="0.25">
      <c r="A968" s="169">
        <v>44677.404652777775</v>
      </c>
      <c r="B968" s="169">
        <v>44678</v>
      </c>
      <c r="C968" s="170">
        <v>300</v>
      </c>
      <c r="D968" s="168"/>
      <c r="E968" s="119" t="s">
        <v>22</v>
      </c>
    </row>
    <row r="969" spans="1:5" s="22" customFormat="1" x14ac:dyDescent="0.25">
      <c r="A969" s="169">
        <v>44677.428402777776</v>
      </c>
      <c r="B969" s="169">
        <v>44678</v>
      </c>
      <c r="C969" s="170">
        <v>300</v>
      </c>
      <c r="D969" s="168"/>
      <c r="E969" s="119" t="s">
        <v>22</v>
      </c>
    </row>
    <row r="970" spans="1:5" s="22" customFormat="1" x14ac:dyDescent="0.25">
      <c r="A970" s="169">
        <v>44677.474953703706</v>
      </c>
      <c r="B970" s="169">
        <v>44678</v>
      </c>
      <c r="C970" s="170">
        <v>200</v>
      </c>
      <c r="D970" s="168"/>
      <c r="E970" s="119" t="s">
        <v>22</v>
      </c>
    </row>
    <row r="971" spans="1:5" s="22" customFormat="1" x14ac:dyDescent="0.25">
      <c r="A971" s="169">
        <v>44677.487673611111</v>
      </c>
      <c r="B971" s="169">
        <v>44678</v>
      </c>
      <c r="C971" s="170">
        <v>300</v>
      </c>
      <c r="D971" s="168"/>
      <c r="E971" s="119" t="s">
        <v>22</v>
      </c>
    </row>
    <row r="972" spans="1:5" s="22" customFormat="1" x14ac:dyDescent="0.25">
      <c r="A972" s="169">
        <v>44677.492662037039</v>
      </c>
      <c r="B972" s="169">
        <v>44678</v>
      </c>
      <c r="C972" s="170">
        <v>500</v>
      </c>
      <c r="D972" s="168" t="s">
        <v>335</v>
      </c>
      <c r="E972" s="119" t="s">
        <v>22</v>
      </c>
    </row>
    <row r="973" spans="1:5" s="22" customFormat="1" x14ac:dyDescent="0.25">
      <c r="A973" s="169">
        <v>44677.502418981479</v>
      </c>
      <c r="B973" s="169">
        <v>44678</v>
      </c>
      <c r="C973" s="170">
        <v>300</v>
      </c>
      <c r="D973" s="168" t="s">
        <v>297</v>
      </c>
      <c r="E973" s="119" t="s">
        <v>22</v>
      </c>
    </row>
    <row r="974" spans="1:5" s="22" customFormat="1" x14ac:dyDescent="0.25">
      <c r="A974" s="169">
        <v>44677.509664351855</v>
      </c>
      <c r="B974" s="169">
        <v>44678</v>
      </c>
      <c r="C974" s="170">
        <v>500</v>
      </c>
      <c r="D974" s="168" t="s">
        <v>296</v>
      </c>
      <c r="E974" s="119" t="s">
        <v>22</v>
      </c>
    </row>
    <row r="975" spans="1:5" s="22" customFormat="1" x14ac:dyDescent="0.25">
      <c r="A975" s="169">
        <v>44677.513472222221</v>
      </c>
      <c r="B975" s="169">
        <v>44678</v>
      </c>
      <c r="C975" s="170">
        <v>300</v>
      </c>
      <c r="D975" s="168"/>
      <c r="E975" s="119" t="s">
        <v>22</v>
      </c>
    </row>
    <row r="976" spans="1:5" s="22" customFormat="1" x14ac:dyDescent="0.25">
      <c r="A976" s="169">
        <v>44677.526122685187</v>
      </c>
      <c r="B976" s="169">
        <v>44678</v>
      </c>
      <c r="C976" s="170">
        <v>100</v>
      </c>
      <c r="D976" s="168" t="s">
        <v>884</v>
      </c>
      <c r="E976" s="119" t="s">
        <v>22</v>
      </c>
    </row>
    <row r="977" spans="1:5" s="22" customFormat="1" x14ac:dyDescent="0.25">
      <c r="A977" s="169">
        <v>44677.569432870368</v>
      </c>
      <c r="B977" s="169">
        <v>44678</v>
      </c>
      <c r="C977" s="170">
        <v>500</v>
      </c>
      <c r="D977" s="168"/>
      <c r="E977" s="119" t="s">
        <v>22</v>
      </c>
    </row>
    <row r="978" spans="1:5" s="22" customFormat="1" x14ac:dyDescent="0.25">
      <c r="A978" s="169">
        <v>44677.598668981482</v>
      </c>
      <c r="B978" s="169">
        <v>44678</v>
      </c>
      <c r="C978" s="170">
        <v>700</v>
      </c>
      <c r="D978" s="168" t="s">
        <v>192</v>
      </c>
      <c r="E978" s="119" t="s">
        <v>22</v>
      </c>
    </row>
    <row r="979" spans="1:5" s="22" customFormat="1" x14ac:dyDescent="0.25">
      <c r="A979" s="169">
        <v>44677.609606481485</v>
      </c>
      <c r="B979" s="169">
        <v>44678</v>
      </c>
      <c r="C979" s="170">
        <v>50</v>
      </c>
      <c r="D979" s="168" t="s">
        <v>193</v>
      </c>
      <c r="E979" s="119" t="s">
        <v>22</v>
      </c>
    </row>
    <row r="980" spans="1:5" s="22" customFormat="1" x14ac:dyDescent="0.25">
      <c r="A980" s="169">
        <v>44677.617997685185</v>
      </c>
      <c r="B980" s="169">
        <v>44678</v>
      </c>
      <c r="C980" s="170">
        <v>200</v>
      </c>
      <c r="D980" s="168" t="s">
        <v>285</v>
      </c>
      <c r="E980" s="119" t="s">
        <v>22</v>
      </c>
    </row>
    <row r="981" spans="1:5" s="22" customFormat="1" x14ac:dyDescent="0.25">
      <c r="A981" s="169">
        <v>44677.632071759261</v>
      </c>
      <c r="B981" s="169">
        <v>44678</v>
      </c>
      <c r="C981" s="170">
        <v>100</v>
      </c>
      <c r="D981" s="168"/>
      <c r="E981" s="119" t="s">
        <v>22</v>
      </c>
    </row>
    <row r="982" spans="1:5" s="22" customFormat="1" x14ac:dyDescent="0.25">
      <c r="A982" s="169">
        <v>44677.632256944446</v>
      </c>
      <c r="B982" s="169">
        <v>44678</v>
      </c>
      <c r="C982" s="170">
        <v>1000</v>
      </c>
      <c r="D982" s="168" t="s">
        <v>394</v>
      </c>
      <c r="E982" s="119" t="s">
        <v>22</v>
      </c>
    </row>
    <row r="983" spans="1:5" s="22" customFormat="1" x14ac:dyDescent="0.25">
      <c r="A983" s="169">
        <v>44677.704155092593</v>
      </c>
      <c r="B983" s="169">
        <v>44678</v>
      </c>
      <c r="C983" s="170">
        <v>800</v>
      </c>
      <c r="D983" s="168"/>
      <c r="E983" s="119" t="s">
        <v>22</v>
      </c>
    </row>
    <row r="984" spans="1:5" s="22" customFormat="1" x14ac:dyDescent="0.25">
      <c r="A984" s="169">
        <v>44677.705104166664</v>
      </c>
      <c r="B984" s="169">
        <v>44678</v>
      </c>
      <c r="C984" s="170">
        <v>100</v>
      </c>
      <c r="D984" s="168"/>
      <c r="E984" s="119" t="s">
        <v>22</v>
      </c>
    </row>
    <row r="985" spans="1:5" s="22" customFormat="1" x14ac:dyDescent="0.25">
      <c r="A985" s="169">
        <v>44677.707291666666</v>
      </c>
      <c r="B985" s="169">
        <v>44678</v>
      </c>
      <c r="C985" s="170">
        <v>1000</v>
      </c>
      <c r="D985" s="168" t="s">
        <v>194</v>
      </c>
      <c r="E985" s="119" t="s">
        <v>22</v>
      </c>
    </row>
    <row r="986" spans="1:5" s="22" customFormat="1" x14ac:dyDescent="0.25">
      <c r="A986" s="169">
        <v>44677.710057870368</v>
      </c>
      <c r="B986" s="169">
        <v>44678</v>
      </c>
      <c r="C986" s="170">
        <v>2000</v>
      </c>
      <c r="D986" s="168" t="s">
        <v>195</v>
      </c>
      <c r="E986" s="119" t="s">
        <v>22</v>
      </c>
    </row>
    <row r="987" spans="1:5" s="22" customFormat="1" x14ac:dyDescent="0.25">
      <c r="A987" s="169">
        <v>44677.721099537041</v>
      </c>
      <c r="B987" s="169">
        <v>44678</v>
      </c>
      <c r="C987" s="170">
        <v>500</v>
      </c>
      <c r="D987" s="168"/>
      <c r="E987" s="119" t="s">
        <v>22</v>
      </c>
    </row>
    <row r="988" spans="1:5" s="22" customFormat="1" x14ac:dyDescent="0.25">
      <c r="A988" s="169">
        <v>44677.730034722219</v>
      </c>
      <c r="B988" s="169">
        <v>44678</v>
      </c>
      <c r="C988" s="170">
        <v>1000</v>
      </c>
      <c r="D988" s="168"/>
      <c r="E988" s="119" t="s">
        <v>22</v>
      </c>
    </row>
    <row r="989" spans="1:5" s="22" customFormat="1" x14ac:dyDescent="0.25">
      <c r="A989" s="169">
        <v>44677.799988425926</v>
      </c>
      <c r="B989" s="169">
        <v>44678</v>
      </c>
      <c r="C989" s="170">
        <v>100</v>
      </c>
      <c r="D989" s="168"/>
      <c r="E989" s="119" t="s">
        <v>22</v>
      </c>
    </row>
    <row r="990" spans="1:5" s="22" customFormat="1" x14ac:dyDescent="0.25">
      <c r="A990" s="169">
        <v>44677.80982638889</v>
      </c>
      <c r="B990" s="169">
        <v>44678</v>
      </c>
      <c r="C990" s="170">
        <v>500</v>
      </c>
      <c r="D990" s="168" t="s">
        <v>438</v>
      </c>
      <c r="E990" s="119" t="s">
        <v>22</v>
      </c>
    </row>
    <row r="991" spans="1:5" s="22" customFormat="1" x14ac:dyDescent="0.25">
      <c r="A991" s="169">
        <v>44677.819733796299</v>
      </c>
      <c r="B991" s="169">
        <v>44678</v>
      </c>
      <c r="C991" s="170">
        <v>750</v>
      </c>
      <c r="D991" s="168" t="s">
        <v>464</v>
      </c>
      <c r="E991" s="119" t="s">
        <v>22</v>
      </c>
    </row>
    <row r="992" spans="1:5" s="22" customFormat="1" x14ac:dyDescent="0.25">
      <c r="A992" s="169">
        <v>44677.82744212963</v>
      </c>
      <c r="B992" s="169">
        <v>44678</v>
      </c>
      <c r="C992" s="170">
        <v>300</v>
      </c>
      <c r="D992" s="168"/>
      <c r="E992" s="119" t="s">
        <v>22</v>
      </c>
    </row>
    <row r="993" spans="1:5" s="22" customFormat="1" x14ac:dyDescent="0.25">
      <c r="A993" s="169">
        <v>44677.874849537038</v>
      </c>
      <c r="B993" s="169">
        <v>44678</v>
      </c>
      <c r="C993" s="170">
        <v>50</v>
      </c>
      <c r="D993" s="168"/>
      <c r="E993" s="119" t="s">
        <v>22</v>
      </c>
    </row>
    <row r="994" spans="1:5" s="22" customFormat="1" x14ac:dyDescent="0.25">
      <c r="A994" s="169">
        <v>44677.875439814816</v>
      </c>
      <c r="B994" s="169">
        <v>44678</v>
      </c>
      <c r="C994" s="170">
        <v>2000</v>
      </c>
      <c r="D994" s="168"/>
      <c r="E994" s="119" t="s">
        <v>22</v>
      </c>
    </row>
    <row r="995" spans="1:5" s="22" customFormat="1" x14ac:dyDescent="0.25">
      <c r="A995" s="169">
        <v>44677.877465277779</v>
      </c>
      <c r="B995" s="169">
        <v>44678</v>
      </c>
      <c r="C995" s="170">
        <v>100</v>
      </c>
      <c r="D995" s="168"/>
      <c r="E995" s="119" t="s">
        <v>22</v>
      </c>
    </row>
    <row r="996" spans="1:5" s="22" customFormat="1" x14ac:dyDescent="0.25">
      <c r="A996" s="169">
        <v>44677.914942129632</v>
      </c>
      <c r="B996" s="169">
        <v>44678</v>
      </c>
      <c r="C996" s="170">
        <v>300</v>
      </c>
      <c r="D996" s="168"/>
      <c r="E996" s="119" t="s">
        <v>22</v>
      </c>
    </row>
    <row r="997" spans="1:5" s="22" customFormat="1" x14ac:dyDescent="0.25">
      <c r="A997" s="169">
        <v>44677.91777777778</v>
      </c>
      <c r="B997" s="169">
        <v>44678</v>
      </c>
      <c r="C997" s="170">
        <v>300</v>
      </c>
      <c r="D997" s="168"/>
      <c r="E997" s="119" t="s">
        <v>22</v>
      </c>
    </row>
    <row r="998" spans="1:5" s="22" customFormat="1" x14ac:dyDescent="0.25">
      <c r="A998" s="169">
        <v>44677.922685185185</v>
      </c>
      <c r="B998" s="169">
        <v>44678</v>
      </c>
      <c r="C998" s="170">
        <v>100</v>
      </c>
      <c r="D998" s="168"/>
      <c r="E998" s="119" t="s">
        <v>22</v>
      </c>
    </row>
    <row r="999" spans="1:5" s="22" customFormat="1" x14ac:dyDescent="0.25">
      <c r="A999" s="169">
        <v>44677.923344907409</v>
      </c>
      <c r="B999" s="169">
        <v>44678</v>
      </c>
      <c r="C999" s="170">
        <v>100</v>
      </c>
      <c r="D999" s="168"/>
      <c r="E999" s="119" t="s">
        <v>22</v>
      </c>
    </row>
    <row r="1000" spans="1:5" s="22" customFormat="1" x14ac:dyDescent="0.25">
      <c r="A1000" s="169">
        <v>44677.988587962966</v>
      </c>
      <c r="B1000" s="169">
        <v>44678</v>
      </c>
      <c r="C1000" s="170">
        <v>3000</v>
      </c>
      <c r="D1000" s="168"/>
      <c r="E1000" s="119" t="s">
        <v>22</v>
      </c>
    </row>
    <row r="1001" spans="1:5" s="22" customFormat="1" x14ac:dyDescent="0.25">
      <c r="A1001" s="169">
        <v>44678.000532407408</v>
      </c>
      <c r="B1001" s="169">
        <v>44679</v>
      </c>
      <c r="C1001" s="170">
        <v>150</v>
      </c>
      <c r="D1001" s="168"/>
      <c r="E1001" s="119" t="s">
        <v>22</v>
      </c>
    </row>
    <row r="1002" spans="1:5" s="22" customFormat="1" x14ac:dyDescent="0.25">
      <c r="A1002" s="169">
        <v>44678.046064814815</v>
      </c>
      <c r="B1002" s="169">
        <v>44679</v>
      </c>
      <c r="C1002" s="170">
        <v>500</v>
      </c>
      <c r="D1002" s="168"/>
      <c r="E1002" s="119" t="s">
        <v>22</v>
      </c>
    </row>
    <row r="1003" spans="1:5" s="22" customFormat="1" x14ac:dyDescent="0.25">
      <c r="A1003" s="169">
        <v>44678.368101851855</v>
      </c>
      <c r="B1003" s="169">
        <v>44679</v>
      </c>
      <c r="C1003" s="170">
        <v>55</v>
      </c>
      <c r="D1003" s="168"/>
      <c r="E1003" s="119" t="s">
        <v>22</v>
      </c>
    </row>
    <row r="1004" spans="1:5" s="22" customFormat="1" x14ac:dyDescent="0.25">
      <c r="A1004" s="169">
        <v>44678.37699074074</v>
      </c>
      <c r="B1004" s="169">
        <v>44679</v>
      </c>
      <c r="C1004" s="170">
        <v>100</v>
      </c>
      <c r="D1004" s="168"/>
      <c r="E1004" s="119" t="s">
        <v>22</v>
      </c>
    </row>
    <row r="1005" spans="1:5" s="22" customFormat="1" x14ac:dyDescent="0.25">
      <c r="A1005" s="169">
        <v>44678.394814814812</v>
      </c>
      <c r="B1005" s="169">
        <v>44679</v>
      </c>
      <c r="C1005" s="170">
        <v>100</v>
      </c>
      <c r="D1005" s="168" t="s">
        <v>439</v>
      </c>
      <c r="E1005" s="119" t="s">
        <v>22</v>
      </c>
    </row>
    <row r="1006" spans="1:5" s="22" customFormat="1" x14ac:dyDescent="0.25">
      <c r="A1006" s="169">
        <v>44678.459756944445</v>
      </c>
      <c r="B1006" s="169">
        <v>44679</v>
      </c>
      <c r="C1006" s="170">
        <v>6500</v>
      </c>
      <c r="D1006" s="168"/>
      <c r="E1006" s="119" t="s">
        <v>22</v>
      </c>
    </row>
    <row r="1007" spans="1:5" s="22" customFormat="1" x14ac:dyDescent="0.25">
      <c r="A1007" s="169">
        <v>44678.460138888891</v>
      </c>
      <c r="B1007" s="169">
        <v>44679</v>
      </c>
      <c r="C1007" s="170">
        <v>1000</v>
      </c>
      <c r="D1007" s="168"/>
      <c r="E1007" s="119" t="s">
        <v>22</v>
      </c>
    </row>
    <row r="1008" spans="1:5" s="22" customFormat="1" x14ac:dyDescent="0.25">
      <c r="A1008" s="169">
        <v>44678.478946759256</v>
      </c>
      <c r="B1008" s="169">
        <v>44679</v>
      </c>
      <c r="C1008" s="170">
        <v>500</v>
      </c>
      <c r="D1008" s="168"/>
      <c r="E1008" s="119" t="s">
        <v>22</v>
      </c>
    </row>
    <row r="1009" spans="1:5" s="22" customFormat="1" x14ac:dyDescent="0.25">
      <c r="A1009" s="169">
        <v>44678.48238425926</v>
      </c>
      <c r="B1009" s="169">
        <v>44679</v>
      </c>
      <c r="C1009" s="170">
        <v>1000</v>
      </c>
      <c r="D1009" s="168"/>
      <c r="E1009" s="119" t="s">
        <v>22</v>
      </c>
    </row>
    <row r="1010" spans="1:5" s="22" customFormat="1" x14ac:dyDescent="0.25">
      <c r="A1010" s="169">
        <v>44678.492974537039</v>
      </c>
      <c r="B1010" s="169">
        <v>44679</v>
      </c>
      <c r="C1010" s="170">
        <v>500</v>
      </c>
      <c r="D1010" s="168" t="s">
        <v>286</v>
      </c>
      <c r="E1010" s="119" t="s">
        <v>22</v>
      </c>
    </row>
    <row r="1011" spans="1:5" s="22" customFormat="1" x14ac:dyDescent="0.25">
      <c r="A1011" s="169">
        <v>44678.549120370371</v>
      </c>
      <c r="B1011" s="169">
        <v>44679</v>
      </c>
      <c r="C1011" s="170">
        <v>125</v>
      </c>
      <c r="D1011" s="168"/>
      <c r="E1011" s="119" t="s">
        <v>22</v>
      </c>
    </row>
    <row r="1012" spans="1:5" s="22" customFormat="1" x14ac:dyDescent="0.25">
      <c r="A1012" s="169">
        <v>44678.592858796299</v>
      </c>
      <c r="B1012" s="169">
        <v>44679</v>
      </c>
      <c r="C1012" s="170">
        <v>1000</v>
      </c>
      <c r="D1012" s="168" t="s">
        <v>196</v>
      </c>
      <c r="E1012" s="119" t="s">
        <v>22</v>
      </c>
    </row>
    <row r="1013" spans="1:5" s="22" customFormat="1" x14ac:dyDescent="0.25">
      <c r="A1013" s="169">
        <v>44678.618726851855</v>
      </c>
      <c r="B1013" s="169">
        <v>44679</v>
      </c>
      <c r="C1013" s="170">
        <v>300</v>
      </c>
      <c r="D1013" s="168"/>
      <c r="E1013" s="119" t="s">
        <v>22</v>
      </c>
    </row>
    <row r="1014" spans="1:5" s="22" customFormat="1" x14ac:dyDescent="0.25">
      <c r="A1014" s="169">
        <v>44678.628125000003</v>
      </c>
      <c r="B1014" s="169">
        <v>44679</v>
      </c>
      <c r="C1014" s="170">
        <v>2000</v>
      </c>
      <c r="D1014" s="168"/>
      <c r="E1014" s="119" t="s">
        <v>22</v>
      </c>
    </row>
    <row r="1015" spans="1:5" s="22" customFormat="1" x14ac:dyDescent="0.25">
      <c r="A1015" s="169">
        <v>44678.672650462962</v>
      </c>
      <c r="B1015" s="169">
        <v>44679</v>
      </c>
      <c r="C1015" s="170">
        <v>300</v>
      </c>
      <c r="D1015" s="168"/>
      <c r="E1015" s="119" t="s">
        <v>22</v>
      </c>
    </row>
    <row r="1016" spans="1:5" s="22" customFormat="1" x14ac:dyDescent="0.25">
      <c r="A1016" s="169">
        <v>44678.694456018522</v>
      </c>
      <c r="B1016" s="169">
        <v>44679</v>
      </c>
      <c r="C1016" s="170">
        <v>100</v>
      </c>
      <c r="D1016" s="168"/>
      <c r="E1016" s="119" t="s">
        <v>22</v>
      </c>
    </row>
    <row r="1017" spans="1:5" s="22" customFormat="1" x14ac:dyDescent="0.25">
      <c r="A1017" s="169">
        <v>44678.696608796294</v>
      </c>
      <c r="B1017" s="169">
        <v>44679</v>
      </c>
      <c r="C1017" s="170">
        <v>100</v>
      </c>
      <c r="D1017" s="168"/>
      <c r="E1017" s="119" t="s">
        <v>22</v>
      </c>
    </row>
    <row r="1018" spans="1:5" s="22" customFormat="1" x14ac:dyDescent="0.25">
      <c r="A1018" s="169">
        <v>44678.701331018521</v>
      </c>
      <c r="B1018" s="169">
        <v>44679</v>
      </c>
      <c r="C1018" s="170">
        <v>1000</v>
      </c>
      <c r="D1018" s="168"/>
      <c r="E1018" s="119" t="s">
        <v>22</v>
      </c>
    </row>
    <row r="1019" spans="1:5" s="22" customFormat="1" x14ac:dyDescent="0.25">
      <c r="A1019" s="169">
        <v>44678.717627314814</v>
      </c>
      <c r="B1019" s="169">
        <v>44679</v>
      </c>
      <c r="C1019" s="170">
        <v>100</v>
      </c>
      <c r="D1019" s="168"/>
      <c r="E1019" s="119" t="s">
        <v>22</v>
      </c>
    </row>
    <row r="1020" spans="1:5" s="22" customFormat="1" x14ac:dyDescent="0.25">
      <c r="A1020" s="169">
        <v>44678.734178240738</v>
      </c>
      <c r="B1020" s="169">
        <v>44679</v>
      </c>
      <c r="C1020" s="170">
        <v>1000</v>
      </c>
      <c r="D1020" s="168" t="s">
        <v>186</v>
      </c>
      <c r="E1020" s="119" t="s">
        <v>22</v>
      </c>
    </row>
    <row r="1021" spans="1:5" s="22" customFormat="1" x14ac:dyDescent="0.25">
      <c r="A1021" s="169">
        <v>44678.74858796296</v>
      </c>
      <c r="B1021" s="169">
        <v>44679</v>
      </c>
      <c r="C1021" s="170">
        <v>100</v>
      </c>
      <c r="D1021" s="168"/>
      <c r="E1021" s="119" t="s">
        <v>22</v>
      </c>
    </row>
    <row r="1022" spans="1:5" s="22" customFormat="1" x14ac:dyDescent="0.25">
      <c r="A1022" s="169">
        <v>44678.776990740742</v>
      </c>
      <c r="B1022" s="169">
        <v>44679</v>
      </c>
      <c r="C1022" s="170">
        <v>300</v>
      </c>
      <c r="D1022" s="168"/>
      <c r="E1022" s="119" t="s">
        <v>22</v>
      </c>
    </row>
    <row r="1023" spans="1:5" s="22" customFormat="1" x14ac:dyDescent="0.25">
      <c r="A1023" s="169">
        <v>44678.778078703705</v>
      </c>
      <c r="B1023" s="169">
        <v>44679</v>
      </c>
      <c r="C1023" s="170">
        <v>100</v>
      </c>
      <c r="D1023" s="168" t="s">
        <v>197</v>
      </c>
      <c r="E1023" s="119" t="s">
        <v>22</v>
      </c>
    </row>
    <row r="1024" spans="1:5" s="22" customFormat="1" x14ac:dyDescent="0.25">
      <c r="A1024" s="169">
        <v>44678.788275462961</v>
      </c>
      <c r="B1024" s="169">
        <v>44679</v>
      </c>
      <c r="C1024" s="170">
        <v>500</v>
      </c>
      <c r="D1024" s="168"/>
      <c r="E1024" s="119" t="s">
        <v>22</v>
      </c>
    </row>
    <row r="1025" spans="1:5" s="22" customFormat="1" x14ac:dyDescent="0.25">
      <c r="A1025" s="169">
        <v>44678.830543981479</v>
      </c>
      <c r="B1025" s="169">
        <v>44679</v>
      </c>
      <c r="C1025" s="170">
        <v>300</v>
      </c>
      <c r="D1025" s="168"/>
      <c r="E1025" s="119" t="s">
        <v>22</v>
      </c>
    </row>
    <row r="1026" spans="1:5" s="22" customFormat="1" x14ac:dyDescent="0.25">
      <c r="A1026" s="169">
        <v>44678.833854166667</v>
      </c>
      <c r="B1026" s="169">
        <v>44679</v>
      </c>
      <c r="C1026" s="170">
        <v>360</v>
      </c>
      <c r="D1026" s="168"/>
      <c r="E1026" s="119" t="s">
        <v>22</v>
      </c>
    </row>
    <row r="1027" spans="1:5" s="22" customFormat="1" x14ac:dyDescent="0.25">
      <c r="A1027" s="169">
        <v>44678.839675925927</v>
      </c>
      <c r="B1027" s="169">
        <v>44679</v>
      </c>
      <c r="C1027" s="170">
        <v>500</v>
      </c>
      <c r="D1027" s="168" t="s">
        <v>214</v>
      </c>
      <c r="E1027" s="119" t="s">
        <v>22</v>
      </c>
    </row>
    <row r="1028" spans="1:5" s="22" customFormat="1" x14ac:dyDescent="0.25">
      <c r="A1028" s="169">
        <v>44678.846064814818</v>
      </c>
      <c r="B1028" s="169">
        <v>44679</v>
      </c>
      <c r="C1028" s="170">
        <v>100</v>
      </c>
      <c r="D1028" s="168"/>
      <c r="E1028" s="119" t="s">
        <v>22</v>
      </c>
    </row>
    <row r="1029" spans="1:5" s="22" customFormat="1" x14ac:dyDescent="0.25">
      <c r="A1029" s="169">
        <v>44678.857986111114</v>
      </c>
      <c r="B1029" s="169">
        <v>44679</v>
      </c>
      <c r="C1029" s="170">
        <v>100</v>
      </c>
      <c r="D1029" s="168"/>
      <c r="E1029" s="119" t="s">
        <v>22</v>
      </c>
    </row>
    <row r="1030" spans="1:5" s="22" customFormat="1" x14ac:dyDescent="0.25">
      <c r="A1030" s="169">
        <v>44678.85864583333</v>
      </c>
      <c r="B1030" s="169">
        <v>44679</v>
      </c>
      <c r="C1030" s="170">
        <v>250</v>
      </c>
      <c r="D1030" s="168" t="s">
        <v>198</v>
      </c>
      <c r="E1030" s="119" t="s">
        <v>22</v>
      </c>
    </row>
    <row r="1031" spans="1:5" s="22" customFormat="1" x14ac:dyDescent="0.25">
      <c r="A1031" s="169">
        <v>44678.873645833337</v>
      </c>
      <c r="B1031" s="169">
        <v>44679</v>
      </c>
      <c r="C1031" s="170">
        <v>1500</v>
      </c>
      <c r="D1031" s="168"/>
      <c r="E1031" s="119" t="s">
        <v>22</v>
      </c>
    </row>
    <row r="1032" spans="1:5" s="22" customFormat="1" x14ac:dyDescent="0.25">
      <c r="A1032" s="169">
        <v>44678.920289351852</v>
      </c>
      <c r="B1032" s="169">
        <v>44679</v>
      </c>
      <c r="C1032" s="170">
        <v>100</v>
      </c>
      <c r="D1032" s="168" t="s">
        <v>199</v>
      </c>
      <c r="E1032" s="119" t="s">
        <v>22</v>
      </c>
    </row>
    <row r="1033" spans="1:5" s="22" customFormat="1" x14ac:dyDescent="0.25">
      <c r="A1033" s="169">
        <v>44678.96638888889</v>
      </c>
      <c r="B1033" s="169">
        <v>44679</v>
      </c>
      <c r="C1033" s="170">
        <v>500</v>
      </c>
      <c r="D1033" s="168"/>
      <c r="E1033" s="119" t="s">
        <v>22</v>
      </c>
    </row>
    <row r="1034" spans="1:5" s="22" customFormat="1" x14ac:dyDescent="0.25">
      <c r="A1034" s="169">
        <v>44678.971817129626</v>
      </c>
      <c r="B1034" s="169">
        <v>44679</v>
      </c>
      <c r="C1034" s="170">
        <v>300</v>
      </c>
      <c r="D1034" s="168"/>
      <c r="E1034" s="119" t="s">
        <v>22</v>
      </c>
    </row>
    <row r="1035" spans="1:5" s="22" customFormat="1" x14ac:dyDescent="0.25">
      <c r="A1035" s="169">
        <v>44678.97284722222</v>
      </c>
      <c r="B1035" s="169">
        <v>44679</v>
      </c>
      <c r="C1035" s="170">
        <v>300</v>
      </c>
      <c r="D1035" s="168"/>
      <c r="E1035" s="119" t="s">
        <v>22</v>
      </c>
    </row>
    <row r="1036" spans="1:5" s="22" customFormat="1" x14ac:dyDescent="0.25">
      <c r="A1036" s="169">
        <v>44678.997164351851</v>
      </c>
      <c r="B1036" s="169">
        <v>44679</v>
      </c>
      <c r="C1036" s="170">
        <v>100</v>
      </c>
      <c r="D1036" s="168"/>
      <c r="E1036" s="119" t="s">
        <v>22</v>
      </c>
    </row>
    <row r="1037" spans="1:5" s="22" customFormat="1" x14ac:dyDescent="0.25">
      <c r="A1037" s="169">
        <v>44679.131030092591</v>
      </c>
      <c r="B1037" s="169">
        <v>44680</v>
      </c>
      <c r="C1037" s="170">
        <v>100</v>
      </c>
      <c r="D1037" s="168"/>
      <c r="E1037" s="119" t="s">
        <v>22</v>
      </c>
    </row>
    <row r="1038" spans="1:5" s="22" customFormat="1" x14ac:dyDescent="0.25">
      <c r="A1038" s="169">
        <v>44679.231689814813</v>
      </c>
      <c r="B1038" s="169">
        <v>44680</v>
      </c>
      <c r="C1038" s="170">
        <v>1000</v>
      </c>
      <c r="D1038" s="168"/>
      <c r="E1038" s="119" t="s">
        <v>22</v>
      </c>
    </row>
    <row r="1039" spans="1:5" s="22" customFormat="1" x14ac:dyDescent="0.25">
      <c r="A1039" s="169">
        <v>44679.270960648151</v>
      </c>
      <c r="B1039" s="169">
        <v>44680</v>
      </c>
      <c r="C1039" s="170">
        <v>100</v>
      </c>
      <c r="D1039" s="168"/>
      <c r="E1039" s="119" t="s">
        <v>22</v>
      </c>
    </row>
    <row r="1040" spans="1:5" s="22" customFormat="1" x14ac:dyDescent="0.25">
      <c r="A1040" s="169">
        <v>44679.349664351852</v>
      </c>
      <c r="B1040" s="169">
        <v>44680</v>
      </c>
      <c r="C1040" s="170">
        <v>100</v>
      </c>
      <c r="D1040" s="168"/>
      <c r="E1040" s="119" t="s">
        <v>22</v>
      </c>
    </row>
    <row r="1041" spans="1:5" s="22" customFormat="1" x14ac:dyDescent="0.25">
      <c r="A1041" s="169">
        <v>44679.40148148148</v>
      </c>
      <c r="B1041" s="169">
        <v>44680</v>
      </c>
      <c r="C1041" s="170">
        <v>50</v>
      </c>
      <c r="D1041" s="168" t="s">
        <v>595</v>
      </c>
      <c r="E1041" s="119" t="s">
        <v>22</v>
      </c>
    </row>
    <row r="1042" spans="1:5" s="22" customFormat="1" x14ac:dyDescent="0.25">
      <c r="A1042" s="169">
        <v>44679.418356481481</v>
      </c>
      <c r="B1042" s="169">
        <v>44680</v>
      </c>
      <c r="C1042" s="170">
        <v>300</v>
      </c>
      <c r="D1042" s="168" t="s">
        <v>200</v>
      </c>
      <c r="E1042" s="119" t="s">
        <v>22</v>
      </c>
    </row>
    <row r="1043" spans="1:5" s="22" customFormat="1" x14ac:dyDescent="0.25">
      <c r="A1043" s="169">
        <v>44679.42633101852</v>
      </c>
      <c r="B1043" s="169">
        <v>44680</v>
      </c>
      <c r="C1043" s="170">
        <v>200</v>
      </c>
      <c r="D1043" s="168" t="s">
        <v>300</v>
      </c>
      <c r="E1043" s="119" t="s">
        <v>22</v>
      </c>
    </row>
    <row r="1044" spans="1:5" s="22" customFormat="1" x14ac:dyDescent="0.25">
      <c r="A1044" s="169">
        <v>44679.427442129629</v>
      </c>
      <c r="B1044" s="169">
        <v>44680</v>
      </c>
      <c r="C1044" s="170">
        <v>100</v>
      </c>
      <c r="D1044" s="168" t="s">
        <v>201</v>
      </c>
      <c r="E1044" s="119" t="s">
        <v>22</v>
      </c>
    </row>
    <row r="1045" spans="1:5" s="22" customFormat="1" x14ac:dyDescent="0.25">
      <c r="A1045" s="169">
        <v>44679.452037037037</v>
      </c>
      <c r="B1045" s="169">
        <v>44680</v>
      </c>
      <c r="C1045" s="170">
        <v>1500</v>
      </c>
      <c r="D1045" s="168" t="s">
        <v>596</v>
      </c>
      <c r="E1045" s="119" t="s">
        <v>22</v>
      </c>
    </row>
    <row r="1046" spans="1:5" s="22" customFormat="1" x14ac:dyDescent="0.25">
      <c r="A1046" s="169">
        <v>44679.487916666665</v>
      </c>
      <c r="B1046" s="169">
        <v>44680</v>
      </c>
      <c r="C1046" s="170">
        <v>100</v>
      </c>
      <c r="D1046" s="168" t="s">
        <v>597</v>
      </c>
      <c r="E1046" s="119" t="s">
        <v>22</v>
      </c>
    </row>
    <row r="1047" spans="1:5" s="22" customFormat="1" x14ac:dyDescent="0.25">
      <c r="A1047" s="169">
        <v>44679.495567129627</v>
      </c>
      <c r="B1047" s="169">
        <v>44680</v>
      </c>
      <c r="C1047" s="170">
        <v>50</v>
      </c>
      <c r="D1047" s="168"/>
      <c r="E1047" s="119" t="s">
        <v>22</v>
      </c>
    </row>
    <row r="1048" spans="1:5" s="22" customFormat="1" x14ac:dyDescent="0.25">
      <c r="A1048" s="169">
        <v>44679.511134259257</v>
      </c>
      <c r="B1048" s="169">
        <v>44680</v>
      </c>
      <c r="C1048" s="170">
        <v>100</v>
      </c>
      <c r="D1048" s="168" t="s">
        <v>395</v>
      </c>
      <c r="E1048" s="119" t="s">
        <v>22</v>
      </c>
    </row>
    <row r="1049" spans="1:5" s="22" customFormat="1" x14ac:dyDescent="0.25">
      <c r="A1049" s="169">
        <v>44679.513645833336</v>
      </c>
      <c r="B1049" s="169">
        <v>44680</v>
      </c>
      <c r="C1049" s="170">
        <v>55</v>
      </c>
      <c r="D1049" s="168"/>
      <c r="E1049" s="119" t="s">
        <v>22</v>
      </c>
    </row>
    <row r="1050" spans="1:5" s="22" customFormat="1" x14ac:dyDescent="0.25">
      <c r="A1050" s="169">
        <v>44679.53634259259</v>
      </c>
      <c r="B1050" s="169">
        <v>44680</v>
      </c>
      <c r="C1050" s="170">
        <v>300</v>
      </c>
      <c r="D1050" s="168" t="s">
        <v>349</v>
      </c>
      <c r="E1050" s="119" t="s">
        <v>22</v>
      </c>
    </row>
    <row r="1051" spans="1:5" s="22" customFormat="1" x14ac:dyDescent="0.25">
      <c r="A1051" s="169">
        <v>44679.541446759256</v>
      </c>
      <c r="B1051" s="169">
        <v>44680</v>
      </c>
      <c r="C1051" s="170">
        <v>300</v>
      </c>
      <c r="D1051" s="168"/>
      <c r="E1051" s="119" t="s">
        <v>22</v>
      </c>
    </row>
    <row r="1052" spans="1:5" s="22" customFormat="1" x14ac:dyDescent="0.25">
      <c r="A1052" s="169">
        <v>44679.542407407411</v>
      </c>
      <c r="B1052" s="169">
        <v>44680</v>
      </c>
      <c r="C1052" s="170">
        <v>300</v>
      </c>
      <c r="D1052" s="168" t="s">
        <v>202</v>
      </c>
      <c r="E1052" s="119" t="s">
        <v>22</v>
      </c>
    </row>
    <row r="1053" spans="1:5" s="22" customFormat="1" x14ac:dyDescent="0.25">
      <c r="A1053" s="169">
        <v>44679.551805555559</v>
      </c>
      <c r="B1053" s="169">
        <v>44680</v>
      </c>
      <c r="C1053" s="170">
        <v>500</v>
      </c>
      <c r="D1053" s="168"/>
      <c r="E1053" s="119" t="s">
        <v>22</v>
      </c>
    </row>
    <row r="1054" spans="1:5" s="22" customFormat="1" x14ac:dyDescent="0.25">
      <c r="A1054" s="169">
        <v>44679.582476851851</v>
      </c>
      <c r="B1054" s="169">
        <v>44680</v>
      </c>
      <c r="C1054" s="170">
        <v>100</v>
      </c>
      <c r="D1054" s="168"/>
      <c r="E1054" s="119" t="s">
        <v>22</v>
      </c>
    </row>
    <row r="1055" spans="1:5" s="22" customFormat="1" x14ac:dyDescent="0.25">
      <c r="A1055" s="169">
        <v>44679.583935185183</v>
      </c>
      <c r="B1055" s="169">
        <v>44680</v>
      </c>
      <c r="C1055" s="170">
        <v>300</v>
      </c>
      <c r="D1055" s="168"/>
      <c r="E1055" s="119" t="s">
        <v>22</v>
      </c>
    </row>
    <row r="1056" spans="1:5" s="22" customFormat="1" x14ac:dyDescent="0.25">
      <c r="A1056" s="169">
        <v>44679.615543981483</v>
      </c>
      <c r="B1056" s="169">
        <v>44680</v>
      </c>
      <c r="C1056" s="170">
        <v>200</v>
      </c>
      <c r="D1056" s="168" t="s">
        <v>204</v>
      </c>
      <c r="E1056" s="119" t="s">
        <v>22</v>
      </c>
    </row>
    <row r="1057" spans="1:5" s="22" customFormat="1" x14ac:dyDescent="0.25">
      <c r="A1057" s="169">
        <v>44679.624340277776</v>
      </c>
      <c r="B1057" s="169">
        <v>44680</v>
      </c>
      <c r="C1057" s="170">
        <v>100</v>
      </c>
      <c r="D1057" s="168"/>
      <c r="E1057" s="119" t="s">
        <v>22</v>
      </c>
    </row>
    <row r="1058" spans="1:5" s="22" customFormat="1" x14ac:dyDescent="0.25">
      <c r="A1058" s="169">
        <v>44679.641469907408</v>
      </c>
      <c r="B1058" s="169">
        <v>44680</v>
      </c>
      <c r="C1058" s="170">
        <v>300</v>
      </c>
      <c r="D1058" s="168"/>
      <c r="E1058" s="119" t="s">
        <v>22</v>
      </c>
    </row>
    <row r="1059" spans="1:5" s="22" customFormat="1" x14ac:dyDescent="0.25">
      <c r="A1059" s="169">
        <v>44679.646597222221</v>
      </c>
      <c r="B1059" s="169">
        <v>44680</v>
      </c>
      <c r="C1059" s="170">
        <v>300</v>
      </c>
      <c r="D1059" s="168"/>
      <c r="E1059" s="119" t="s">
        <v>22</v>
      </c>
    </row>
    <row r="1060" spans="1:5" s="22" customFormat="1" x14ac:dyDescent="0.25">
      <c r="A1060" s="169">
        <v>44679.655659722222</v>
      </c>
      <c r="B1060" s="169">
        <v>44680</v>
      </c>
      <c r="C1060" s="170">
        <v>1000</v>
      </c>
      <c r="D1060" s="168"/>
      <c r="E1060" s="119" t="s">
        <v>22</v>
      </c>
    </row>
    <row r="1061" spans="1:5" s="22" customFormat="1" x14ac:dyDescent="0.25">
      <c r="A1061" s="169">
        <v>44679.675567129627</v>
      </c>
      <c r="B1061" s="169">
        <v>44680</v>
      </c>
      <c r="C1061" s="170">
        <v>1000</v>
      </c>
      <c r="D1061" s="168"/>
      <c r="E1061" s="119" t="s">
        <v>22</v>
      </c>
    </row>
    <row r="1062" spans="1:5" s="22" customFormat="1" x14ac:dyDescent="0.25">
      <c r="A1062" s="169">
        <v>44679.699953703705</v>
      </c>
      <c r="B1062" s="169">
        <v>44680</v>
      </c>
      <c r="C1062" s="170">
        <v>500</v>
      </c>
      <c r="D1062" s="168" t="s">
        <v>325</v>
      </c>
      <c r="E1062" s="119" t="s">
        <v>22</v>
      </c>
    </row>
    <row r="1063" spans="1:5" s="22" customFormat="1" x14ac:dyDescent="0.25">
      <c r="A1063" s="169">
        <v>44679.713425925926</v>
      </c>
      <c r="B1063" s="169">
        <v>44680</v>
      </c>
      <c r="C1063" s="170">
        <v>100</v>
      </c>
      <c r="D1063" s="168"/>
      <c r="E1063" s="119" t="s">
        <v>22</v>
      </c>
    </row>
    <row r="1064" spans="1:5" s="22" customFormat="1" x14ac:dyDescent="0.25">
      <c r="A1064" s="169">
        <v>44679.726215277777</v>
      </c>
      <c r="B1064" s="169">
        <v>44680</v>
      </c>
      <c r="C1064" s="170">
        <v>1000</v>
      </c>
      <c r="D1064" s="168"/>
      <c r="E1064" s="119" t="s">
        <v>22</v>
      </c>
    </row>
    <row r="1065" spans="1:5" s="22" customFormat="1" x14ac:dyDescent="0.25">
      <c r="A1065" s="169">
        <v>44679.726956018516</v>
      </c>
      <c r="B1065" s="169">
        <v>44680</v>
      </c>
      <c r="C1065" s="170">
        <v>500</v>
      </c>
      <c r="D1065" s="168"/>
      <c r="E1065" s="119" t="s">
        <v>22</v>
      </c>
    </row>
    <row r="1066" spans="1:5" s="22" customFormat="1" x14ac:dyDescent="0.25">
      <c r="A1066" s="169">
        <v>44679.74181712963</v>
      </c>
      <c r="B1066" s="169">
        <v>44680</v>
      </c>
      <c r="C1066" s="170">
        <v>100</v>
      </c>
      <c r="D1066" s="168" t="s">
        <v>119</v>
      </c>
      <c r="E1066" s="119" t="s">
        <v>22</v>
      </c>
    </row>
    <row r="1067" spans="1:5" s="22" customFormat="1" x14ac:dyDescent="0.25">
      <c r="A1067" s="169">
        <v>44679.742152777777</v>
      </c>
      <c r="B1067" s="169">
        <v>44680</v>
      </c>
      <c r="C1067" s="170">
        <v>300</v>
      </c>
      <c r="D1067" s="168"/>
      <c r="E1067" s="119" t="s">
        <v>22</v>
      </c>
    </row>
    <row r="1068" spans="1:5" s="22" customFormat="1" x14ac:dyDescent="0.25">
      <c r="A1068" s="169">
        <v>44679.743171296293</v>
      </c>
      <c r="B1068" s="169">
        <v>44680</v>
      </c>
      <c r="C1068" s="170">
        <v>1000</v>
      </c>
      <c r="D1068" s="168"/>
      <c r="E1068" s="119" t="s">
        <v>22</v>
      </c>
    </row>
    <row r="1069" spans="1:5" s="22" customFormat="1" x14ac:dyDescent="0.25">
      <c r="A1069" s="169">
        <v>44679.762106481481</v>
      </c>
      <c r="B1069" s="169">
        <v>44680</v>
      </c>
      <c r="C1069" s="170">
        <v>2000</v>
      </c>
      <c r="D1069" s="168" t="s">
        <v>235</v>
      </c>
      <c r="E1069" s="119" t="s">
        <v>22</v>
      </c>
    </row>
    <row r="1070" spans="1:5" s="22" customFormat="1" x14ac:dyDescent="0.25">
      <c r="A1070" s="169">
        <v>44679.765925925924</v>
      </c>
      <c r="B1070" s="169">
        <v>44680</v>
      </c>
      <c r="C1070" s="170">
        <v>500</v>
      </c>
      <c r="D1070" s="168" t="s">
        <v>205</v>
      </c>
      <c r="E1070" s="119" t="s">
        <v>22</v>
      </c>
    </row>
    <row r="1071" spans="1:5" s="22" customFormat="1" x14ac:dyDescent="0.25">
      <c r="A1071" s="169">
        <v>44679.801886574074</v>
      </c>
      <c r="B1071" s="169">
        <v>44680</v>
      </c>
      <c r="C1071" s="170">
        <v>100</v>
      </c>
      <c r="D1071" s="168"/>
      <c r="E1071" s="119" t="s">
        <v>22</v>
      </c>
    </row>
    <row r="1072" spans="1:5" s="22" customFormat="1" x14ac:dyDescent="0.25">
      <c r="A1072" s="169">
        <v>44679.806342592594</v>
      </c>
      <c r="B1072" s="169">
        <v>44680</v>
      </c>
      <c r="C1072" s="170">
        <v>100</v>
      </c>
      <c r="D1072" s="168"/>
      <c r="E1072" s="119" t="s">
        <v>22</v>
      </c>
    </row>
    <row r="1073" spans="1:5" s="22" customFormat="1" x14ac:dyDescent="0.25">
      <c r="A1073" s="169">
        <v>44679.812442129631</v>
      </c>
      <c r="B1073" s="169">
        <v>44680</v>
      </c>
      <c r="C1073" s="170">
        <v>2000</v>
      </c>
      <c r="D1073" s="168"/>
      <c r="E1073" s="119" t="s">
        <v>22</v>
      </c>
    </row>
    <row r="1074" spans="1:5" s="22" customFormat="1" x14ac:dyDescent="0.25">
      <c r="A1074" s="169">
        <v>44679.857175925928</v>
      </c>
      <c r="B1074" s="169">
        <v>44680</v>
      </c>
      <c r="C1074" s="170">
        <v>200</v>
      </c>
      <c r="D1074" s="168"/>
      <c r="E1074" s="119" t="s">
        <v>22</v>
      </c>
    </row>
    <row r="1075" spans="1:5" s="22" customFormat="1" x14ac:dyDescent="0.25">
      <c r="A1075" s="169">
        <v>44679.868310185186</v>
      </c>
      <c r="B1075" s="169">
        <v>44680</v>
      </c>
      <c r="C1075" s="170">
        <v>100</v>
      </c>
      <c r="D1075" s="168" t="s">
        <v>465</v>
      </c>
      <c r="E1075" s="119" t="s">
        <v>22</v>
      </c>
    </row>
    <row r="1076" spans="1:5" s="22" customFormat="1" x14ac:dyDescent="0.25">
      <c r="A1076" s="169">
        <v>44679.873425925929</v>
      </c>
      <c r="B1076" s="169">
        <v>44680</v>
      </c>
      <c r="C1076" s="170">
        <v>200</v>
      </c>
      <c r="D1076" s="168"/>
      <c r="E1076" s="119" t="s">
        <v>22</v>
      </c>
    </row>
    <row r="1077" spans="1:5" s="22" customFormat="1" x14ac:dyDescent="0.25">
      <c r="A1077" s="169">
        <v>44679.879444444443</v>
      </c>
      <c r="B1077" s="169">
        <v>44680</v>
      </c>
      <c r="C1077" s="170">
        <v>100</v>
      </c>
      <c r="D1077" s="168"/>
      <c r="E1077" s="119" t="s">
        <v>22</v>
      </c>
    </row>
    <row r="1078" spans="1:5" s="22" customFormat="1" x14ac:dyDescent="0.25">
      <c r="A1078" s="169">
        <v>44679.918645833335</v>
      </c>
      <c r="B1078" s="169">
        <v>44680</v>
      </c>
      <c r="C1078" s="170">
        <v>300</v>
      </c>
      <c r="D1078" s="168"/>
      <c r="E1078" s="119" t="s">
        <v>22</v>
      </c>
    </row>
    <row r="1079" spans="1:5" s="22" customFormat="1" x14ac:dyDescent="0.25">
      <c r="A1079" s="169">
        <v>44679.929629629631</v>
      </c>
      <c r="B1079" s="169">
        <v>44680</v>
      </c>
      <c r="C1079" s="170">
        <v>100</v>
      </c>
      <c r="D1079" s="168"/>
      <c r="E1079" s="119" t="s">
        <v>22</v>
      </c>
    </row>
    <row r="1080" spans="1:5" s="22" customFormat="1" x14ac:dyDescent="0.25">
      <c r="A1080" s="169">
        <v>44679.964641203704</v>
      </c>
      <c r="B1080" s="169">
        <v>44680</v>
      </c>
      <c r="C1080" s="170">
        <v>100</v>
      </c>
      <c r="D1080" s="168" t="s">
        <v>234</v>
      </c>
      <c r="E1080" s="119" t="s">
        <v>22</v>
      </c>
    </row>
    <row r="1081" spans="1:5" s="22" customFormat="1" x14ac:dyDescent="0.25">
      <c r="A1081" s="169">
        <v>44680.019259259258</v>
      </c>
      <c r="B1081" s="169" t="s">
        <v>885</v>
      </c>
      <c r="C1081" s="170">
        <v>500</v>
      </c>
      <c r="D1081" s="168"/>
      <c r="E1081" s="119" t="s">
        <v>22</v>
      </c>
    </row>
    <row r="1082" spans="1:5" s="22" customFormat="1" x14ac:dyDescent="0.25">
      <c r="A1082" s="169">
        <v>44680.025173611109</v>
      </c>
      <c r="B1082" s="169" t="s">
        <v>885</v>
      </c>
      <c r="C1082" s="170">
        <v>500</v>
      </c>
      <c r="D1082" s="168"/>
      <c r="E1082" s="119" t="s">
        <v>22</v>
      </c>
    </row>
    <row r="1083" spans="1:5" s="22" customFormat="1" x14ac:dyDescent="0.25">
      <c r="A1083" s="169">
        <v>44680.048564814817</v>
      </c>
      <c r="B1083" s="169" t="s">
        <v>885</v>
      </c>
      <c r="C1083" s="170">
        <v>500</v>
      </c>
      <c r="D1083" s="168"/>
      <c r="E1083" s="119" t="s">
        <v>22</v>
      </c>
    </row>
    <row r="1084" spans="1:5" s="22" customFormat="1" x14ac:dyDescent="0.25">
      <c r="A1084" s="169">
        <v>44680.071226851855</v>
      </c>
      <c r="B1084" s="169" t="s">
        <v>885</v>
      </c>
      <c r="C1084" s="170">
        <v>500</v>
      </c>
      <c r="D1084" s="168"/>
      <c r="E1084" s="119" t="s">
        <v>22</v>
      </c>
    </row>
    <row r="1085" spans="1:5" s="22" customFormat="1" x14ac:dyDescent="0.25">
      <c r="A1085" s="169">
        <v>44680.107731481483</v>
      </c>
      <c r="B1085" s="169" t="s">
        <v>885</v>
      </c>
      <c r="C1085" s="170">
        <v>500</v>
      </c>
      <c r="D1085" s="168"/>
      <c r="E1085" s="119" t="s">
        <v>22</v>
      </c>
    </row>
    <row r="1086" spans="1:5" s="22" customFormat="1" x14ac:dyDescent="0.25">
      <c r="A1086" s="169">
        <v>44680.213750000003</v>
      </c>
      <c r="B1086" s="169" t="s">
        <v>885</v>
      </c>
      <c r="C1086" s="170">
        <v>1000</v>
      </c>
      <c r="D1086" s="168"/>
      <c r="E1086" s="119" t="s">
        <v>22</v>
      </c>
    </row>
    <row r="1087" spans="1:5" s="22" customFormat="1" x14ac:dyDescent="0.25">
      <c r="A1087" s="169">
        <v>44680.283865740741</v>
      </c>
      <c r="B1087" s="169" t="s">
        <v>885</v>
      </c>
      <c r="C1087" s="170">
        <v>1000</v>
      </c>
      <c r="D1087" s="168"/>
      <c r="E1087" s="119" t="s">
        <v>22</v>
      </c>
    </row>
    <row r="1088" spans="1:5" s="22" customFormat="1" x14ac:dyDescent="0.25">
      <c r="A1088" s="169">
        <v>44680.288437499999</v>
      </c>
      <c r="B1088" s="169" t="s">
        <v>885</v>
      </c>
      <c r="C1088" s="170">
        <v>100</v>
      </c>
      <c r="D1088" s="168"/>
      <c r="E1088" s="119" t="s">
        <v>22</v>
      </c>
    </row>
    <row r="1089" spans="1:5" s="22" customFormat="1" x14ac:dyDescent="0.25">
      <c r="A1089" s="169">
        <v>44680.333599537036</v>
      </c>
      <c r="B1089" s="169" t="s">
        <v>885</v>
      </c>
      <c r="C1089" s="170">
        <v>1500</v>
      </c>
      <c r="D1089" s="168"/>
      <c r="E1089" s="119" t="s">
        <v>22</v>
      </c>
    </row>
    <row r="1090" spans="1:5" s="22" customFormat="1" x14ac:dyDescent="0.25">
      <c r="A1090" s="169">
        <v>44680.353692129633</v>
      </c>
      <c r="B1090" s="169" t="s">
        <v>885</v>
      </c>
      <c r="C1090" s="170">
        <v>100</v>
      </c>
      <c r="D1090" s="168"/>
      <c r="E1090" s="119" t="s">
        <v>22</v>
      </c>
    </row>
    <row r="1091" spans="1:5" s="22" customFormat="1" x14ac:dyDescent="0.25">
      <c r="A1091" s="169">
        <v>44680.419398148151</v>
      </c>
      <c r="B1091" s="169" t="s">
        <v>885</v>
      </c>
      <c r="C1091" s="170">
        <v>1000</v>
      </c>
      <c r="D1091" s="168" t="s">
        <v>382</v>
      </c>
      <c r="E1091" s="119" t="s">
        <v>22</v>
      </c>
    </row>
    <row r="1092" spans="1:5" s="22" customFormat="1" x14ac:dyDescent="0.25">
      <c r="A1092" s="169">
        <v>44680.424467592595</v>
      </c>
      <c r="B1092" s="169" t="s">
        <v>885</v>
      </c>
      <c r="C1092" s="170">
        <v>300</v>
      </c>
      <c r="D1092" s="168"/>
      <c r="E1092" s="119" t="s">
        <v>22</v>
      </c>
    </row>
    <row r="1093" spans="1:5" s="22" customFormat="1" x14ac:dyDescent="0.25">
      <c r="A1093" s="169">
        <v>44680.42597222222</v>
      </c>
      <c r="B1093" s="169" t="s">
        <v>885</v>
      </c>
      <c r="C1093" s="170">
        <v>1000</v>
      </c>
      <c r="D1093" s="168"/>
      <c r="E1093" s="119" t="s">
        <v>22</v>
      </c>
    </row>
    <row r="1094" spans="1:5" s="22" customFormat="1" x14ac:dyDescent="0.25">
      <c r="A1094" s="169">
        <v>44680.454236111109</v>
      </c>
      <c r="B1094" s="169" t="s">
        <v>885</v>
      </c>
      <c r="C1094" s="170">
        <v>300</v>
      </c>
      <c r="D1094" s="168"/>
      <c r="E1094" s="119" t="s">
        <v>22</v>
      </c>
    </row>
    <row r="1095" spans="1:5" s="22" customFormat="1" x14ac:dyDescent="0.25">
      <c r="A1095" s="169">
        <v>44680.522187499999</v>
      </c>
      <c r="B1095" s="169" t="s">
        <v>885</v>
      </c>
      <c r="C1095" s="170">
        <v>500</v>
      </c>
      <c r="D1095" s="168"/>
      <c r="E1095" s="119" t="s">
        <v>22</v>
      </c>
    </row>
    <row r="1096" spans="1:5" s="22" customFormat="1" x14ac:dyDescent="0.25">
      <c r="A1096" s="169">
        <v>44680.523333333331</v>
      </c>
      <c r="B1096" s="169" t="s">
        <v>885</v>
      </c>
      <c r="C1096" s="170">
        <v>500</v>
      </c>
      <c r="D1096" s="168"/>
      <c r="E1096" s="119" t="s">
        <v>22</v>
      </c>
    </row>
    <row r="1097" spans="1:5" s="22" customFormat="1" x14ac:dyDescent="0.25">
      <c r="A1097" s="169">
        <v>44680.543055555558</v>
      </c>
      <c r="B1097" s="169" t="s">
        <v>885</v>
      </c>
      <c r="C1097" s="170">
        <v>500</v>
      </c>
      <c r="D1097" s="168" t="s">
        <v>350</v>
      </c>
      <c r="E1097" s="119" t="s">
        <v>22</v>
      </c>
    </row>
    <row r="1098" spans="1:5" s="22" customFormat="1" x14ac:dyDescent="0.25">
      <c r="A1098" s="169">
        <v>44680.556562500002</v>
      </c>
      <c r="B1098" s="169" t="s">
        <v>885</v>
      </c>
      <c r="C1098" s="170">
        <v>500</v>
      </c>
      <c r="D1098" s="168" t="s">
        <v>206</v>
      </c>
      <c r="E1098" s="119" t="s">
        <v>22</v>
      </c>
    </row>
    <row r="1099" spans="1:5" s="22" customFormat="1" x14ac:dyDescent="0.25">
      <c r="A1099" s="169">
        <v>44680.580266203702</v>
      </c>
      <c r="B1099" s="169" t="s">
        <v>885</v>
      </c>
      <c r="C1099" s="170">
        <v>300</v>
      </c>
      <c r="D1099" s="168"/>
      <c r="E1099" s="119" t="s">
        <v>22</v>
      </c>
    </row>
    <row r="1100" spans="1:5" s="22" customFormat="1" x14ac:dyDescent="0.25">
      <c r="A1100" s="169">
        <v>44680.582881944443</v>
      </c>
      <c r="B1100" s="169" t="s">
        <v>885</v>
      </c>
      <c r="C1100" s="170">
        <v>300</v>
      </c>
      <c r="D1100" s="168"/>
      <c r="E1100" s="119" t="s">
        <v>22</v>
      </c>
    </row>
    <row r="1101" spans="1:5" s="22" customFormat="1" x14ac:dyDescent="0.25">
      <c r="A1101" s="169">
        <v>44680.608356481483</v>
      </c>
      <c r="B1101" s="169" t="s">
        <v>885</v>
      </c>
      <c r="C1101" s="170">
        <v>100</v>
      </c>
      <c r="D1101" s="168"/>
      <c r="E1101" s="119" t="s">
        <v>22</v>
      </c>
    </row>
    <row r="1102" spans="1:5" s="22" customFormat="1" x14ac:dyDescent="0.25">
      <c r="A1102" s="169">
        <v>44680.618391203701</v>
      </c>
      <c r="B1102" s="169" t="s">
        <v>885</v>
      </c>
      <c r="C1102" s="170">
        <v>250</v>
      </c>
      <c r="D1102" s="168"/>
      <c r="E1102" s="119" t="s">
        <v>22</v>
      </c>
    </row>
    <row r="1103" spans="1:5" s="22" customFormat="1" x14ac:dyDescent="0.25">
      <c r="A1103" s="169">
        <v>44680.68309027778</v>
      </c>
      <c r="B1103" s="169" t="s">
        <v>885</v>
      </c>
      <c r="C1103" s="170">
        <v>300</v>
      </c>
      <c r="D1103" s="168"/>
      <c r="E1103" s="119" t="s">
        <v>22</v>
      </c>
    </row>
    <row r="1104" spans="1:5" s="22" customFormat="1" x14ac:dyDescent="0.25">
      <c r="A1104" s="169">
        <v>44680.739791666667</v>
      </c>
      <c r="B1104" s="169" t="s">
        <v>885</v>
      </c>
      <c r="C1104" s="170">
        <v>300</v>
      </c>
      <c r="D1104" s="168"/>
      <c r="E1104" s="119" t="s">
        <v>22</v>
      </c>
    </row>
    <row r="1105" spans="1:5" s="22" customFormat="1" x14ac:dyDescent="0.25">
      <c r="A1105" s="169">
        <v>44680.739942129629</v>
      </c>
      <c r="B1105" s="169" t="s">
        <v>885</v>
      </c>
      <c r="C1105" s="170">
        <v>250</v>
      </c>
      <c r="D1105" s="168" t="s">
        <v>339</v>
      </c>
      <c r="E1105" s="119" t="s">
        <v>22</v>
      </c>
    </row>
    <row r="1106" spans="1:5" s="22" customFormat="1" x14ac:dyDescent="0.25">
      <c r="A1106" s="169">
        <v>44680.75335648148</v>
      </c>
      <c r="B1106" s="169" t="s">
        <v>885</v>
      </c>
      <c r="C1106" s="170">
        <v>2000</v>
      </c>
      <c r="D1106" s="168"/>
      <c r="E1106" s="119" t="s">
        <v>22</v>
      </c>
    </row>
    <row r="1107" spans="1:5" s="22" customFormat="1" x14ac:dyDescent="0.25">
      <c r="A1107" s="169">
        <v>44680.772314814814</v>
      </c>
      <c r="B1107" s="169" t="s">
        <v>885</v>
      </c>
      <c r="C1107" s="170">
        <v>200</v>
      </c>
      <c r="D1107" s="168" t="s">
        <v>207</v>
      </c>
      <c r="E1107" s="119" t="s">
        <v>22</v>
      </c>
    </row>
    <row r="1108" spans="1:5" s="22" customFormat="1" x14ac:dyDescent="0.25">
      <c r="A1108" s="169">
        <v>44680.777349537035</v>
      </c>
      <c r="B1108" s="169" t="s">
        <v>885</v>
      </c>
      <c r="C1108" s="170">
        <v>300</v>
      </c>
      <c r="D1108" s="168" t="s">
        <v>287</v>
      </c>
      <c r="E1108" s="119" t="s">
        <v>22</v>
      </c>
    </row>
    <row r="1109" spans="1:5" s="22" customFormat="1" x14ac:dyDescent="0.25">
      <c r="A1109" s="169">
        <v>44680.786157407405</v>
      </c>
      <c r="B1109" s="169" t="s">
        <v>885</v>
      </c>
      <c r="C1109" s="170">
        <v>100</v>
      </c>
      <c r="D1109" s="168"/>
      <c r="E1109" s="119" t="s">
        <v>22</v>
      </c>
    </row>
    <row r="1110" spans="1:5" s="22" customFormat="1" x14ac:dyDescent="0.25">
      <c r="A1110" s="169">
        <v>44680.850995370369</v>
      </c>
      <c r="B1110" s="169" t="s">
        <v>885</v>
      </c>
      <c r="C1110" s="170">
        <v>500</v>
      </c>
      <c r="D1110" s="168"/>
      <c r="E1110" s="119" t="s">
        <v>22</v>
      </c>
    </row>
    <row r="1111" spans="1:5" s="22" customFormat="1" x14ac:dyDescent="0.25">
      <c r="A1111" s="169">
        <v>44680.864641203705</v>
      </c>
      <c r="B1111" s="169" t="s">
        <v>885</v>
      </c>
      <c r="C1111" s="170">
        <v>500</v>
      </c>
      <c r="D1111" s="168" t="s">
        <v>208</v>
      </c>
      <c r="E1111" s="119" t="s">
        <v>22</v>
      </c>
    </row>
    <row r="1112" spans="1:5" s="22" customFormat="1" x14ac:dyDescent="0.25">
      <c r="A1112" s="169">
        <v>44680.889409722222</v>
      </c>
      <c r="B1112" s="169" t="s">
        <v>885</v>
      </c>
      <c r="C1112" s="170">
        <v>500</v>
      </c>
      <c r="D1112" s="168"/>
      <c r="E1112" s="119" t="s">
        <v>22</v>
      </c>
    </row>
    <row r="1113" spans="1:5" s="22" customFormat="1" x14ac:dyDescent="0.25">
      <c r="A1113" s="169">
        <v>44680.896006944444</v>
      </c>
      <c r="B1113" s="169" t="s">
        <v>885</v>
      </c>
      <c r="C1113" s="170">
        <v>200</v>
      </c>
      <c r="D1113" s="168"/>
      <c r="E1113" s="119" t="s">
        <v>22</v>
      </c>
    </row>
    <row r="1114" spans="1:5" s="22" customFormat="1" x14ac:dyDescent="0.25">
      <c r="A1114" s="169">
        <v>44680.911516203705</v>
      </c>
      <c r="B1114" s="169" t="s">
        <v>885</v>
      </c>
      <c r="C1114" s="170">
        <v>500</v>
      </c>
      <c r="D1114" s="168"/>
      <c r="E1114" s="119" t="s">
        <v>22</v>
      </c>
    </row>
    <row r="1115" spans="1:5" s="22" customFormat="1" x14ac:dyDescent="0.25">
      <c r="A1115" s="169">
        <v>44680.934236111112</v>
      </c>
      <c r="B1115" s="169" t="s">
        <v>885</v>
      </c>
      <c r="C1115" s="170">
        <v>500</v>
      </c>
      <c r="D1115" s="168"/>
      <c r="E1115" s="119" t="s">
        <v>22</v>
      </c>
    </row>
    <row r="1116" spans="1:5" s="22" customFormat="1" x14ac:dyDescent="0.25">
      <c r="A1116" s="169">
        <v>44680.954699074071</v>
      </c>
      <c r="B1116" s="169" t="s">
        <v>885</v>
      </c>
      <c r="C1116" s="170">
        <v>500</v>
      </c>
      <c r="D1116" s="168"/>
      <c r="E1116" s="119" t="s">
        <v>22</v>
      </c>
    </row>
    <row r="1117" spans="1:5" s="22" customFormat="1" x14ac:dyDescent="0.25">
      <c r="A1117" s="169">
        <v>44680.958252314813</v>
      </c>
      <c r="B1117" s="169" t="s">
        <v>885</v>
      </c>
      <c r="C1117" s="170">
        <v>100</v>
      </c>
      <c r="D1117" s="168"/>
      <c r="E1117" s="119" t="s">
        <v>22</v>
      </c>
    </row>
    <row r="1118" spans="1:5" s="22" customFormat="1" x14ac:dyDescent="0.25">
      <c r="A1118" s="169">
        <v>44680.970601851855</v>
      </c>
      <c r="B1118" s="169" t="s">
        <v>885</v>
      </c>
      <c r="C1118" s="170">
        <v>300</v>
      </c>
      <c r="D1118" s="168"/>
      <c r="E1118" s="119" t="s">
        <v>22</v>
      </c>
    </row>
    <row r="1119" spans="1:5" s="22" customFormat="1" x14ac:dyDescent="0.25">
      <c r="A1119" s="169">
        <v>44680.988518518519</v>
      </c>
      <c r="B1119" s="169" t="s">
        <v>885</v>
      </c>
      <c r="C1119" s="170">
        <v>500</v>
      </c>
      <c r="D1119" s="168"/>
      <c r="E1119" s="119" t="s">
        <v>22</v>
      </c>
    </row>
    <row r="1120" spans="1:5" s="22" customFormat="1" x14ac:dyDescent="0.25">
      <c r="A1120" s="169">
        <v>44681.049780092595</v>
      </c>
      <c r="B1120" s="169" t="s">
        <v>885</v>
      </c>
      <c r="C1120" s="170">
        <v>20</v>
      </c>
      <c r="D1120" s="168"/>
      <c r="E1120" s="119" t="s">
        <v>22</v>
      </c>
    </row>
    <row r="1121" spans="1:5" s="22" customFormat="1" x14ac:dyDescent="0.25">
      <c r="A1121" s="169">
        <v>44681.125775462962</v>
      </c>
      <c r="B1121" s="169" t="s">
        <v>885</v>
      </c>
      <c r="C1121" s="170">
        <v>200</v>
      </c>
      <c r="D1121" s="168" t="s">
        <v>441</v>
      </c>
      <c r="E1121" s="119" t="s">
        <v>22</v>
      </c>
    </row>
    <row r="1122" spans="1:5" s="22" customFormat="1" x14ac:dyDescent="0.25">
      <c r="A1122" s="169">
        <v>44681.270219907405</v>
      </c>
      <c r="B1122" s="169" t="s">
        <v>885</v>
      </c>
      <c r="C1122" s="170">
        <v>1000</v>
      </c>
      <c r="D1122" s="168"/>
      <c r="E1122" s="119" t="s">
        <v>22</v>
      </c>
    </row>
    <row r="1123" spans="1:5" s="22" customFormat="1" x14ac:dyDescent="0.25">
      <c r="A1123" s="169">
        <v>44681.284131944441</v>
      </c>
      <c r="B1123" s="169" t="s">
        <v>885</v>
      </c>
      <c r="C1123" s="170">
        <v>1000</v>
      </c>
      <c r="D1123" s="168" t="s">
        <v>451</v>
      </c>
      <c r="E1123" s="119" t="s">
        <v>22</v>
      </c>
    </row>
    <row r="1124" spans="1:5" s="22" customFormat="1" x14ac:dyDescent="0.25">
      <c r="A1124" s="169">
        <v>44681.325115740743</v>
      </c>
      <c r="B1124" s="169" t="s">
        <v>885</v>
      </c>
      <c r="C1124" s="170">
        <v>300</v>
      </c>
      <c r="D1124" s="168"/>
      <c r="E1124" s="119" t="s">
        <v>22</v>
      </c>
    </row>
    <row r="1125" spans="1:5" s="22" customFormat="1" x14ac:dyDescent="0.25">
      <c r="A1125" s="169">
        <v>44681.331203703703</v>
      </c>
      <c r="B1125" s="169" t="s">
        <v>885</v>
      </c>
      <c r="C1125" s="170">
        <v>150</v>
      </c>
      <c r="D1125" s="168"/>
      <c r="E1125" s="119" t="s">
        <v>22</v>
      </c>
    </row>
    <row r="1126" spans="1:5" s="22" customFormat="1" x14ac:dyDescent="0.25">
      <c r="A1126" s="169">
        <v>44681.333912037036</v>
      </c>
      <c r="B1126" s="169" t="s">
        <v>885</v>
      </c>
      <c r="C1126" s="170">
        <v>300</v>
      </c>
      <c r="D1126" s="168"/>
      <c r="E1126" s="119" t="s">
        <v>22</v>
      </c>
    </row>
    <row r="1127" spans="1:5" s="22" customFormat="1" x14ac:dyDescent="0.25">
      <c r="A1127" s="169">
        <v>44681.346504629626</v>
      </c>
      <c r="B1127" s="169" t="s">
        <v>885</v>
      </c>
      <c r="C1127" s="170">
        <v>300</v>
      </c>
      <c r="D1127" s="168"/>
      <c r="E1127" s="119" t="s">
        <v>22</v>
      </c>
    </row>
    <row r="1128" spans="1:5" s="22" customFormat="1" x14ac:dyDescent="0.25">
      <c r="A1128" s="169">
        <v>44681.379421296297</v>
      </c>
      <c r="B1128" s="169" t="s">
        <v>885</v>
      </c>
      <c r="C1128" s="170">
        <v>1000</v>
      </c>
      <c r="D1128" s="168"/>
      <c r="E1128" s="119" t="s">
        <v>22</v>
      </c>
    </row>
    <row r="1129" spans="1:5" s="22" customFormat="1" x14ac:dyDescent="0.25">
      <c r="A1129" s="169">
        <v>44681.403310185182</v>
      </c>
      <c r="B1129" s="169" t="s">
        <v>885</v>
      </c>
      <c r="C1129" s="170">
        <v>1000</v>
      </c>
      <c r="D1129" s="168"/>
      <c r="E1129" s="119" t="s">
        <v>22</v>
      </c>
    </row>
    <row r="1130" spans="1:5" s="22" customFormat="1" x14ac:dyDescent="0.25">
      <c r="A1130" s="169">
        <v>44681.408460648148</v>
      </c>
      <c r="B1130" s="169" t="s">
        <v>885</v>
      </c>
      <c r="C1130" s="170">
        <v>500</v>
      </c>
      <c r="D1130" s="168"/>
      <c r="E1130" s="119" t="s">
        <v>22</v>
      </c>
    </row>
    <row r="1131" spans="1:5" s="22" customFormat="1" x14ac:dyDescent="0.25">
      <c r="A1131" s="169">
        <v>44681.422523148147</v>
      </c>
      <c r="B1131" s="169" t="s">
        <v>885</v>
      </c>
      <c r="C1131" s="170">
        <v>1991</v>
      </c>
      <c r="D1131" s="168"/>
      <c r="E1131" s="119" t="s">
        <v>22</v>
      </c>
    </row>
    <row r="1132" spans="1:5" s="22" customFormat="1" x14ac:dyDescent="0.25">
      <c r="A1132" s="169">
        <v>44681.425104166665</v>
      </c>
      <c r="B1132" s="169" t="s">
        <v>885</v>
      </c>
      <c r="C1132" s="170">
        <v>500</v>
      </c>
      <c r="D1132" s="168" t="s">
        <v>442</v>
      </c>
      <c r="E1132" s="119" t="s">
        <v>22</v>
      </c>
    </row>
    <row r="1133" spans="1:5" s="22" customFormat="1" x14ac:dyDescent="0.25">
      <c r="A1133" s="169">
        <v>44681.428587962961</v>
      </c>
      <c r="B1133" s="169" t="s">
        <v>885</v>
      </c>
      <c r="C1133" s="170">
        <v>100</v>
      </c>
      <c r="D1133" s="168"/>
      <c r="E1133" s="119" t="s">
        <v>22</v>
      </c>
    </row>
    <row r="1134" spans="1:5" s="22" customFormat="1" x14ac:dyDescent="0.25">
      <c r="A1134" s="169">
        <v>44681.437025462961</v>
      </c>
      <c r="B1134" s="169" t="s">
        <v>885</v>
      </c>
      <c r="C1134" s="170">
        <v>3000</v>
      </c>
      <c r="D1134" s="168" t="s">
        <v>210</v>
      </c>
      <c r="E1134" s="119" t="s">
        <v>22</v>
      </c>
    </row>
    <row r="1135" spans="1:5" s="22" customFormat="1" x14ac:dyDescent="0.25">
      <c r="A1135" s="169">
        <v>44681.443124999998</v>
      </c>
      <c r="B1135" s="169" t="s">
        <v>885</v>
      </c>
      <c r="C1135" s="170">
        <v>100</v>
      </c>
      <c r="D1135" s="168" t="s">
        <v>336</v>
      </c>
      <c r="E1135" s="119" t="s">
        <v>22</v>
      </c>
    </row>
    <row r="1136" spans="1:5" s="22" customFormat="1" x14ac:dyDescent="0.25">
      <c r="A1136" s="169">
        <v>44681.446620370371</v>
      </c>
      <c r="B1136" s="169" t="s">
        <v>885</v>
      </c>
      <c r="C1136" s="170">
        <v>500</v>
      </c>
      <c r="D1136" s="168" t="s">
        <v>351</v>
      </c>
      <c r="E1136" s="119" t="s">
        <v>22</v>
      </c>
    </row>
    <row r="1137" spans="1:5" s="22" customFormat="1" x14ac:dyDescent="0.25">
      <c r="A1137" s="169">
        <v>44681.459479166668</v>
      </c>
      <c r="B1137" s="169" t="s">
        <v>885</v>
      </c>
      <c r="C1137" s="170">
        <v>300</v>
      </c>
      <c r="D1137" s="168" t="s">
        <v>396</v>
      </c>
      <c r="E1137" s="119" t="s">
        <v>22</v>
      </c>
    </row>
    <row r="1138" spans="1:5" s="22" customFormat="1" x14ac:dyDescent="0.25">
      <c r="A1138" s="169">
        <v>44681.46197916667</v>
      </c>
      <c r="B1138" s="169" t="s">
        <v>885</v>
      </c>
      <c r="C1138" s="170">
        <v>500</v>
      </c>
      <c r="D1138" s="168"/>
      <c r="E1138" s="119" t="s">
        <v>22</v>
      </c>
    </row>
    <row r="1139" spans="1:5" s="22" customFormat="1" x14ac:dyDescent="0.25">
      <c r="A1139" s="169">
        <v>44681.494062500002</v>
      </c>
      <c r="B1139" s="169" t="s">
        <v>885</v>
      </c>
      <c r="C1139" s="170">
        <v>300</v>
      </c>
      <c r="D1139" s="168"/>
      <c r="E1139" s="119" t="s">
        <v>22</v>
      </c>
    </row>
    <row r="1140" spans="1:5" s="22" customFormat="1" x14ac:dyDescent="0.25">
      <c r="A1140" s="169">
        <v>44681.518506944441</v>
      </c>
      <c r="B1140" s="169" t="s">
        <v>885</v>
      </c>
      <c r="C1140" s="170">
        <v>400</v>
      </c>
      <c r="D1140" s="168"/>
      <c r="E1140" s="119" t="s">
        <v>22</v>
      </c>
    </row>
    <row r="1141" spans="1:5" s="22" customFormat="1" x14ac:dyDescent="0.25">
      <c r="A1141" s="169">
        <v>44681.519780092596</v>
      </c>
      <c r="B1141" s="169" t="s">
        <v>885</v>
      </c>
      <c r="C1141" s="170">
        <v>1000</v>
      </c>
      <c r="D1141" s="168"/>
      <c r="E1141" s="119" t="s">
        <v>22</v>
      </c>
    </row>
    <row r="1142" spans="1:5" s="22" customFormat="1" x14ac:dyDescent="0.25">
      <c r="A1142" s="169">
        <v>44681.520509259259</v>
      </c>
      <c r="B1142" s="169" t="s">
        <v>885</v>
      </c>
      <c r="C1142" s="170">
        <v>300</v>
      </c>
      <c r="D1142" s="168"/>
      <c r="E1142" s="119" t="s">
        <v>22</v>
      </c>
    </row>
    <row r="1143" spans="1:5" s="22" customFormat="1" x14ac:dyDescent="0.25">
      <c r="A1143" s="169">
        <v>44681.521863425929</v>
      </c>
      <c r="B1143" s="169" t="s">
        <v>885</v>
      </c>
      <c r="C1143" s="170">
        <v>60</v>
      </c>
      <c r="D1143" s="168" t="s">
        <v>466</v>
      </c>
      <c r="E1143" s="119" t="s">
        <v>22</v>
      </c>
    </row>
    <row r="1144" spans="1:5" s="22" customFormat="1" x14ac:dyDescent="0.25">
      <c r="A1144" s="169">
        <v>44681.552511574075</v>
      </c>
      <c r="B1144" s="169" t="s">
        <v>885</v>
      </c>
      <c r="C1144" s="170">
        <v>1000</v>
      </c>
      <c r="D1144" s="168" t="s">
        <v>354</v>
      </c>
      <c r="E1144" s="119" t="s">
        <v>22</v>
      </c>
    </row>
    <row r="1145" spans="1:5" s="22" customFormat="1" x14ac:dyDescent="0.25">
      <c r="A1145" s="169">
        <v>44681.565833333334</v>
      </c>
      <c r="B1145" s="169" t="s">
        <v>885</v>
      </c>
      <c r="C1145" s="170">
        <v>3000</v>
      </c>
      <c r="D1145" s="168"/>
      <c r="E1145" s="119" t="s">
        <v>22</v>
      </c>
    </row>
    <row r="1146" spans="1:5" s="22" customFormat="1" x14ac:dyDescent="0.25">
      <c r="A1146" s="169">
        <v>44681.611238425925</v>
      </c>
      <c r="B1146" s="169" t="s">
        <v>885</v>
      </c>
      <c r="C1146" s="170">
        <v>100</v>
      </c>
      <c r="D1146" s="168" t="s">
        <v>433</v>
      </c>
      <c r="E1146" s="119" t="s">
        <v>22</v>
      </c>
    </row>
    <row r="1147" spans="1:5" s="22" customFormat="1" x14ac:dyDescent="0.25">
      <c r="A1147" s="169">
        <v>44681.621388888889</v>
      </c>
      <c r="B1147" s="169" t="s">
        <v>885</v>
      </c>
      <c r="C1147" s="170">
        <v>3500</v>
      </c>
      <c r="D1147" s="168"/>
      <c r="E1147" s="119" t="s">
        <v>22</v>
      </c>
    </row>
    <row r="1148" spans="1:5" s="22" customFormat="1" x14ac:dyDescent="0.25">
      <c r="A1148" s="169">
        <v>44681.623807870368</v>
      </c>
      <c r="B1148" s="169" t="s">
        <v>885</v>
      </c>
      <c r="C1148" s="170">
        <v>100</v>
      </c>
      <c r="D1148" s="168"/>
      <c r="E1148" s="119" t="s">
        <v>22</v>
      </c>
    </row>
    <row r="1149" spans="1:5" s="22" customFormat="1" x14ac:dyDescent="0.25">
      <c r="A1149" s="169">
        <v>44681.648935185185</v>
      </c>
      <c r="B1149" s="169" t="s">
        <v>885</v>
      </c>
      <c r="C1149" s="170">
        <v>100</v>
      </c>
      <c r="D1149" s="168"/>
      <c r="E1149" s="119" t="s">
        <v>22</v>
      </c>
    </row>
    <row r="1150" spans="1:5" s="22" customFormat="1" x14ac:dyDescent="0.25">
      <c r="A1150" s="169">
        <v>44681.662152777775</v>
      </c>
      <c r="B1150" s="169" t="s">
        <v>885</v>
      </c>
      <c r="C1150" s="170">
        <v>100</v>
      </c>
      <c r="D1150" s="168"/>
      <c r="E1150" s="119" t="s">
        <v>22</v>
      </c>
    </row>
    <row r="1151" spans="1:5" s="22" customFormat="1" x14ac:dyDescent="0.25">
      <c r="A1151" s="169">
        <v>44681.66269675926</v>
      </c>
      <c r="B1151" s="169" t="s">
        <v>885</v>
      </c>
      <c r="C1151" s="170">
        <v>1000</v>
      </c>
      <c r="D1151" s="168" t="s">
        <v>211</v>
      </c>
      <c r="E1151" s="119" t="s">
        <v>22</v>
      </c>
    </row>
    <row r="1152" spans="1:5" s="22" customFormat="1" x14ac:dyDescent="0.25">
      <c r="A1152" s="169">
        <v>44681.663634259261</v>
      </c>
      <c r="B1152" s="169" t="s">
        <v>885</v>
      </c>
      <c r="C1152" s="170">
        <v>60</v>
      </c>
      <c r="D1152" s="168"/>
      <c r="E1152" s="119" t="s">
        <v>22</v>
      </c>
    </row>
    <row r="1153" spans="1:5" s="22" customFormat="1" x14ac:dyDescent="0.25">
      <c r="A1153" s="169">
        <v>44681.680925925924</v>
      </c>
      <c r="B1153" s="169" t="s">
        <v>885</v>
      </c>
      <c r="C1153" s="170">
        <v>14999</v>
      </c>
      <c r="D1153" s="168"/>
      <c r="E1153" s="119" t="s">
        <v>22</v>
      </c>
    </row>
    <row r="1154" spans="1:5" s="22" customFormat="1" x14ac:dyDescent="0.25">
      <c r="A1154" s="169">
        <v>44681.68986111111</v>
      </c>
      <c r="B1154" s="169" t="s">
        <v>885</v>
      </c>
      <c r="C1154" s="170">
        <v>300</v>
      </c>
      <c r="D1154" s="168" t="s">
        <v>212</v>
      </c>
      <c r="E1154" s="119" t="s">
        <v>22</v>
      </c>
    </row>
    <row r="1155" spans="1:5" s="22" customFormat="1" x14ac:dyDescent="0.25">
      <c r="A1155" s="169">
        <v>44681.693622685183</v>
      </c>
      <c r="B1155" s="169" t="s">
        <v>885</v>
      </c>
      <c r="C1155" s="170">
        <v>50</v>
      </c>
      <c r="D1155" s="168" t="s">
        <v>516</v>
      </c>
      <c r="E1155" s="119" t="s">
        <v>22</v>
      </c>
    </row>
    <row r="1156" spans="1:5" s="22" customFormat="1" x14ac:dyDescent="0.25">
      <c r="A1156" s="169">
        <v>44681.709733796299</v>
      </c>
      <c r="B1156" s="169" t="s">
        <v>885</v>
      </c>
      <c r="C1156" s="170">
        <v>300</v>
      </c>
      <c r="D1156" s="168" t="s">
        <v>299</v>
      </c>
      <c r="E1156" s="119" t="s">
        <v>22</v>
      </c>
    </row>
    <row r="1157" spans="1:5" s="22" customFormat="1" x14ac:dyDescent="0.25">
      <c r="A1157" s="169">
        <v>44681.713935185187</v>
      </c>
      <c r="B1157" s="169" t="s">
        <v>885</v>
      </c>
      <c r="C1157" s="170">
        <v>1000</v>
      </c>
      <c r="D1157" s="168" t="s">
        <v>337</v>
      </c>
      <c r="E1157" s="119" t="s">
        <v>22</v>
      </c>
    </row>
    <row r="1158" spans="1:5" s="22" customFormat="1" x14ac:dyDescent="0.25">
      <c r="A1158" s="169">
        <v>44681.742835648147</v>
      </c>
      <c r="B1158" s="169" t="s">
        <v>885</v>
      </c>
      <c r="C1158" s="170">
        <v>500</v>
      </c>
      <c r="D1158" s="168" t="s">
        <v>409</v>
      </c>
      <c r="E1158" s="119" t="s">
        <v>22</v>
      </c>
    </row>
    <row r="1159" spans="1:5" s="22" customFormat="1" x14ac:dyDescent="0.25">
      <c r="A1159" s="169">
        <v>44681.746666666666</v>
      </c>
      <c r="B1159" s="169" t="s">
        <v>885</v>
      </c>
      <c r="C1159" s="170">
        <v>250</v>
      </c>
      <c r="D1159" s="168"/>
      <c r="E1159" s="119" t="s">
        <v>22</v>
      </c>
    </row>
    <row r="1160" spans="1:5" s="22" customFormat="1" x14ac:dyDescent="0.25">
      <c r="A1160" s="169">
        <v>44681.749432870369</v>
      </c>
      <c r="B1160" s="169" t="s">
        <v>885</v>
      </c>
      <c r="C1160" s="170">
        <v>500</v>
      </c>
      <c r="D1160" s="168" t="s">
        <v>248</v>
      </c>
      <c r="E1160" s="119" t="s">
        <v>22</v>
      </c>
    </row>
    <row r="1161" spans="1:5" s="22" customFormat="1" x14ac:dyDescent="0.25">
      <c r="A1161" s="169">
        <v>44681.807384259257</v>
      </c>
      <c r="B1161" s="169" t="s">
        <v>885</v>
      </c>
      <c r="C1161" s="170">
        <v>500</v>
      </c>
      <c r="D1161" s="168" t="s">
        <v>517</v>
      </c>
      <c r="E1161" s="119" t="s">
        <v>22</v>
      </c>
    </row>
    <row r="1162" spans="1:5" s="22" customFormat="1" x14ac:dyDescent="0.25">
      <c r="A1162" s="169">
        <v>44681.807789351849</v>
      </c>
      <c r="B1162" s="169" t="s">
        <v>885</v>
      </c>
      <c r="C1162" s="170">
        <v>500</v>
      </c>
      <c r="D1162" s="168" t="s">
        <v>132</v>
      </c>
      <c r="E1162" s="119" t="s">
        <v>22</v>
      </c>
    </row>
    <row r="1163" spans="1:5" s="22" customFormat="1" x14ac:dyDescent="0.25">
      <c r="A1163" s="169">
        <v>44681.809236111112</v>
      </c>
      <c r="B1163" s="169" t="s">
        <v>885</v>
      </c>
      <c r="C1163" s="170">
        <v>125</v>
      </c>
      <c r="D1163" s="168"/>
      <c r="E1163" s="119" t="s">
        <v>22</v>
      </c>
    </row>
    <row r="1164" spans="1:5" s="22" customFormat="1" x14ac:dyDescent="0.25">
      <c r="A1164" s="169">
        <v>44681.814930555556</v>
      </c>
      <c r="B1164" s="169" t="s">
        <v>885</v>
      </c>
      <c r="C1164" s="170">
        <v>100</v>
      </c>
      <c r="D1164" s="168" t="s">
        <v>249</v>
      </c>
      <c r="E1164" s="119" t="s">
        <v>22</v>
      </c>
    </row>
    <row r="1165" spans="1:5" s="22" customFormat="1" x14ac:dyDescent="0.25">
      <c r="A1165" s="169">
        <v>44681.819293981483</v>
      </c>
      <c r="B1165" s="169" t="s">
        <v>885</v>
      </c>
      <c r="C1165" s="170">
        <v>100</v>
      </c>
      <c r="D1165" s="168" t="s">
        <v>443</v>
      </c>
      <c r="E1165" s="119" t="s">
        <v>22</v>
      </c>
    </row>
    <row r="1166" spans="1:5" s="22" customFormat="1" x14ac:dyDescent="0.25">
      <c r="A1166" s="169">
        <v>44681.820810185185</v>
      </c>
      <c r="B1166" s="169" t="s">
        <v>885</v>
      </c>
      <c r="C1166" s="170">
        <v>300</v>
      </c>
      <c r="D1166" s="168"/>
      <c r="E1166" s="119" t="s">
        <v>22</v>
      </c>
    </row>
    <row r="1167" spans="1:5" s="22" customFormat="1" x14ac:dyDescent="0.25">
      <c r="A1167" s="169">
        <v>44681.864988425928</v>
      </c>
      <c r="B1167" s="169" t="s">
        <v>885</v>
      </c>
      <c r="C1167" s="170">
        <v>1000</v>
      </c>
      <c r="D1167" s="168"/>
      <c r="E1167" s="119" t="s">
        <v>22</v>
      </c>
    </row>
    <row r="1168" spans="1:5" s="22" customFormat="1" x14ac:dyDescent="0.25">
      <c r="A1168" s="169">
        <v>44681.866712962961</v>
      </c>
      <c r="B1168" s="169" t="s">
        <v>885</v>
      </c>
      <c r="C1168" s="170">
        <v>300</v>
      </c>
      <c r="D1168" s="168"/>
      <c r="E1168" s="119" t="s">
        <v>22</v>
      </c>
    </row>
    <row r="1169" spans="1:5" s="22" customFormat="1" x14ac:dyDescent="0.25">
      <c r="A1169" s="169">
        <v>44681.874710648146</v>
      </c>
      <c r="B1169" s="169" t="s">
        <v>885</v>
      </c>
      <c r="C1169" s="170">
        <v>100</v>
      </c>
      <c r="D1169" s="168"/>
      <c r="E1169" s="119" t="s">
        <v>22</v>
      </c>
    </row>
    <row r="1170" spans="1:5" s="22" customFormat="1" x14ac:dyDescent="0.25">
      <c r="A1170" s="169">
        <v>44681.888310185182</v>
      </c>
      <c r="B1170" s="169" t="s">
        <v>885</v>
      </c>
      <c r="C1170" s="170">
        <v>500</v>
      </c>
      <c r="D1170" s="168" t="s">
        <v>409</v>
      </c>
      <c r="E1170" s="119" t="s">
        <v>22</v>
      </c>
    </row>
    <row r="1171" spans="1:5" s="22" customFormat="1" x14ac:dyDescent="0.25">
      <c r="A1171" s="169">
        <v>44681.920752314814</v>
      </c>
      <c r="B1171" s="169" t="s">
        <v>885</v>
      </c>
      <c r="C1171" s="170">
        <v>500</v>
      </c>
      <c r="D1171" s="168"/>
      <c r="E1171" s="119" t="s">
        <v>22</v>
      </c>
    </row>
    <row r="1172" spans="1:5" s="22" customFormat="1" x14ac:dyDescent="0.25">
      <c r="A1172" s="169">
        <v>44681.956550925926</v>
      </c>
      <c r="B1172" s="169" t="s">
        <v>885</v>
      </c>
      <c r="C1172" s="170">
        <v>300</v>
      </c>
      <c r="D1172" s="168" t="s">
        <v>410</v>
      </c>
      <c r="E1172" s="119" t="s">
        <v>22</v>
      </c>
    </row>
    <row r="1173" spans="1:5" s="22" customFormat="1" x14ac:dyDescent="0.25">
      <c r="A1173" s="169">
        <v>44681.975381944445</v>
      </c>
      <c r="B1173" s="169" t="s">
        <v>885</v>
      </c>
      <c r="C1173" s="170">
        <v>500</v>
      </c>
      <c r="D1173" s="168"/>
      <c r="E1173" s="119" t="s">
        <v>22</v>
      </c>
    </row>
    <row r="1174" spans="1:5" s="22" customFormat="1" x14ac:dyDescent="0.25">
      <c r="A1174" s="169">
        <v>44681.987349537034</v>
      </c>
      <c r="B1174" s="169" t="s">
        <v>885</v>
      </c>
      <c r="C1174" s="170">
        <v>100</v>
      </c>
      <c r="D1174" s="168" t="s">
        <v>270</v>
      </c>
      <c r="E1174" s="119" t="s">
        <v>22</v>
      </c>
    </row>
    <row r="1175" spans="1:5" s="22" customFormat="1" x14ac:dyDescent="0.25">
      <c r="A1175" s="169">
        <v>44681.994479166664</v>
      </c>
      <c r="B1175" s="169" t="s">
        <v>885</v>
      </c>
      <c r="C1175" s="170">
        <v>100</v>
      </c>
      <c r="D1175" s="168"/>
      <c r="E1175" s="119" t="s">
        <v>22</v>
      </c>
    </row>
    <row r="1176" spans="1:5" ht="30" customHeight="1" x14ac:dyDescent="0.25">
      <c r="A1176" s="255" t="s">
        <v>682</v>
      </c>
      <c r="B1176" s="256"/>
      <c r="C1176" s="55">
        <v>764517.88</v>
      </c>
      <c r="D1176" s="174"/>
      <c r="E1176" s="125"/>
    </row>
    <row r="1177" spans="1:5" ht="30" customHeight="1" x14ac:dyDescent="0.25">
      <c r="A1177" s="255" t="s">
        <v>693</v>
      </c>
      <c r="B1177" s="256"/>
      <c r="C1177" s="55">
        <v>64660.2</v>
      </c>
      <c r="D1177" s="175"/>
      <c r="E1177" s="124"/>
    </row>
    <row r="1179" spans="1:5" x14ac:dyDescent="0.25">
      <c r="C1179" s="14"/>
    </row>
    <row r="1180" spans="1:5" x14ac:dyDescent="0.25">
      <c r="B1180" s="18"/>
      <c r="C1180" s="14"/>
      <c r="D1180" s="183"/>
    </row>
    <row r="1181" spans="1:5" x14ac:dyDescent="0.25">
      <c r="C1181" s="14"/>
    </row>
    <row r="1182" spans="1:5" x14ac:dyDescent="0.25">
      <c r="C1182" s="14"/>
    </row>
    <row r="1183" spans="1:5" x14ac:dyDescent="0.25">
      <c r="C1183" s="14"/>
    </row>
  </sheetData>
  <sheetProtection formatCells="0" formatColumns="0" formatRows="0" insertColumns="0" insertRows="0" insertHyperlinks="0" deleteColumns="0" deleteRows="0" sort="0" autoFilter="0" pivotTables="0"/>
  <mergeCells count="7">
    <mergeCell ref="A1177:B1177"/>
    <mergeCell ref="C1:E1"/>
    <mergeCell ref="C2:E2"/>
    <mergeCell ref="C4:E4"/>
    <mergeCell ref="C5:E5"/>
    <mergeCell ref="C6:E6"/>
    <mergeCell ref="A1176:B1176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7"/>
  <sheetViews>
    <sheetView showGridLines="0" workbookViewId="0">
      <selection activeCell="A9" sqref="A9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57" t="s">
        <v>0</v>
      </c>
      <c r="C1" s="257"/>
      <c r="D1" s="257"/>
      <c r="E1" s="257"/>
    </row>
    <row r="2" spans="1:5" ht="18.75" x14ac:dyDescent="0.3">
      <c r="B2" s="257" t="s">
        <v>1</v>
      </c>
      <c r="C2" s="257"/>
      <c r="D2" s="257"/>
      <c r="E2" s="257"/>
    </row>
    <row r="3" spans="1:5" ht="18" customHeight="1" x14ac:dyDescent="0.3">
      <c r="C3" s="6"/>
      <c r="D3" s="4"/>
      <c r="E3" s="4"/>
    </row>
    <row r="4" spans="1:5" ht="18.75" x14ac:dyDescent="0.25">
      <c r="B4" s="258" t="s">
        <v>301</v>
      </c>
      <c r="C4" s="258"/>
      <c r="D4" s="258"/>
      <c r="E4" s="258"/>
    </row>
    <row r="5" spans="1:5" ht="18.75" x14ac:dyDescent="0.25">
      <c r="B5" s="258" t="s">
        <v>874</v>
      </c>
      <c r="C5" s="258"/>
      <c r="D5" s="258"/>
      <c r="E5" s="258"/>
    </row>
    <row r="6" spans="1:5" ht="18.75" x14ac:dyDescent="0.3">
      <c r="C6" s="259"/>
      <c r="D6" s="259"/>
      <c r="E6" s="17"/>
    </row>
    <row r="8" spans="1:5" s="8" customFormat="1" ht="33" customHeight="1" x14ac:dyDescent="0.25">
      <c r="A8" s="120" t="s">
        <v>20</v>
      </c>
      <c r="B8" s="134" t="s">
        <v>23</v>
      </c>
      <c r="C8" s="135" t="s">
        <v>15</v>
      </c>
      <c r="D8" s="134" t="s">
        <v>303</v>
      </c>
      <c r="E8" s="131" t="s">
        <v>24</v>
      </c>
    </row>
    <row r="9" spans="1:5" s="23" customFormat="1" x14ac:dyDescent="0.25">
      <c r="A9" s="188">
        <v>44651.371747685182</v>
      </c>
      <c r="B9" s="54">
        <v>44652.583518518601</v>
      </c>
      <c r="C9" s="51">
        <v>500</v>
      </c>
      <c r="D9" s="136">
        <v>9617</v>
      </c>
      <c r="E9" s="133" t="s">
        <v>22</v>
      </c>
    </row>
    <row r="10" spans="1:5" s="23" customFormat="1" x14ac:dyDescent="0.25">
      <c r="A10" s="189">
        <v>44652.604826388888</v>
      </c>
      <c r="B10" s="54">
        <v>44655.564328703564</v>
      </c>
      <c r="C10" s="190">
        <v>500</v>
      </c>
      <c r="D10" s="191">
        <v>2879</v>
      </c>
      <c r="E10" s="52" t="s">
        <v>22</v>
      </c>
    </row>
    <row r="11" spans="1:5" s="23" customFormat="1" x14ac:dyDescent="0.25">
      <c r="A11" s="189">
        <v>44652.806041666663</v>
      </c>
      <c r="B11" s="54">
        <v>44655.564328703564</v>
      </c>
      <c r="C11" s="190">
        <v>100</v>
      </c>
      <c r="D11" s="191">
        <v>9484</v>
      </c>
      <c r="E11" s="52" t="s">
        <v>22</v>
      </c>
    </row>
    <row r="12" spans="1:5" s="23" customFormat="1" x14ac:dyDescent="0.25">
      <c r="A12" s="189">
        <v>44654.061122685183</v>
      </c>
      <c r="B12" s="54">
        <v>44655.564328703564</v>
      </c>
      <c r="C12" s="190">
        <v>1000</v>
      </c>
      <c r="D12" s="191"/>
      <c r="E12" s="52" t="s">
        <v>22</v>
      </c>
    </row>
    <row r="13" spans="1:5" s="23" customFormat="1" x14ac:dyDescent="0.25">
      <c r="A13" s="189">
        <v>44657.770509259259</v>
      </c>
      <c r="B13" s="54">
        <v>44658.561469907407</v>
      </c>
      <c r="C13" s="190">
        <v>100</v>
      </c>
      <c r="D13" s="191">
        <v>3418</v>
      </c>
      <c r="E13" s="52" t="s">
        <v>22</v>
      </c>
    </row>
    <row r="14" spans="1:5" s="23" customFormat="1" x14ac:dyDescent="0.25">
      <c r="A14" s="189">
        <v>44661.024398148147</v>
      </c>
      <c r="B14" s="54">
        <v>44662.567673610989</v>
      </c>
      <c r="C14" s="190">
        <v>500</v>
      </c>
      <c r="D14" s="191">
        <v>9391</v>
      </c>
      <c r="E14" s="52" t="s">
        <v>22</v>
      </c>
    </row>
    <row r="15" spans="1:5" s="23" customFormat="1" x14ac:dyDescent="0.25">
      <c r="A15" s="189">
        <v>44661.944918981484</v>
      </c>
      <c r="B15" s="54">
        <v>44662.567673610989</v>
      </c>
      <c r="C15" s="190">
        <v>200</v>
      </c>
      <c r="D15" s="191">
        <v>7044</v>
      </c>
      <c r="E15" s="52" t="s">
        <v>22</v>
      </c>
    </row>
    <row r="16" spans="1:5" s="23" customFormat="1" x14ac:dyDescent="0.25">
      <c r="A16" s="189">
        <v>44664.46429398148</v>
      </c>
      <c r="B16" s="54">
        <v>44665.571099536959</v>
      </c>
      <c r="C16" s="190">
        <v>1000</v>
      </c>
      <c r="D16" s="191">
        <v>9848</v>
      </c>
      <c r="E16" s="52" t="s">
        <v>22</v>
      </c>
    </row>
    <row r="17" spans="1:5" s="23" customFormat="1" x14ac:dyDescent="0.25">
      <c r="A17" s="189">
        <v>44666.832025462965</v>
      </c>
      <c r="B17" s="54">
        <v>44669.650393518619</v>
      </c>
      <c r="C17" s="190">
        <v>30000</v>
      </c>
      <c r="D17" s="191"/>
      <c r="E17" s="52" t="s">
        <v>22</v>
      </c>
    </row>
    <row r="18" spans="1:5" s="23" customFormat="1" x14ac:dyDescent="0.25">
      <c r="A18" s="189">
        <v>44672.962245370371</v>
      </c>
      <c r="B18" s="54">
        <v>44673.56675925944</v>
      </c>
      <c r="C18" s="190">
        <v>100</v>
      </c>
      <c r="D18" s="191"/>
      <c r="E18" s="52" t="s">
        <v>22</v>
      </c>
    </row>
    <row r="19" spans="1:5" s="23" customFormat="1" x14ac:dyDescent="0.25">
      <c r="A19" s="189">
        <v>44675.849745370368</v>
      </c>
      <c r="B19" s="54">
        <v>44676.572708333377</v>
      </c>
      <c r="C19" s="190">
        <v>30</v>
      </c>
      <c r="D19" s="191">
        <v>3377</v>
      </c>
      <c r="E19" s="52" t="s">
        <v>22</v>
      </c>
    </row>
    <row r="20" spans="1:5" s="23" customFormat="1" x14ac:dyDescent="0.25">
      <c r="A20" s="189">
        <v>44678.421365740738</v>
      </c>
      <c r="B20" s="54">
        <v>44679.594687500037</v>
      </c>
      <c r="C20" s="190">
        <v>300</v>
      </c>
      <c r="D20" s="191">
        <v>7849</v>
      </c>
      <c r="E20" s="52" t="s">
        <v>22</v>
      </c>
    </row>
    <row r="21" spans="1:5" s="23" customFormat="1" x14ac:dyDescent="0.25">
      <c r="A21" s="189">
        <v>44678.739953703705</v>
      </c>
      <c r="B21" s="54">
        <v>44679.594687500037</v>
      </c>
      <c r="C21" s="190">
        <v>100</v>
      </c>
      <c r="D21" s="191"/>
      <c r="E21" s="52" t="s">
        <v>22</v>
      </c>
    </row>
    <row r="22" spans="1:5" s="23" customFormat="1" x14ac:dyDescent="0.25">
      <c r="A22" s="189">
        <v>44679.471261574072</v>
      </c>
      <c r="B22" s="54">
        <v>44680.565011573955</v>
      </c>
      <c r="C22" s="190">
        <v>300</v>
      </c>
      <c r="D22" s="191">
        <v>3511</v>
      </c>
      <c r="E22" s="52" t="s">
        <v>22</v>
      </c>
    </row>
    <row r="23" spans="1:5" s="23" customFormat="1" x14ac:dyDescent="0.25">
      <c r="A23" s="189">
        <v>44679.725081018521</v>
      </c>
      <c r="B23" s="54">
        <v>44680.565011573955</v>
      </c>
      <c r="C23" s="190">
        <v>500</v>
      </c>
      <c r="D23" s="191">
        <v>206</v>
      </c>
      <c r="E23" s="52" t="s">
        <v>22</v>
      </c>
    </row>
    <row r="24" spans="1:5" s="23" customFormat="1" x14ac:dyDescent="0.25">
      <c r="A24" s="189">
        <v>44679.777708333335</v>
      </c>
      <c r="B24" s="54">
        <v>44680.565011573955</v>
      </c>
      <c r="C24" s="190">
        <v>1000</v>
      </c>
      <c r="D24" s="191">
        <v>2919</v>
      </c>
      <c r="E24" s="52" t="s">
        <v>22</v>
      </c>
    </row>
    <row r="25" spans="1:5" s="23" customFormat="1" x14ac:dyDescent="0.25">
      <c r="A25" s="192">
        <v>44680.573136574072</v>
      </c>
      <c r="B25" s="193" t="s">
        <v>885</v>
      </c>
      <c r="C25" s="194">
        <v>150</v>
      </c>
      <c r="D25" s="195">
        <v>7488</v>
      </c>
      <c r="E25" s="52" t="s">
        <v>22</v>
      </c>
    </row>
    <row r="26" spans="1:5" s="23" customFormat="1" x14ac:dyDescent="0.25">
      <c r="A26" s="192">
        <v>44681.080706018518</v>
      </c>
      <c r="B26" s="193" t="s">
        <v>885</v>
      </c>
      <c r="C26" s="194">
        <v>1000</v>
      </c>
      <c r="D26" s="195">
        <v>763</v>
      </c>
      <c r="E26" s="52" t="s">
        <v>22</v>
      </c>
    </row>
    <row r="27" spans="1:5" s="23" customFormat="1" x14ac:dyDescent="0.25">
      <c r="A27" s="192">
        <v>44681.082685185182</v>
      </c>
      <c r="B27" s="193" t="s">
        <v>885</v>
      </c>
      <c r="C27" s="194">
        <v>200</v>
      </c>
      <c r="D27" s="195">
        <v>763</v>
      </c>
      <c r="E27" s="52" t="s">
        <v>22</v>
      </c>
    </row>
    <row r="28" spans="1:5" s="23" customFormat="1" x14ac:dyDescent="0.25">
      <c r="A28" s="192">
        <v>44681.506145833337</v>
      </c>
      <c r="B28" s="193" t="s">
        <v>885</v>
      </c>
      <c r="C28" s="194">
        <v>100</v>
      </c>
      <c r="D28" s="195">
        <v>1841</v>
      </c>
      <c r="E28" s="52" t="s">
        <v>22</v>
      </c>
    </row>
    <row r="29" spans="1:5" ht="30" customHeight="1" x14ac:dyDescent="0.25">
      <c r="A29" s="260" t="s">
        <v>682</v>
      </c>
      <c r="B29" s="260"/>
      <c r="C29" s="55">
        <v>35215.56</v>
      </c>
      <c r="D29" s="130"/>
      <c r="E29" s="131"/>
    </row>
    <row r="30" spans="1:5" ht="30" customHeight="1" x14ac:dyDescent="0.25">
      <c r="A30" s="260" t="s">
        <v>683</v>
      </c>
      <c r="B30" s="260"/>
      <c r="C30" s="55">
        <v>1409.4</v>
      </c>
      <c r="D30" s="132"/>
      <c r="E30" s="131"/>
    </row>
    <row r="32" spans="1:5" x14ac:dyDescent="0.25">
      <c r="C32" s="14"/>
    </row>
    <row r="36" ht="15" customHeight="1" x14ac:dyDescent="0.25"/>
    <row r="3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30:B30"/>
    <mergeCell ref="C6:D6"/>
    <mergeCell ref="A29:B29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9"/>
  <sheetViews>
    <sheetView showGridLines="0" zoomScaleNormal="100" workbookViewId="0">
      <selection activeCell="A9" sqref="A9"/>
    </sheetView>
  </sheetViews>
  <sheetFormatPr defaultColWidth="9.140625" defaultRowHeight="35.1" customHeight="1" x14ac:dyDescent="0.25"/>
  <cols>
    <col min="1" max="1" width="20.5703125" style="30" customWidth="1"/>
    <col min="2" max="2" width="25.140625" style="30" customWidth="1"/>
    <col min="3" max="3" width="20.5703125" style="30" customWidth="1"/>
    <col min="4" max="4" width="25.5703125" style="30" customWidth="1"/>
    <col min="5" max="5" width="34.5703125" style="30" customWidth="1"/>
    <col min="6" max="6" width="19.85546875" style="30" customWidth="1"/>
    <col min="7" max="7" width="13.5703125" style="30" customWidth="1"/>
    <col min="8" max="16384" width="9.140625" style="30"/>
  </cols>
  <sheetData>
    <row r="1" spans="1:5" ht="20.100000000000001" customHeight="1" x14ac:dyDescent="0.25">
      <c r="A1" s="29"/>
      <c r="D1" s="31" t="s">
        <v>0</v>
      </c>
      <c r="E1" s="29"/>
    </row>
    <row r="2" spans="1:5" ht="20.100000000000001" customHeight="1" x14ac:dyDescent="0.25">
      <c r="A2" s="29"/>
      <c r="D2" s="31" t="s">
        <v>1</v>
      </c>
      <c r="E2" s="29"/>
    </row>
    <row r="3" spans="1:5" ht="20.100000000000001" customHeight="1" x14ac:dyDescent="0.25">
      <c r="A3" s="29"/>
      <c r="D3" s="32"/>
      <c r="E3" s="29"/>
    </row>
    <row r="4" spans="1:5" ht="20.100000000000001" customHeight="1" x14ac:dyDescent="0.25">
      <c r="A4" s="29"/>
      <c r="D4" s="33" t="s">
        <v>26</v>
      </c>
      <c r="E4" s="29"/>
    </row>
    <row r="5" spans="1:5" ht="20.100000000000001" customHeight="1" x14ac:dyDescent="0.25">
      <c r="A5" s="29"/>
      <c r="D5" s="33" t="s">
        <v>874</v>
      </c>
      <c r="E5" s="29"/>
    </row>
    <row r="6" spans="1:5" ht="20.100000000000001" customHeight="1" x14ac:dyDescent="0.3">
      <c r="A6" s="29"/>
      <c r="B6" s="29"/>
      <c r="C6" s="34"/>
      <c r="D6" s="34"/>
      <c r="E6" s="29"/>
    </row>
    <row r="7" spans="1:5" ht="20.100000000000001" customHeight="1" x14ac:dyDescent="0.25">
      <c r="A7" s="29"/>
      <c r="B7" s="29"/>
      <c r="C7" s="35"/>
      <c r="D7" s="29"/>
      <c r="E7" s="29"/>
    </row>
    <row r="8" spans="1:5" ht="35.1" customHeight="1" x14ac:dyDescent="0.25">
      <c r="A8" s="138" t="s">
        <v>20</v>
      </c>
      <c r="B8" s="139" t="s">
        <v>23</v>
      </c>
      <c r="C8" s="140" t="s">
        <v>15</v>
      </c>
      <c r="D8" s="139" t="s">
        <v>223</v>
      </c>
      <c r="E8" s="141" t="s">
        <v>24</v>
      </c>
    </row>
    <row r="9" spans="1:5" ht="15" customHeight="1" x14ac:dyDescent="0.25">
      <c r="A9" s="36">
        <v>44624</v>
      </c>
      <c r="B9" s="36">
        <v>44676</v>
      </c>
      <c r="C9" s="40">
        <v>500</v>
      </c>
      <c r="D9" s="38">
        <v>69189</v>
      </c>
      <c r="E9" s="26" t="s">
        <v>22</v>
      </c>
    </row>
    <row r="10" spans="1:5" ht="15" customHeight="1" x14ac:dyDescent="0.25">
      <c r="A10" s="36">
        <v>44624</v>
      </c>
      <c r="B10" s="36">
        <v>44657</v>
      </c>
      <c r="C10" s="37">
        <v>150</v>
      </c>
      <c r="D10" s="38">
        <v>69175</v>
      </c>
      <c r="E10" s="26" t="s">
        <v>22</v>
      </c>
    </row>
    <row r="11" spans="1:5" ht="15" customHeight="1" x14ac:dyDescent="0.25">
      <c r="A11" s="36">
        <v>44629</v>
      </c>
      <c r="B11" s="36">
        <v>44676</v>
      </c>
      <c r="C11" s="40">
        <v>500</v>
      </c>
      <c r="D11" s="38">
        <v>69514</v>
      </c>
      <c r="E11" s="26" t="s">
        <v>22</v>
      </c>
    </row>
    <row r="12" spans="1:5" ht="15" customHeight="1" x14ac:dyDescent="0.25">
      <c r="A12" s="36">
        <v>44630</v>
      </c>
      <c r="B12" s="36">
        <v>44676</v>
      </c>
      <c r="C12" s="40">
        <v>1000</v>
      </c>
      <c r="D12" s="38">
        <v>69647</v>
      </c>
      <c r="E12" s="26" t="s">
        <v>22</v>
      </c>
    </row>
    <row r="13" spans="1:5" ht="15" customHeight="1" x14ac:dyDescent="0.25">
      <c r="A13" s="36">
        <v>44630</v>
      </c>
      <c r="B13" s="36">
        <v>44657</v>
      </c>
      <c r="C13" s="37">
        <v>100</v>
      </c>
      <c r="D13" s="38">
        <v>69657</v>
      </c>
      <c r="E13" s="26" t="s">
        <v>22</v>
      </c>
    </row>
    <row r="14" spans="1:5" ht="15" customHeight="1" x14ac:dyDescent="0.25">
      <c r="A14" s="36">
        <v>44635</v>
      </c>
      <c r="B14" s="36">
        <v>44676</v>
      </c>
      <c r="C14" s="40">
        <v>200</v>
      </c>
      <c r="D14" s="38">
        <v>69959</v>
      </c>
      <c r="E14" s="26" t="s">
        <v>22</v>
      </c>
    </row>
    <row r="15" spans="1:5" ht="15" customHeight="1" x14ac:dyDescent="0.25">
      <c r="A15" s="36">
        <v>44636</v>
      </c>
      <c r="B15" s="36">
        <v>44676</v>
      </c>
      <c r="C15" s="40">
        <v>700</v>
      </c>
      <c r="D15" s="38">
        <v>70016</v>
      </c>
      <c r="E15" s="26" t="s">
        <v>22</v>
      </c>
    </row>
    <row r="16" spans="1:5" ht="15" customHeight="1" x14ac:dyDescent="0.25">
      <c r="A16" s="36">
        <v>44637</v>
      </c>
      <c r="B16" s="36">
        <v>44657</v>
      </c>
      <c r="C16" s="37">
        <v>500</v>
      </c>
      <c r="D16" s="38">
        <v>70088</v>
      </c>
      <c r="E16" s="26" t="s">
        <v>22</v>
      </c>
    </row>
    <row r="17" spans="1:5" ht="15" customHeight="1" x14ac:dyDescent="0.25">
      <c r="A17" s="36">
        <v>44640</v>
      </c>
      <c r="B17" s="36">
        <v>44676</v>
      </c>
      <c r="C17" s="40">
        <v>500</v>
      </c>
      <c r="D17" s="38">
        <v>70237</v>
      </c>
      <c r="E17" s="26" t="s">
        <v>22</v>
      </c>
    </row>
    <row r="18" spans="1:5" ht="15" customHeight="1" x14ac:dyDescent="0.25">
      <c r="A18" s="36">
        <v>44641</v>
      </c>
      <c r="B18" s="36">
        <v>44676</v>
      </c>
      <c r="C18" s="40">
        <v>300</v>
      </c>
      <c r="D18" s="38">
        <v>70297</v>
      </c>
      <c r="E18" s="26" t="s">
        <v>22</v>
      </c>
    </row>
    <row r="19" spans="1:5" ht="15" customHeight="1" x14ac:dyDescent="0.25">
      <c r="A19" s="36">
        <v>44641</v>
      </c>
      <c r="B19" s="36">
        <v>44676</v>
      </c>
      <c r="C19" s="40">
        <v>300</v>
      </c>
      <c r="D19" s="38">
        <v>70303</v>
      </c>
      <c r="E19" s="26" t="s">
        <v>22</v>
      </c>
    </row>
    <row r="20" spans="1:5" ht="15" customHeight="1" x14ac:dyDescent="0.25">
      <c r="A20" s="36">
        <v>44643</v>
      </c>
      <c r="B20" s="36">
        <v>44657</v>
      </c>
      <c r="C20" s="37">
        <v>150</v>
      </c>
      <c r="D20" s="38">
        <v>70437</v>
      </c>
      <c r="E20" s="26" t="s">
        <v>22</v>
      </c>
    </row>
    <row r="21" spans="1:5" ht="15" customHeight="1" x14ac:dyDescent="0.25">
      <c r="A21" s="36">
        <v>44644</v>
      </c>
      <c r="B21" s="36">
        <v>44676</v>
      </c>
      <c r="C21" s="40">
        <v>1000</v>
      </c>
      <c r="D21" s="38">
        <v>70530</v>
      </c>
      <c r="E21" s="26" t="s">
        <v>22</v>
      </c>
    </row>
    <row r="22" spans="1:5" ht="15" customHeight="1" x14ac:dyDescent="0.25">
      <c r="A22" s="36">
        <v>44645</v>
      </c>
      <c r="B22" s="36">
        <v>44676</v>
      </c>
      <c r="C22" s="40">
        <v>100</v>
      </c>
      <c r="D22" s="38">
        <v>70575</v>
      </c>
      <c r="E22" s="26" t="s">
        <v>22</v>
      </c>
    </row>
    <row r="23" spans="1:5" ht="15" customHeight="1" x14ac:dyDescent="0.25">
      <c r="A23" s="36">
        <v>44646</v>
      </c>
      <c r="B23" s="36">
        <v>44657</v>
      </c>
      <c r="C23" s="37">
        <v>500</v>
      </c>
      <c r="D23" s="38">
        <v>70644</v>
      </c>
      <c r="E23" s="26" t="s">
        <v>22</v>
      </c>
    </row>
    <row r="24" spans="1:5" ht="15" customHeight="1" x14ac:dyDescent="0.25">
      <c r="A24" s="36">
        <v>44651</v>
      </c>
      <c r="B24" s="36">
        <v>44676</v>
      </c>
      <c r="C24" s="37">
        <v>100</v>
      </c>
      <c r="D24" s="38">
        <v>70850</v>
      </c>
      <c r="E24" s="26" t="s">
        <v>22</v>
      </c>
    </row>
    <row r="25" spans="1:5" ht="15" customHeight="1" x14ac:dyDescent="0.25">
      <c r="A25" s="36">
        <v>44651</v>
      </c>
      <c r="B25" s="36">
        <v>44657</v>
      </c>
      <c r="C25" s="37">
        <v>30</v>
      </c>
      <c r="D25" s="38">
        <v>70868</v>
      </c>
      <c r="E25" s="26" t="s">
        <v>22</v>
      </c>
    </row>
    <row r="26" spans="1:5" ht="15" customHeight="1" x14ac:dyDescent="0.25">
      <c r="A26" s="36">
        <v>44651</v>
      </c>
      <c r="B26" s="36">
        <v>44676</v>
      </c>
      <c r="C26" s="40">
        <v>100</v>
      </c>
      <c r="D26" s="38">
        <v>70881</v>
      </c>
      <c r="E26" s="26" t="s">
        <v>22</v>
      </c>
    </row>
    <row r="27" spans="1:5" ht="15" customHeight="1" x14ac:dyDescent="0.25">
      <c r="A27" s="36">
        <v>44651</v>
      </c>
      <c r="B27" s="36">
        <v>44676</v>
      </c>
      <c r="C27" s="40">
        <v>100</v>
      </c>
      <c r="D27" s="38">
        <v>70884</v>
      </c>
      <c r="E27" s="26" t="s">
        <v>22</v>
      </c>
    </row>
    <row r="28" spans="1:5" ht="15" customHeight="1" x14ac:dyDescent="0.25">
      <c r="A28" s="209">
        <v>44652</v>
      </c>
      <c r="B28" s="39">
        <v>44682</v>
      </c>
      <c r="C28" s="40">
        <v>45</v>
      </c>
      <c r="D28" s="38">
        <v>70970</v>
      </c>
      <c r="E28" s="26" t="s">
        <v>22</v>
      </c>
    </row>
    <row r="29" spans="1:5" ht="15" customHeight="1" x14ac:dyDescent="0.25">
      <c r="A29" s="209">
        <v>44656</v>
      </c>
      <c r="B29" s="39">
        <v>44682</v>
      </c>
      <c r="C29" s="40">
        <v>100</v>
      </c>
      <c r="D29" s="208">
        <v>71217</v>
      </c>
      <c r="E29" s="26" t="s">
        <v>22</v>
      </c>
    </row>
    <row r="30" spans="1:5" ht="15" customHeight="1" x14ac:dyDescent="0.25">
      <c r="A30" s="47">
        <v>44657</v>
      </c>
      <c r="B30" s="36">
        <v>44676</v>
      </c>
      <c r="C30" s="155">
        <v>100</v>
      </c>
      <c r="D30" s="210">
        <v>71303</v>
      </c>
      <c r="E30" s="26" t="s">
        <v>22</v>
      </c>
    </row>
    <row r="31" spans="1:5" ht="15" customHeight="1" x14ac:dyDescent="0.25">
      <c r="A31" s="47">
        <v>44658</v>
      </c>
      <c r="B31" s="36">
        <v>44676</v>
      </c>
      <c r="C31" s="155">
        <v>100</v>
      </c>
      <c r="D31" s="210">
        <v>71354</v>
      </c>
      <c r="E31" s="26" t="s">
        <v>22</v>
      </c>
    </row>
    <row r="32" spans="1:5" ht="15" customHeight="1" x14ac:dyDescent="0.25">
      <c r="A32" s="47">
        <v>44659</v>
      </c>
      <c r="B32" s="36">
        <v>44676</v>
      </c>
      <c r="C32" s="155">
        <v>500</v>
      </c>
      <c r="D32" s="210">
        <v>71434</v>
      </c>
      <c r="E32" s="26" t="s">
        <v>22</v>
      </c>
    </row>
    <row r="33" spans="1:5" ht="15" customHeight="1" x14ac:dyDescent="0.25">
      <c r="A33" s="47">
        <v>44659</v>
      </c>
      <c r="B33" s="36">
        <v>44676</v>
      </c>
      <c r="C33" s="155">
        <v>300</v>
      </c>
      <c r="D33" s="210">
        <v>71436</v>
      </c>
      <c r="E33" s="26" t="s">
        <v>22</v>
      </c>
    </row>
    <row r="34" spans="1:5" ht="15" customHeight="1" x14ac:dyDescent="0.25">
      <c r="A34" s="47">
        <v>44662</v>
      </c>
      <c r="B34" s="36">
        <v>44676</v>
      </c>
      <c r="C34" s="155">
        <v>300</v>
      </c>
      <c r="D34" s="210">
        <v>71598</v>
      </c>
      <c r="E34" s="26" t="s">
        <v>22</v>
      </c>
    </row>
    <row r="35" spans="1:5" ht="15" customHeight="1" x14ac:dyDescent="0.25">
      <c r="A35" s="47">
        <v>44662</v>
      </c>
      <c r="B35" s="36">
        <v>44676</v>
      </c>
      <c r="C35" s="155">
        <v>2000</v>
      </c>
      <c r="D35" s="210">
        <v>71600</v>
      </c>
      <c r="E35" s="26" t="s">
        <v>22</v>
      </c>
    </row>
    <row r="36" spans="1:5" ht="15" customHeight="1" x14ac:dyDescent="0.25">
      <c r="A36" s="47">
        <v>44663</v>
      </c>
      <c r="B36" s="39">
        <v>44682</v>
      </c>
      <c r="C36" s="155">
        <v>100</v>
      </c>
      <c r="D36" s="210">
        <v>71684</v>
      </c>
      <c r="E36" s="26" t="s">
        <v>22</v>
      </c>
    </row>
    <row r="37" spans="1:5" ht="15" customHeight="1" x14ac:dyDescent="0.25">
      <c r="A37" s="47">
        <v>44664</v>
      </c>
      <c r="B37" s="36">
        <v>44676</v>
      </c>
      <c r="C37" s="155">
        <v>500</v>
      </c>
      <c r="D37" s="210">
        <v>71726</v>
      </c>
      <c r="E37" s="26" t="s">
        <v>22</v>
      </c>
    </row>
    <row r="38" spans="1:5" ht="15" customHeight="1" x14ac:dyDescent="0.25">
      <c r="A38" s="47">
        <v>44668</v>
      </c>
      <c r="B38" s="36">
        <v>44676</v>
      </c>
      <c r="C38" s="155">
        <v>100</v>
      </c>
      <c r="D38" s="210">
        <v>71903</v>
      </c>
      <c r="E38" s="26" t="s">
        <v>22</v>
      </c>
    </row>
    <row r="39" spans="1:5" ht="15" customHeight="1" x14ac:dyDescent="0.25">
      <c r="A39" s="47">
        <v>44668</v>
      </c>
      <c r="B39" s="36">
        <v>44676</v>
      </c>
      <c r="C39" s="155">
        <v>100</v>
      </c>
      <c r="D39" s="210">
        <v>71905</v>
      </c>
      <c r="E39" s="26" t="s">
        <v>22</v>
      </c>
    </row>
    <row r="40" spans="1:5" ht="15" customHeight="1" x14ac:dyDescent="0.25">
      <c r="A40" s="47">
        <v>44670</v>
      </c>
      <c r="B40" s="39">
        <v>44682</v>
      </c>
      <c r="C40" s="155">
        <v>50</v>
      </c>
      <c r="D40" s="210">
        <v>72060</v>
      </c>
      <c r="E40" s="26" t="s">
        <v>22</v>
      </c>
    </row>
    <row r="41" spans="1:5" ht="15" customHeight="1" x14ac:dyDescent="0.25">
      <c r="A41" s="47">
        <v>44673</v>
      </c>
      <c r="B41" s="36">
        <v>44676</v>
      </c>
      <c r="C41" s="155">
        <v>100</v>
      </c>
      <c r="D41" s="210">
        <v>72189</v>
      </c>
      <c r="E41" s="26" t="s">
        <v>22</v>
      </c>
    </row>
    <row r="42" spans="1:5" ht="15" customHeight="1" x14ac:dyDescent="0.25">
      <c r="A42" s="47">
        <v>44674</v>
      </c>
      <c r="B42" s="36">
        <v>44676</v>
      </c>
      <c r="C42" s="155">
        <v>200</v>
      </c>
      <c r="D42" s="210">
        <v>72224</v>
      </c>
      <c r="E42" s="26" t="s">
        <v>22</v>
      </c>
    </row>
    <row r="43" spans="1:5" ht="15" customHeight="1" x14ac:dyDescent="0.25">
      <c r="A43" s="47">
        <v>44674</v>
      </c>
      <c r="B43" s="36">
        <v>44676</v>
      </c>
      <c r="C43" s="155">
        <v>300</v>
      </c>
      <c r="D43" s="210">
        <v>72247</v>
      </c>
      <c r="E43" s="26" t="s">
        <v>22</v>
      </c>
    </row>
    <row r="44" spans="1:5" ht="15" customHeight="1" x14ac:dyDescent="0.25">
      <c r="A44" s="47">
        <v>44675</v>
      </c>
      <c r="B44" s="36">
        <v>44676</v>
      </c>
      <c r="C44" s="155">
        <v>300</v>
      </c>
      <c r="D44" s="210">
        <v>72313</v>
      </c>
      <c r="E44" s="26" t="s">
        <v>22</v>
      </c>
    </row>
    <row r="45" spans="1:5" ht="15" customHeight="1" x14ac:dyDescent="0.25">
      <c r="A45" s="47">
        <v>44675</v>
      </c>
      <c r="B45" s="36">
        <v>44676</v>
      </c>
      <c r="C45" s="155">
        <v>300</v>
      </c>
      <c r="D45" s="210">
        <v>72320</v>
      </c>
      <c r="E45" s="26" t="s">
        <v>22</v>
      </c>
    </row>
    <row r="46" spans="1:5" ht="15" customHeight="1" x14ac:dyDescent="0.25">
      <c r="A46" s="47">
        <v>44675</v>
      </c>
      <c r="B46" s="36">
        <v>44676</v>
      </c>
      <c r="C46" s="155">
        <v>100</v>
      </c>
      <c r="D46" s="210">
        <v>72375</v>
      </c>
      <c r="E46" s="26" t="s">
        <v>22</v>
      </c>
    </row>
    <row r="47" spans="1:5" ht="15" customHeight="1" x14ac:dyDescent="0.25">
      <c r="A47" s="47">
        <v>44679</v>
      </c>
      <c r="B47" s="39">
        <v>44682</v>
      </c>
      <c r="C47" s="155">
        <v>49</v>
      </c>
      <c r="D47" s="210">
        <v>72600</v>
      </c>
      <c r="E47" s="26" t="s">
        <v>22</v>
      </c>
    </row>
    <row r="48" spans="1:5" ht="15" customHeight="1" x14ac:dyDescent="0.25">
      <c r="A48" s="209">
        <v>44681</v>
      </c>
      <c r="B48" s="39">
        <v>44682</v>
      </c>
      <c r="C48" s="211">
        <v>100</v>
      </c>
      <c r="D48" s="212">
        <v>72749</v>
      </c>
      <c r="E48" s="26" t="s">
        <v>22</v>
      </c>
    </row>
    <row r="49" spans="1:5" ht="15" customHeight="1" x14ac:dyDescent="0.25">
      <c r="A49" s="209">
        <v>44681</v>
      </c>
      <c r="B49" s="39">
        <v>44682</v>
      </c>
      <c r="C49" s="211">
        <v>300</v>
      </c>
      <c r="D49" s="212">
        <v>72805</v>
      </c>
      <c r="E49" s="26" t="s">
        <v>22</v>
      </c>
    </row>
    <row r="50" spans="1:5" ht="30.6" customHeight="1" x14ac:dyDescent="0.25">
      <c r="A50" s="261" t="s">
        <v>682</v>
      </c>
      <c r="B50" s="262"/>
      <c r="C50" s="187">
        <v>11753.24</v>
      </c>
      <c r="D50" s="41"/>
      <c r="E50" s="42"/>
    </row>
    <row r="51" spans="1:5" ht="33" customHeight="1" x14ac:dyDescent="0.25">
      <c r="A51" s="263" t="s">
        <v>683</v>
      </c>
      <c r="B51" s="264"/>
      <c r="C51" s="137">
        <v>718.51</v>
      </c>
      <c r="D51" s="41"/>
      <c r="E51" s="42"/>
    </row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25"/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4" spans="1:5" ht="33.75" customHeight="1" x14ac:dyDescent="0.25"/>
    <row r="69" ht="46.5" customHeight="1" x14ac:dyDescent="0.25"/>
  </sheetData>
  <mergeCells count="2">
    <mergeCell ref="A50:B50"/>
    <mergeCell ref="A51:B5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74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5703125" customWidth="1"/>
    <col min="3" max="3" width="15.5703125" style="7" customWidth="1"/>
    <col min="4" max="4" width="31" bestFit="1" customWidth="1"/>
    <col min="5" max="5" width="34.5703125" bestFit="1" customWidth="1"/>
    <col min="6" max="256" width="8.85546875" customWidth="1"/>
  </cols>
  <sheetData>
    <row r="1" spans="1:5" ht="18.75" x14ac:dyDescent="0.3">
      <c r="B1" s="257" t="s">
        <v>0</v>
      </c>
      <c r="C1" s="257"/>
      <c r="D1" s="257"/>
      <c r="E1" s="257"/>
    </row>
    <row r="2" spans="1:5" ht="18.75" x14ac:dyDescent="0.3">
      <c r="B2" s="257" t="s">
        <v>1</v>
      </c>
      <c r="C2" s="257"/>
      <c r="D2" s="257"/>
      <c r="E2" s="257"/>
    </row>
    <row r="3" spans="1:5" ht="18" customHeight="1" x14ac:dyDescent="0.3">
      <c r="C3" s="6"/>
      <c r="D3" s="4"/>
    </row>
    <row r="4" spans="1:5" ht="18.75" x14ac:dyDescent="0.25">
      <c r="B4" s="258" t="s">
        <v>28</v>
      </c>
      <c r="C4" s="258"/>
      <c r="D4" s="258"/>
      <c r="E4" s="258"/>
    </row>
    <row r="5" spans="1:5" ht="18.75" x14ac:dyDescent="0.25">
      <c r="B5" s="258" t="s">
        <v>874</v>
      </c>
      <c r="C5" s="258"/>
      <c r="D5" s="258"/>
      <c r="E5" s="258"/>
    </row>
    <row r="6" spans="1:5" ht="18.75" x14ac:dyDescent="0.3">
      <c r="C6" s="259"/>
      <c r="D6" s="259"/>
    </row>
    <row r="8" spans="1:5" s="8" customFormat="1" ht="32.25" customHeight="1" x14ac:dyDescent="0.25">
      <c r="A8" s="126" t="s">
        <v>38</v>
      </c>
      <c r="B8" s="127" t="s">
        <v>23</v>
      </c>
      <c r="C8" s="128" t="s">
        <v>15</v>
      </c>
      <c r="D8" s="127" t="s">
        <v>27</v>
      </c>
      <c r="E8" s="129" t="s">
        <v>24</v>
      </c>
    </row>
    <row r="9" spans="1:5" s="23" customFormat="1" x14ac:dyDescent="0.25">
      <c r="A9" s="176">
        <v>44647</v>
      </c>
      <c r="B9" s="54">
        <v>44676.747210648376</v>
      </c>
      <c r="C9" s="177">
        <v>500</v>
      </c>
      <c r="D9" s="178">
        <v>3530</v>
      </c>
      <c r="E9" s="52" t="s">
        <v>22</v>
      </c>
    </row>
    <row r="10" spans="1:5" s="23" customFormat="1" x14ac:dyDescent="0.25">
      <c r="A10" s="176">
        <v>44648</v>
      </c>
      <c r="B10" s="54">
        <v>44676.747210648376</v>
      </c>
      <c r="C10" s="177">
        <v>500</v>
      </c>
      <c r="D10" s="178">
        <v>9845</v>
      </c>
      <c r="E10" s="52" t="s">
        <v>22</v>
      </c>
    </row>
    <row r="11" spans="1:5" s="23" customFormat="1" x14ac:dyDescent="0.25">
      <c r="A11" s="176">
        <v>44648</v>
      </c>
      <c r="B11" s="54">
        <v>44676.747210648376</v>
      </c>
      <c r="C11" s="177">
        <v>200</v>
      </c>
      <c r="D11" s="178">
        <v>4193</v>
      </c>
      <c r="E11" s="52" t="s">
        <v>22</v>
      </c>
    </row>
    <row r="12" spans="1:5" s="23" customFormat="1" x14ac:dyDescent="0.25">
      <c r="A12" s="176">
        <v>44651</v>
      </c>
      <c r="B12" s="54">
        <v>44676</v>
      </c>
      <c r="C12" s="177">
        <v>200</v>
      </c>
      <c r="D12" s="178">
        <v>4193</v>
      </c>
      <c r="E12" s="52" t="s">
        <v>22</v>
      </c>
    </row>
    <row r="13" spans="1:5" s="23" customFormat="1" x14ac:dyDescent="0.25">
      <c r="A13" s="176">
        <v>44652</v>
      </c>
      <c r="B13" s="54">
        <v>44676</v>
      </c>
      <c r="C13" s="177">
        <v>250</v>
      </c>
      <c r="D13" s="178">
        <v>8600</v>
      </c>
      <c r="E13" s="52" t="s">
        <v>22</v>
      </c>
    </row>
    <row r="14" spans="1:5" s="23" customFormat="1" x14ac:dyDescent="0.25">
      <c r="A14" s="176">
        <v>44652</v>
      </c>
      <c r="B14" s="54">
        <v>44676</v>
      </c>
      <c r="C14" s="177">
        <v>100</v>
      </c>
      <c r="D14" s="178">
        <v>4193</v>
      </c>
      <c r="E14" s="52" t="s">
        <v>22</v>
      </c>
    </row>
    <row r="15" spans="1:5" s="23" customFormat="1" x14ac:dyDescent="0.25">
      <c r="A15" s="176">
        <v>44652</v>
      </c>
      <c r="B15" s="54">
        <v>44676</v>
      </c>
      <c r="C15" s="177">
        <v>100</v>
      </c>
      <c r="D15" s="178">
        <v>6900</v>
      </c>
      <c r="E15" s="52" t="s">
        <v>22</v>
      </c>
    </row>
    <row r="16" spans="1:5" s="23" customFormat="1" x14ac:dyDescent="0.25">
      <c r="A16" s="176">
        <v>44653</v>
      </c>
      <c r="B16" s="54">
        <v>44676</v>
      </c>
      <c r="C16" s="177">
        <v>500</v>
      </c>
      <c r="D16" s="178">
        <v>3530</v>
      </c>
      <c r="E16" s="52" t="s">
        <v>22</v>
      </c>
    </row>
    <row r="17" spans="1:5" s="23" customFormat="1" x14ac:dyDescent="0.25">
      <c r="A17" s="176">
        <v>44655</v>
      </c>
      <c r="B17" s="54">
        <v>44676</v>
      </c>
      <c r="C17" s="177">
        <v>250</v>
      </c>
      <c r="D17" s="178">
        <v>8375</v>
      </c>
      <c r="E17" s="52" t="s">
        <v>22</v>
      </c>
    </row>
    <row r="18" spans="1:5" s="23" customFormat="1" x14ac:dyDescent="0.25">
      <c r="A18" s="176">
        <v>44656</v>
      </c>
      <c r="B18" s="54">
        <v>44676</v>
      </c>
      <c r="C18" s="177">
        <v>300</v>
      </c>
      <c r="D18" s="178">
        <v>7745</v>
      </c>
      <c r="E18" s="52" t="s">
        <v>22</v>
      </c>
    </row>
    <row r="19" spans="1:5" s="23" customFormat="1" x14ac:dyDescent="0.25">
      <c r="A19" s="176">
        <v>44656</v>
      </c>
      <c r="B19" s="54">
        <v>44676</v>
      </c>
      <c r="C19" s="177">
        <v>400</v>
      </c>
      <c r="D19" s="178">
        <v>8600</v>
      </c>
      <c r="E19" s="52" t="s">
        <v>22</v>
      </c>
    </row>
    <row r="20" spans="1:5" s="23" customFormat="1" x14ac:dyDescent="0.25">
      <c r="A20" s="176">
        <v>44656</v>
      </c>
      <c r="B20" s="54">
        <v>44676</v>
      </c>
      <c r="C20" s="177">
        <v>300</v>
      </c>
      <c r="D20" s="178">
        <v>6301</v>
      </c>
      <c r="E20" s="52" t="s">
        <v>22</v>
      </c>
    </row>
    <row r="21" spans="1:5" s="23" customFormat="1" x14ac:dyDescent="0.25">
      <c r="A21" s="176">
        <v>44656</v>
      </c>
      <c r="B21" s="54">
        <v>44676</v>
      </c>
      <c r="C21" s="177">
        <v>200</v>
      </c>
      <c r="D21" s="178">
        <v>4193</v>
      </c>
      <c r="E21" s="52" t="s">
        <v>22</v>
      </c>
    </row>
    <row r="22" spans="1:5" s="23" customFormat="1" x14ac:dyDescent="0.25">
      <c r="A22" s="176">
        <v>44657</v>
      </c>
      <c r="B22" s="54">
        <v>44676</v>
      </c>
      <c r="C22" s="177">
        <v>500</v>
      </c>
      <c r="D22" s="178">
        <v>9845</v>
      </c>
      <c r="E22" s="52" t="s">
        <v>22</v>
      </c>
    </row>
    <row r="23" spans="1:5" s="23" customFormat="1" x14ac:dyDescent="0.25">
      <c r="A23" s="176">
        <v>44657</v>
      </c>
      <c r="B23" s="54">
        <v>44676</v>
      </c>
      <c r="C23" s="177">
        <v>150</v>
      </c>
      <c r="D23" s="178">
        <v>8536</v>
      </c>
      <c r="E23" s="52" t="s">
        <v>22</v>
      </c>
    </row>
    <row r="24" spans="1:5" s="23" customFormat="1" x14ac:dyDescent="0.25">
      <c r="A24" s="176">
        <v>44658</v>
      </c>
      <c r="B24" s="54">
        <v>44676</v>
      </c>
      <c r="C24" s="177">
        <v>400</v>
      </c>
      <c r="D24" s="178">
        <v>7243</v>
      </c>
      <c r="E24" s="52" t="s">
        <v>22</v>
      </c>
    </row>
    <row r="25" spans="1:5" s="23" customFormat="1" x14ac:dyDescent="0.25">
      <c r="A25" s="176">
        <v>44659</v>
      </c>
      <c r="B25" s="54">
        <v>44676</v>
      </c>
      <c r="C25" s="177">
        <v>80</v>
      </c>
      <c r="D25" s="178">
        <v>1107</v>
      </c>
      <c r="E25" s="52" t="s">
        <v>22</v>
      </c>
    </row>
    <row r="26" spans="1:5" s="23" customFormat="1" x14ac:dyDescent="0.25">
      <c r="A26" s="176">
        <v>44659</v>
      </c>
      <c r="B26" s="54">
        <v>44676</v>
      </c>
      <c r="C26" s="177">
        <v>20</v>
      </c>
      <c r="D26" s="178">
        <v>1107</v>
      </c>
      <c r="E26" s="52" t="s">
        <v>22</v>
      </c>
    </row>
    <row r="27" spans="1:5" s="23" customFormat="1" x14ac:dyDescent="0.25">
      <c r="A27" s="176">
        <v>44659</v>
      </c>
      <c r="B27" s="54">
        <v>44676</v>
      </c>
      <c r="C27" s="177">
        <v>200</v>
      </c>
      <c r="D27" s="178">
        <v>4193</v>
      </c>
      <c r="E27" s="52" t="s">
        <v>22</v>
      </c>
    </row>
    <row r="28" spans="1:5" s="23" customFormat="1" x14ac:dyDescent="0.25">
      <c r="A28" s="176">
        <v>44661</v>
      </c>
      <c r="B28" s="54">
        <v>44676</v>
      </c>
      <c r="C28" s="177">
        <v>500</v>
      </c>
      <c r="D28" s="178">
        <v>3530</v>
      </c>
      <c r="E28" s="52" t="s">
        <v>22</v>
      </c>
    </row>
    <row r="29" spans="1:5" s="23" customFormat="1" x14ac:dyDescent="0.25">
      <c r="A29" s="176">
        <v>44661</v>
      </c>
      <c r="B29" s="54">
        <v>44676</v>
      </c>
      <c r="C29" s="177">
        <v>500</v>
      </c>
      <c r="D29" s="178">
        <v>3530</v>
      </c>
      <c r="E29" s="52" t="s">
        <v>22</v>
      </c>
    </row>
    <row r="30" spans="1:5" s="23" customFormat="1" x14ac:dyDescent="0.25">
      <c r="A30" s="176">
        <v>44665</v>
      </c>
      <c r="B30" s="54">
        <v>44676</v>
      </c>
      <c r="C30" s="177">
        <v>300</v>
      </c>
      <c r="D30" s="178">
        <v>8600</v>
      </c>
      <c r="E30" s="52" t="s">
        <v>22</v>
      </c>
    </row>
    <row r="31" spans="1:5" s="23" customFormat="1" x14ac:dyDescent="0.25">
      <c r="A31" s="176">
        <v>44667</v>
      </c>
      <c r="B31" s="54">
        <v>44676</v>
      </c>
      <c r="C31" s="177">
        <v>1000</v>
      </c>
      <c r="D31" s="178">
        <v>6058</v>
      </c>
      <c r="E31" s="52" t="s">
        <v>22</v>
      </c>
    </row>
    <row r="32" spans="1:5" s="23" customFormat="1" x14ac:dyDescent="0.25">
      <c r="A32" s="176">
        <v>44667</v>
      </c>
      <c r="B32" s="54">
        <v>44676</v>
      </c>
      <c r="C32" s="177">
        <v>200</v>
      </c>
      <c r="D32" s="178">
        <v>4193</v>
      </c>
      <c r="E32" s="52" t="s">
        <v>22</v>
      </c>
    </row>
    <row r="33" spans="1:5" s="23" customFormat="1" x14ac:dyDescent="0.25">
      <c r="A33" s="176">
        <v>44667</v>
      </c>
      <c r="B33" s="54">
        <v>44676</v>
      </c>
      <c r="C33" s="177">
        <v>10</v>
      </c>
      <c r="D33" s="178">
        <v>7969</v>
      </c>
      <c r="E33" s="52" t="s">
        <v>22</v>
      </c>
    </row>
    <row r="34" spans="1:5" s="23" customFormat="1" x14ac:dyDescent="0.25">
      <c r="A34" s="176">
        <v>44668</v>
      </c>
      <c r="B34" s="54">
        <v>44676</v>
      </c>
      <c r="C34" s="177">
        <v>500</v>
      </c>
      <c r="D34" s="178">
        <v>3530</v>
      </c>
      <c r="E34" s="52" t="s">
        <v>22</v>
      </c>
    </row>
    <row r="35" spans="1:5" s="23" customFormat="1" x14ac:dyDescent="0.25">
      <c r="A35" s="176">
        <v>44669</v>
      </c>
      <c r="B35" s="54">
        <v>44676</v>
      </c>
      <c r="C35" s="177">
        <v>50</v>
      </c>
      <c r="D35" s="178">
        <v>9832</v>
      </c>
      <c r="E35" s="52" t="s">
        <v>22</v>
      </c>
    </row>
    <row r="36" spans="1:5" s="23" customFormat="1" x14ac:dyDescent="0.25">
      <c r="A36" s="176">
        <v>44669</v>
      </c>
      <c r="B36" s="54">
        <v>44676</v>
      </c>
      <c r="C36" s="177">
        <v>500</v>
      </c>
      <c r="D36" s="178">
        <v>9845</v>
      </c>
      <c r="E36" s="52" t="s">
        <v>22</v>
      </c>
    </row>
    <row r="37" spans="1:5" s="23" customFormat="1" x14ac:dyDescent="0.25">
      <c r="A37" s="176">
        <v>44670</v>
      </c>
      <c r="B37" s="54">
        <v>44676</v>
      </c>
      <c r="C37" s="177">
        <v>500</v>
      </c>
      <c r="D37" s="178">
        <v>3530</v>
      </c>
      <c r="E37" s="52" t="s">
        <v>22</v>
      </c>
    </row>
    <row r="38" spans="1:5" s="23" customFormat="1" x14ac:dyDescent="0.25">
      <c r="A38" s="176">
        <v>44670</v>
      </c>
      <c r="B38" s="54">
        <v>44676</v>
      </c>
      <c r="C38" s="177">
        <v>100</v>
      </c>
      <c r="D38" s="178">
        <v>4193</v>
      </c>
      <c r="E38" s="52" t="s">
        <v>22</v>
      </c>
    </row>
    <row r="39" spans="1:5" s="23" customFormat="1" x14ac:dyDescent="0.25">
      <c r="A39" s="176">
        <v>44671</v>
      </c>
      <c r="B39" s="54">
        <v>44676</v>
      </c>
      <c r="C39" s="177">
        <v>200</v>
      </c>
      <c r="D39" s="178">
        <v>8600</v>
      </c>
      <c r="E39" s="52" t="s">
        <v>22</v>
      </c>
    </row>
    <row r="40" spans="1:5" s="23" customFormat="1" x14ac:dyDescent="0.25">
      <c r="A40" s="176">
        <v>44673</v>
      </c>
      <c r="B40" s="54">
        <v>44676</v>
      </c>
      <c r="C40" s="177">
        <v>500</v>
      </c>
      <c r="D40" s="178">
        <v>3530</v>
      </c>
      <c r="E40" s="52" t="s">
        <v>22</v>
      </c>
    </row>
    <row r="41" spans="1:5" s="23" customFormat="1" x14ac:dyDescent="0.25">
      <c r="A41" s="176">
        <v>44674</v>
      </c>
      <c r="B41" s="54">
        <v>44676</v>
      </c>
      <c r="C41" s="177">
        <v>500</v>
      </c>
      <c r="D41" s="178">
        <v>3530</v>
      </c>
      <c r="E41" s="52" t="s">
        <v>22</v>
      </c>
    </row>
    <row r="42" spans="1:5" s="23" customFormat="1" x14ac:dyDescent="0.25">
      <c r="A42" s="176">
        <v>44674</v>
      </c>
      <c r="B42" s="54">
        <v>44676</v>
      </c>
      <c r="C42" s="177">
        <v>100</v>
      </c>
      <c r="D42" s="178">
        <v>4193</v>
      </c>
      <c r="E42" s="52" t="s">
        <v>22</v>
      </c>
    </row>
    <row r="43" spans="1:5" s="23" customFormat="1" x14ac:dyDescent="0.25">
      <c r="A43" s="176">
        <v>44674</v>
      </c>
      <c r="B43" s="54">
        <v>44676</v>
      </c>
      <c r="C43" s="177">
        <v>100</v>
      </c>
      <c r="D43" s="178">
        <v>2178</v>
      </c>
      <c r="E43" s="52" t="s">
        <v>22</v>
      </c>
    </row>
    <row r="44" spans="1:5" s="23" customFormat="1" x14ac:dyDescent="0.25">
      <c r="A44" s="176">
        <v>44675</v>
      </c>
      <c r="B44" s="54">
        <v>44676</v>
      </c>
      <c r="C44" s="177">
        <v>300</v>
      </c>
      <c r="D44" s="178">
        <v>7017</v>
      </c>
      <c r="E44" s="52" t="s">
        <v>22</v>
      </c>
    </row>
    <row r="45" spans="1:5" s="23" customFormat="1" x14ac:dyDescent="0.25">
      <c r="A45" s="176">
        <v>44675</v>
      </c>
      <c r="B45" s="54">
        <v>44676</v>
      </c>
      <c r="C45" s="177">
        <v>100</v>
      </c>
      <c r="D45" s="178">
        <v>3530</v>
      </c>
      <c r="E45" s="52" t="s">
        <v>22</v>
      </c>
    </row>
    <row r="46" spans="1:5" s="23" customFormat="1" x14ac:dyDescent="0.25">
      <c r="A46" s="176">
        <v>44675</v>
      </c>
      <c r="B46" s="54">
        <v>44676</v>
      </c>
      <c r="C46" s="177">
        <v>100</v>
      </c>
      <c r="D46" s="178">
        <v>9223</v>
      </c>
      <c r="E46" s="52" t="s">
        <v>22</v>
      </c>
    </row>
    <row r="47" spans="1:5" s="23" customFormat="1" x14ac:dyDescent="0.25">
      <c r="A47" s="176">
        <v>44675</v>
      </c>
      <c r="B47" s="54">
        <v>44676</v>
      </c>
      <c r="C47" s="177">
        <v>100</v>
      </c>
      <c r="D47" s="178">
        <v>6082</v>
      </c>
      <c r="E47" s="52" t="s">
        <v>22</v>
      </c>
    </row>
    <row r="48" spans="1:5" s="23" customFormat="1" x14ac:dyDescent="0.25">
      <c r="A48" s="179">
        <v>44676</v>
      </c>
      <c r="B48" s="180" t="s">
        <v>885</v>
      </c>
      <c r="C48" s="181">
        <v>100</v>
      </c>
      <c r="D48" s="182">
        <v>9556</v>
      </c>
      <c r="E48" s="52" t="s">
        <v>22</v>
      </c>
    </row>
    <row r="49" spans="1:5" s="23" customFormat="1" x14ac:dyDescent="0.25">
      <c r="A49" s="176">
        <v>44676</v>
      </c>
      <c r="B49" s="180" t="s">
        <v>885</v>
      </c>
      <c r="C49" s="177">
        <v>200</v>
      </c>
      <c r="D49" s="178">
        <v>4426</v>
      </c>
      <c r="E49" s="52" t="s">
        <v>22</v>
      </c>
    </row>
    <row r="50" spans="1:5" s="23" customFormat="1" x14ac:dyDescent="0.25">
      <c r="A50" s="176">
        <v>44677</v>
      </c>
      <c r="B50" s="180" t="s">
        <v>885</v>
      </c>
      <c r="C50" s="177">
        <v>200</v>
      </c>
      <c r="D50" s="178">
        <v>4193</v>
      </c>
      <c r="E50" s="52" t="s">
        <v>22</v>
      </c>
    </row>
    <row r="51" spans="1:5" s="23" customFormat="1" x14ac:dyDescent="0.25">
      <c r="A51" s="176">
        <v>44678</v>
      </c>
      <c r="B51" s="180" t="s">
        <v>885</v>
      </c>
      <c r="C51" s="177">
        <v>300</v>
      </c>
      <c r="D51" s="178">
        <v>6983</v>
      </c>
      <c r="E51" s="52" t="s">
        <v>22</v>
      </c>
    </row>
    <row r="52" spans="1:5" s="23" customFormat="1" x14ac:dyDescent="0.25">
      <c r="A52" s="176">
        <v>44678</v>
      </c>
      <c r="B52" s="180" t="s">
        <v>885</v>
      </c>
      <c r="C52" s="177">
        <v>100</v>
      </c>
      <c r="D52" s="178">
        <v>3946</v>
      </c>
      <c r="E52" s="52" t="s">
        <v>22</v>
      </c>
    </row>
    <row r="53" spans="1:5" s="23" customFormat="1" x14ac:dyDescent="0.25">
      <c r="A53" s="176">
        <v>44678</v>
      </c>
      <c r="B53" s="180" t="s">
        <v>885</v>
      </c>
      <c r="C53" s="177">
        <v>300</v>
      </c>
      <c r="D53" s="178">
        <v>1741</v>
      </c>
      <c r="E53" s="52" t="s">
        <v>22</v>
      </c>
    </row>
    <row r="54" spans="1:5" s="23" customFormat="1" x14ac:dyDescent="0.25">
      <c r="A54" s="176">
        <v>44678</v>
      </c>
      <c r="B54" s="180" t="s">
        <v>885</v>
      </c>
      <c r="C54" s="177">
        <v>150</v>
      </c>
      <c r="D54" s="178">
        <v>3900</v>
      </c>
      <c r="E54" s="52" t="s">
        <v>22</v>
      </c>
    </row>
    <row r="55" spans="1:5" s="23" customFormat="1" x14ac:dyDescent="0.25">
      <c r="A55" s="176">
        <v>44678</v>
      </c>
      <c r="B55" s="180" t="s">
        <v>885</v>
      </c>
      <c r="C55" s="177">
        <v>500</v>
      </c>
      <c r="D55" s="178">
        <v>8253</v>
      </c>
      <c r="E55" s="52" t="s">
        <v>22</v>
      </c>
    </row>
    <row r="56" spans="1:5" s="23" customFormat="1" x14ac:dyDescent="0.25">
      <c r="A56" s="176">
        <v>44679</v>
      </c>
      <c r="B56" s="180" t="s">
        <v>885</v>
      </c>
      <c r="C56" s="177">
        <v>100</v>
      </c>
      <c r="D56" s="178">
        <v>705</v>
      </c>
      <c r="E56" s="52" t="s">
        <v>22</v>
      </c>
    </row>
    <row r="57" spans="1:5" s="23" customFormat="1" x14ac:dyDescent="0.25">
      <c r="A57" s="176">
        <v>44679</v>
      </c>
      <c r="B57" s="180" t="s">
        <v>885</v>
      </c>
      <c r="C57" s="177">
        <v>500</v>
      </c>
      <c r="D57" s="178">
        <v>4552</v>
      </c>
      <c r="E57" s="52" t="s">
        <v>22</v>
      </c>
    </row>
    <row r="58" spans="1:5" s="23" customFormat="1" x14ac:dyDescent="0.25">
      <c r="A58" s="176">
        <v>44679</v>
      </c>
      <c r="B58" s="180" t="s">
        <v>885</v>
      </c>
      <c r="C58" s="177">
        <v>300</v>
      </c>
      <c r="D58" s="178">
        <v>9550</v>
      </c>
      <c r="E58" s="52" t="s">
        <v>22</v>
      </c>
    </row>
    <row r="59" spans="1:5" s="23" customFormat="1" x14ac:dyDescent="0.25">
      <c r="A59" s="176">
        <v>44679</v>
      </c>
      <c r="B59" s="180" t="s">
        <v>885</v>
      </c>
      <c r="C59" s="177">
        <v>400</v>
      </c>
      <c r="D59" s="178">
        <v>2190</v>
      </c>
      <c r="E59" s="52" t="s">
        <v>22</v>
      </c>
    </row>
    <row r="60" spans="1:5" s="23" customFormat="1" x14ac:dyDescent="0.25">
      <c r="A60" s="176">
        <v>44680</v>
      </c>
      <c r="B60" s="180" t="s">
        <v>885</v>
      </c>
      <c r="C60" s="177">
        <v>100</v>
      </c>
      <c r="D60" s="178">
        <v>4815</v>
      </c>
      <c r="E60" s="52" t="s">
        <v>22</v>
      </c>
    </row>
    <row r="61" spans="1:5" s="23" customFormat="1" x14ac:dyDescent="0.25">
      <c r="A61" s="176">
        <v>44680</v>
      </c>
      <c r="B61" s="180" t="s">
        <v>885</v>
      </c>
      <c r="C61" s="177">
        <v>100</v>
      </c>
      <c r="D61" s="178">
        <v>122</v>
      </c>
      <c r="E61" s="52" t="s">
        <v>22</v>
      </c>
    </row>
    <row r="62" spans="1:5" s="23" customFormat="1" x14ac:dyDescent="0.25">
      <c r="A62" s="176">
        <v>44680</v>
      </c>
      <c r="B62" s="180" t="s">
        <v>885</v>
      </c>
      <c r="C62" s="177">
        <v>500</v>
      </c>
      <c r="D62" s="178">
        <v>8231</v>
      </c>
      <c r="E62" s="52" t="s">
        <v>22</v>
      </c>
    </row>
    <row r="63" spans="1:5" s="23" customFormat="1" x14ac:dyDescent="0.25">
      <c r="A63" s="176">
        <v>44680</v>
      </c>
      <c r="B63" s="180" t="s">
        <v>885</v>
      </c>
      <c r="C63" s="177">
        <v>200</v>
      </c>
      <c r="D63" s="178">
        <v>4193</v>
      </c>
      <c r="E63" s="52" t="s">
        <v>22</v>
      </c>
    </row>
    <row r="64" spans="1:5" s="23" customFormat="1" x14ac:dyDescent="0.25">
      <c r="A64" s="176">
        <v>44681</v>
      </c>
      <c r="B64" s="180" t="s">
        <v>885</v>
      </c>
      <c r="C64" s="177">
        <v>500</v>
      </c>
      <c r="D64" s="178">
        <v>5481</v>
      </c>
      <c r="E64" s="52" t="s">
        <v>22</v>
      </c>
    </row>
    <row r="65" spans="1:5" ht="30" customHeight="1" x14ac:dyDescent="0.25">
      <c r="A65" s="265" t="s">
        <v>25</v>
      </c>
      <c r="B65" s="266"/>
      <c r="C65" s="235">
        <v>10242.83</v>
      </c>
      <c r="D65" s="142"/>
      <c r="E65" s="143"/>
    </row>
    <row r="66" spans="1:5" ht="30" customHeight="1" x14ac:dyDescent="0.25">
      <c r="A66" s="265" t="s">
        <v>29</v>
      </c>
      <c r="B66" s="266"/>
      <c r="C66" s="235">
        <v>4099.55</v>
      </c>
      <c r="D66" s="142"/>
      <c r="E66" s="143"/>
    </row>
    <row r="67" spans="1:5" x14ac:dyDescent="0.25">
      <c r="A67" s="22"/>
      <c r="B67" s="22"/>
      <c r="C67" s="10"/>
      <c r="D67" s="22"/>
      <c r="E67" s="22"/>
    </row>
    <row r="74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66:B66"/>
    <mergeCell ref="A65:B65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2"/>
  <sheetViews>
    <sheetView workbookViewId="0">
      <selection activeCell="D26" sqref="D26"/>
    </sheetView>
  </sheetViews>
  <sheetFormatPr defaultColWidth="9.140625" defaultRowHeight="15" x14ac:dyDescent="0.25"/>
  <cols>
    <col min="1" max="1" width="21" style="150" customWidth="1"/>
    <col min="2" max="2" width="22.140625" style="150" customWidth="1"/>
    <col min="3" max="3" width="12.5703125" style="150" customWidth="1"/>
    <col min="4" max="4" width="28.5703125" style="150" customWidth="1"/>
    <col min="5" max="5" width="34.140625" style="150" customWidth="1"/>
    <col min="6" max="16384" width="9.140625" style="150"/>
  </cols>
  <sheetData>
    <row r="1" spans="1:5" ht="18.75" x14ac:dyDescent="0.3">
      <c r="B1" s="268" t="s">
        <v>0</v>
      </c>
      <c r="C1" s="268"/>
      <c r="D1" s="268"/>
      <c r="E1" s="268"/>
    </row>
    <row r="2" spans="1:5" ht="18.75" x14ac:dyDescent="0.3">
      <c r="B2" s="268" t="s">
        <v>1</v>
      </c>
      <c r="C2" s="268"/>
      <c r="D2" s="268"/>
      <c r="E2" s="268"/>
    </row>
    <row r="3" spans="1:5" ht="18" customHeight="1" x14ac:dyDescent="0.3">
      <c r="C3" s="151"/>
      <c r="D3" s="152"/>
    </row>
    <row r="4" spans="1:5" ht="18.75" x14ac:dyDescent="0.25">
      <c r="B4" s="269" t="s">
        <v>684</v>
      </c>
      <c r="C4" s="269"/>
      <c r="D4" s="269"/>
      <c r="E4" s="269"/>
    </row>
    <row r="5" spans="1:5" ht="18.75" x14ac:dyDescent="0.25">
      <c r="B5" s="269" t="s">
        <v>874</v>
      </c>
      <c r="C5" s="269"/>
      <c r="D5" s="269"/>
      <c r="E5" s="269"/>
    </row>
    <row r="6" spans="1:5" ht="18.75" x14ac:dyDescent="0.3">
      <c r="C6" s="270"/>
      <c r="D6" s="270"/>
    </row>
    <row r="7" spans="1:5" ht="17.25" customHeight="1" x14ac:dyDescent="0.25">
      <c r="C7" s="153"/>
    </row>
    <row r="8" spans="1:5" s="154" customFormat="1" ht="34.5" customHeight="1" x14ac:dyDescent="0.25">
      <c r="A8" s="126" t="s">
        <v>38</v>
      </c>
      <c r="B8" s="127" t="s">
        <v>23</v>
      </c>
      <c r="C8" s="128" t="s">
        <v>15</v>
      </c>
      <c r="D8" s="127" t="s">
        <v>685</v>
      </c>
      <c r="E8" s="129" t="s">
        <v>24</v>
      </c>
    </row>
    <row r="9" spans="1:5" ht="14.25" customHeight="1" x14ac:dyDescent="0.25">
      <c r="A9" s="184">
        <v>44671</v>
      </c>
      <c r="B9" s="207">
        <v>44672.525624999776</v>
      </c>
      <c r="C9" s="185">
        <v>200</v>
      </c>
      <c r="D9" s="186" t="s">
        <v>886</v>
      </c>
      <c r="E9" s="156" t="s">
        <v>22</v>
      </c>
    </row>
    <row r="10" spans="1:5" ht="15" customHeight="1" x14ac:dyDescent="0.25">
      <c r="A10" s="184">
        <v>44676</v>
      </c>
      <c r="B10" s="167">
        <v>44677.516481481493</v>
      </c>
      <c r="C10" s="185">
        <v>500</v>
      </c>
      <c r="D10" s="186" t="s">
        <v>887</v>
      </c>
      <c r="E10" s="156" t="s">
        <v>22</v>
      </c>
    </row>
    <row r="11" spans="1:5" ht="30.75" customHeight="1" x14ac:dyDescent="0.25">
      <c r="A11" s="267" t="s">
        <v>25</v>
      </c>
      <c r="B11" s="267"/>
      <c r="C11" s="187">
        <v>682.5</v>
      </c>
      <c r="D11" s="271"/>
      <c r="E11" s="272"/>
    </row>
    <row r="12" spans="1:5" ht="31.5" customHeight="1" x14ac:dyDescent="0.25">
      <c r="A12" s="267" t="s">
        <v>29</v>
      </c>
      <c r="B12" s="267"/>
      <c r="C12" s="55">
        <v>0</v>
      </c>
      <c r="D12" s="271"/>
      <c r="E12" s="272"/>
    </row>
  </sheetData>
  <mergeCells count="9">
    <mergeCell ref="A12:B12"/>
    <mergeCell ref="B1:E1"/>
    <mergeCell ref="B2:E2"/>
    <mergeCell ref="B4:E4"/>
    <mergeCell ref="B5:E5"/>
    <mergeCell ref="C6:D6"/>
    <mergeCell ref="A11:B11"/>
    <mergeCell ref="D11:E11"/>
    <mergeCell ref="D12:E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538"/>
  <sheetViews>
    <sheetView showGridLines="0" zoomScaleNormal="100" workbookViewId="0">
      <selection activeCell="A11" sqref="A11"/>
    </sheetView>
  </sheetViews>
  <sheetFormatPr defaultColWidth="11.42578125" defaultRowHeight="15" customHeight="1" x14ac:dyDescent="0.25"/>
  <cols>
    <col min="1" max="1" width="20.85546875" style="5" customWidth="1"/>
    <col min="2" max="2" width="12.42578125" style="45" bestFit="1" customWidth="1"/>
    <col min="3" max="3" width="44.85546875" style="16" customWidth="1"/>
    <col min="4" max="4" width="121.5703125" style="22" customWidth="1"/>
    <col min="5" max="253" width="8.85546875" style="22" customWidth="1"/>
    <col min="254" max="16384" width="11.42578125" style="22"/>
  </cols>
  <sheetData>
    <row r="1" spans="1:4" ht="18.75" x14ac:dyDescent="0.3">
      <c r="B1" s="257" t="s">
        <v>0</v>
      </c>
      <c r="C1" s="257"/>
      <c r="D1" s="257"/>
    </row>
    <row r="2" spans="1:4" ht="15" customHeight="1" x14ac:dyDescent="0.3">
      <c r="B2" s="257" t="s">
        <v>1</v>
      </c>
      <c r="C2" s="257"/>
      <c r="D2" s="257"/>
    </row>
    <row r="3" spans="1:4" ht="15" customHeight="1" x14ac:dyDescent="0.3">
      <c r="B3" s="43"/>
      <c r="C3" s="15"/>
    </row>
    <row r="4" spans="1:4" ht="15" customHeight="1" x14ac:dyDescent="0.25">
      <c r="B4" s="258" t="s">
        <v>30</v>
      </c>
      <c r="C4" s="258"/>
      <c r="D4" s="258"/>
    </row>
    <row r="5" spans="1:4" ht="15" customHeight="1" x14ac:dyDescent="0.25">
      <c r="B5" s="258" t="s">
        <v>31</v>
      </c>
      <c r="C5" s="258"/>
      <c r="D5" s="258"/>
    </row>
    <row r="6" spans="1:4" ht="15" customHeight="1" x14ac:dyDescent="0.3">
      <c r="B6" s="259" t="s">
        <v>874</v>
      </c>
      <c r="C6" s="259"/>
      <c r="D6" s="259"/>
    </row>
    <row r="9" spans="1:4" ht="15" customHeight="1" x14ac:dyDescent="0.25">
      <c r="A9" s="144" t="s">
        <v>32</v>
      </c>
      <c r="B9" s="157" t="s">
        <v>15</v>
      </c>
      <c r="C9" s="145" t="s">
        <v>21</v>
      </c>
      <c r="D9" s="146" t="s">
        <v>24</v>
      </c>
    </row>
    <row r="10" spans="1:4" ht="15" customHeight="1" x14ac:dyDescent="0.25">
      <c r="A10" s="282" t="s">
        <v>39</v>
      </c>
      <c r="B10" s="283"/>
      <c r="C10" s="283"/>
      <c r="D10" s="284"/>
    </row>
    <row r="11" spans="1:4" ht="15.75" customHeight="1" x14ac:dyDescent="0.25">
      <c r="A11" s="54">
        <v>44652.064687499776</v>
      </c>
      <c r="B11" s="101">
        <v>100</v>
      </c>
      <c r="C11" s="158" t="s">
        <v>695</v>
      </c>
      <c r="D11" s="56" t="s">
        <v>22</v>
      </c>
    </row>
    <row r="12" spans="1:4" ht="15.75" customHeight="1" x14ac:dyDescent="0.25">
      <c r="A12" s="54">
        <v>44652.323078703601</v>
      </c>
      <c r="B12" s="101">
        <v>8000</v>
      </c>
      <c r="C12" s="158" t="s">
        <v>696</v>
      </c>
      <c r="D12" s="56" t="s">
        <v>22</v>
      </c>
    </row>
    <row r="13" spans="1:4" ht="15.75" customHeight="1" x14ac:dyDescent="0.25">
      <c r="A13" s="102">
        <v>44652.3463425925</v>
      </c>
      <c r="B13" s="103">
        <v>50</v>
      </c>
      <c r="C13" s="159" t="s">
        <v>697</v>
      </c>
      <c r="D13" s="56" t="s">
        <v>22</v>
      </c>
    </row>
    <row r="14" spans="1:4" ht="15.75" customHeight="1" x14ac:dyDescent="0.25">
      <c r="A14" s="54">
        <v>44652.355439814739</v>
      </c>
      <c r="B14" s="101">
        <v>100</v>
      </c>
      <c r="C14" s="158" t="s">
        <v>362</v>
      </c>
      <c r="D14" s="56" t="s">
        <v>22</v>
      </c>
    </row>
    <row r="15" spans="1:4" ht="15.75" customHeight="1" x14ac:dyDescent="0.25">
      <c r="A15" s="54">
        <v>44652.41699074069</v>
      </c>
      <c r="B15" s="101">
        <v>50</v>
      </c>
      <c r="C15" s="158" t="s">
        <v>467</v>
      </c>
      <c r="D15" s="56" t="s">
        <v>22</v>
      </c>
    </row>
    <row r="16" spans="1:4" ht="15.75" customHeight="1" x14ac:dyDescent="0.25">
      <c r="A16" s="54">
        <v>44652.429270833265</v>
      </c>
      <c r="B16" s="101">
        <v>1000</v>
      </c>
      <c r="C16" s="158" t="s">
        <v>698</v>
      </c>
      <c r="D16" s="56" t="s">
        <v>22</v>
      </c>
    </row>
    <row r="17" spans="1:4" ht="15.75" customHeight="1" x14ac:dyDescent="0.25">
      <c r="A17" s="54">
        <v>44652.439513888676</v>
      </c>
      <c r="B17" s="101">
        <v>100</v>
      </c>
      <c r="C17" s="158" t="s">
        <v>699</v>
      </c>
      <c r="D17" s="56" t="s">
        <v>22</v>
      </c>
    </row>
    <row r="18" spans="1:4" ht="15.75" customHeight="1" x14ac:dyDescent="0.25">
      <c r="A18" s="54">
        <v>44652.440543981269</v>
      </c>
      <c r="B18" s="101">
        <v>1000</v>
      </c>
      <c r="C18" s="158" t="s">
        <v>44</v>
      </c>
      <c r="D18" s="56" t="s">
        <v>22</v>
      </c>
    </row>
    <row r="19" spans="1:4" ht="15.75" customHeight="1" x14ac:dyDescent="0.25">
      <c r="A19" s="54">
        <v>44652.467430555727</v>
      </c>
      <c r="B19" s="101">
        <v>1000</v>
      </c>
      <c r="C19" s="158" t="s">
        <v>321</v>
      </c>
      <c r="D19" s="56" t="s">
        <v>22</v>
      </c>
    </row>
    <row r="20" spans="1:4" ht="15.75" customHeight="1" x14ac:dyDescent="0.25">
      <c r="A20" s="54">
        <v>44652.469629629515</v>
      </c>
      <c r="B20" s="101">
        <v>500</v>
      </c>
      <c r="C20" s="158" t="s">
        <v>474</v>
      </c>
      <c r="D20" s="56" t="s">
        <v>22</v>
      </c>
    </row>
    <row r="21" spans="1:4" ht="15.75" customHeight="1" x14ac:dyDescent="0.25">
      <c r="A21" s="54">
        <v>44652.485358796082</v>
      </c>
      <c r="B21" s="101">
        <v>3000</v>
      </c>
      <c r="C21" s="158" t="s">
        <v>561</v>
      </c>
      <c r="D21" s="56" t="s">
        <v>22</v>
      </c>
    </row>
    <row r="22" spans="1:4" ht="15.75" customHeight="1" x14ac:dyDescent="0.25">
      <c r="A22" s="54">
        <v>44652.485405092593</v>
      </c>
      <c r="B22" s="101">
        <v>300</v>
      </c>
      <c r="C22" s="158" t="s">
        <v>475</v>
      </c>
      <c r="D22" s="56" t="s">
        <v>22</v>
      </c>
    </row>
    <row r="23" spans="1:4" ht="15.75" customHeight="1" x14ac:dyDescent="0.25">
      <c r="A23" s="54">
        <v>44652.485439814627</v>
      </c>
      <c r="B23" s="101">
        <v>100</v>
      </c>
      <c r="C23" s="158" t="s">
        <v>411</v>
      </c>
      <c r="D23" s="56" t="s">
        <v>22</v>
      </c>
    </row>
    <row r="24" spans="1:4" ht="15.75" customHeight="1" x14ac:dyDescent="0.25">
      <c r="A24" s="54">
        <v>44652.487245370168</v>
      </c>
      <c r="B24" s="101">
        <v>500</v>
      </c>
      <c r="C24" s="158" t="s">
        <v>288</v>
      </c>
      <c r="D24" s="56" t="s">
        <v>22</v>
      </c>
    </row>
    <row r="25" spans="1:4" ht="15.75" customHeight="1" x14ac:dyDescent="0.25">
      <c r="A25" s="54">
        <v>44652.487696759403</v>
      </c>
      <c r="B25" s="101">
        <v>150</v>
      </c>
      <c r="C25" s="158" t="s">
        <v>543</v>
      </c>
      <c r="D25" s="56" t="s">
        <v>22</v>
      </c>
    </row>
    <row r="26" spans="1:4" ht="15.75" customHeight="1" x14ac:dyDescent="0.25">
      <c r="A26" s="54">
        <v>44652.49281249987</v>
      </c>
      <c r="B26" s="101">
        <v>25</v>
      </c>
      <c r="C26" s="158" t="s">
        <v>383</v>
      </c>
      <c r="D26" s="56" t="s">
        <v>22</v>
      </c>
    </row>
    <row r="27" spans="1:4" ht="15.75" customHeight="1" x14ac:dyDescent="0.25">
      <c r="A27" s="54">
        <v>44652.497303240933</v>
      </c>
      <c r="B27" s="101">
        <v>100</v>
      </c>
      <c r="C27" s="158" t="s">
        <v>602</v>
      </c>
      <c r="D27" s="56" t="s">
        <v>22</v>
      </c>
    </row>
    <row r="28" spans="1:4" ht="15.75" customHeight="1" x14ac:dyDescent="0.25">
      <c r="A28" s="54">
        <v>44652.497372685</v>
      </c>
      <c r="B28" s="101">
        <v>300</v>
      </c>
      <c r="C28" s="158" t="s">
        <v>84</v>
      </c>
      <c r="D28" s="56" t="s">
        <v>22</v>
      </c>
    </row>
    <row r="29" spans="1:4" ht="15.75" customHeight="1" x14ac:dyDescent="0.25">
      <c r="A29" s="54">
        <v>44652.499351851642</v>
      </c>
      <c r="B29" s="101">
        <v>500</v>
      </c>
      <c r="C29" s="158" t="s">
        <v>605</v>
      </c>
      <c r="D29" s="56" t="s">
        <v>22</v>
      </c>
    </row>
    <row r="30" spans="1:4" ht="15.75" customHeight="1" x14ac:dyDescent="0.25">
      <c r="A30" s="54">
        <v>44652.525856481399</v>
      </c>
      <c r="B30" s="101">
        <v>50</v>
      </c>
      <c r="C30" s="158" t="s">
        <v>653</v>
      </c>
      <c r="D30" s="56" t="s">
        <v>22</v>
      </c>
    </row>
    <row r="31" spans="1:4" ht="15.75" customHeight="1" x14ac:dyDescent="0.25">
      <c r="A31" s="54">
        <v>44652.533449074253</v>
      </c>
      <c r="B31" s="101">
        <v>300</v>
      </c>
      <c r="C31" s="158" t="s">
        <v>42</v>
      </c>
      <c r="D31" s="56" t="s">
        <v>22</v>
      </c>
    </row>
    <row r="32" spans="1:4" ht="15.75" customHeight="1" x14ac:dyDescent="0.25">
      <c r="A32" s="54">
        <v>44652.546550925821</v>
      </c>
      <c r="B32" s="101">
        <v>200</v>
      </c>
      <c r="C32" s="158" t="s">
        <v>43</v>
      </c>
      <c r="D32" s="56" t="s">
        <v>22</v>
      </c>
    </row>
    <row r="33" spans="1:4" ht="15.75" customHeight="1" x14ac:dyDescent="0.25">
      <c r="A33" s="54">
        <v>44652.555127314758</v>
      </c>
      <c r="B33" s="101">
        <v>100</v>
      </c>
      <c r="C33" s="158" t="s">
        <v>246</v>
      </c>
      <c r="D33" s="56" t="s">
        <v>22</v>
      </c>
    </row>
    <row r="34" spans="1:4" ht="15.75" customHeight="1" x14ac:dyDescent="0.25">
      <c r="A34" s="54">
        <v>44652.559259259142</v>
      </c>
      <c r="B34" s="101">
        <v>100</v>
      </c>
      <c r="C34" s="158" t="s">
        <v>477</v>
      </c>
      <c r="D34" s="56" t="s">
        <v>22</v>
      </c>
    </row>
    <row r="35" spans="1:4" ht="15.75" customHeight="1" x14ac:dyDescent="0.25">
      <c r="A35" s="54">
        <v>44652.559305555653</v>
      </c>
      <c r="B35" s="101">
        <v>350</v>
      </c>
      <c r="C35" s="158" t="s">
        <v>534</v>
      </c>
      <c r="D35" s="56" t="s">
        <v>22</v>
      </c>
    </row>
    <row r="36" spans="1:4" ht="15.75" customHeight="1" x14ac:dyDescent="0.25">
      <c r="A36" s="54">
        <v>44652.682106481399</v>
      </c>
      <c r="B36" s="101">
        <v>500</v>
      </c>
      <c r="C36" s="158" t="s">
        <v>620</v>
      </c>
      <c r="D36" s="56" t="s">
        <v>22</v>
      </c>
    </row>
    <row r="37" spans="1:4" ht="15.75" customHeight="1" x14ac:dyDescent="0.25">
      <c r="A37" s="54">
        <v>44652.715868055355</v>
      </c>
      <c r="B37" s="101">
        <v>200</v>
      </c>
      <c r="C37" s="158" t="s">
        <v>320</v>
      </c>
      <c r="D37" s="56" t="s">
        <v>22</v>
      </c>
    </row>
    <row r="38" spans="1:4" ht="15.75" customHeight="1" x14ac:dyDescent="0.25">
      <c r="A38" s="54">
        <v>44652.717719907407</v>
      </c>
      <c r="B38" s="101">
        <v>450</v>
      </c>
      <c r="C38" s="158" t="s">
        <v>548</v>
      </c>
      <c r="D38" s="56" t="s">
        <v>22</v>
      </c>
    </row>
    <row r="39" spans="1:4" ht="15.75" customHeight="1" x14ac:dyDescent="0.25">
      <c r="A39" s="54">
        <v>44652.751851852052</v>
      </c>
      <c r="B39" s="101">
        <v>200</v>
      </c>
      <c r="C39" s="158" t="s">
        <v>668</v>
      </c>
      <c r="D39" s="56" t="s">
        <v>22</v>
      </c>
    </row>
    <row r="40" spans="1:4" ht="15.75" customHeight="1" x14ac:dyDescent="0.25">
      <c r="A40" s="54">
        <v>44652.799421296455</v>
      </c>
      <c r="B40" s="101">
        <v>2</v>
      </c>
      <c r="C40" s="158" t="s">
        <v>518</v>
      </c>
      <c r="D40" s="56" t="s">
        <v>22</v>
      </c>
    </row>
    <row r="41" spans="1:4" ht="15.75" customHeight="1" x14ac:dyDescent="0.25">
      <c r="A41" s="54">
        <v>44652.872060185298</v>
      </c>
      <c r="B41" s="101">
        <v>500</v>
      </c>
      <c r="C41" s="158" t="s">
        <v>700</v>
      </c>
      <c r="D41" s="56" t="s">
        <v>22</v>
      </c>
    </row>
    <row r="42" spans="1:4" ht="15.75" customHeight="1" x14ac:dyDescent="0.25">
      <c r="A42" s="54">
        <v>44652.904050925747</v>
      </c>
      <c r="B42" s="101">
        <v>2200</v>
      </c>
      <c r="C42" s="158" t="s">
        <v>444</v>
      </c>
      <c r="D42" s="56" t="s">
        <v>22</v>
      </c>
    </row>
    <row r="43" spans="1:4" ht="15.75" customHeight="1" x14ac:dyDescent="0.25">
      <c r="A43" s="54">
        <v>44653.035879629664</v>
      </c>
      <c r="B43" s="101">
        <v>500</v>
      </c>
      <c r="C43" s="158" t="s">
        <v>701</v>
      </c>
      <c r="D43" s="56" t="s">
        <v>22</v>
      </c>
    </row>
    <row r="44" spans="1:4" ht="15.75" customHeight="1" x14ac:dyDescent="0.25">
      <c r="A44" s="54">
        <v>44653.069803240709</v>
      </c>
      <c r="B44" s="101">
        <v>300</v>
      </c>
      <c r="C44" s="158" t="s">
        <v>445</v>
      </c>
      <c r="D44" s="56" t="s">
        <v>22</v>
      </c>
    </row>
    <row r="45" spans="1:4" ht="15.75" customHeight="1" x14ac:dyDescent="0.25">
      <c r="A45" s="54">
        <v>44653.357430555392</v>
      </c>
      <c r="B45" s="101">
        <v>500</v>
      </c>
      <c r="C45" s="158" t="s">
        <v>702</v>
      </c>
      <c r="D45" s="56" t="s">
        <v>22</v>
      </c>
    </row>
    <row r="46" spans="1:4" ht="15.75" customHeight="1" x14ac:dyDescent="0.25">
      <c r="A46" s="54">
        <v>44653.358356481418</v>
      </c>
      <c r="B46" s="101">
        <v>1000</v>
      </c>
      <c r="C46" s="158" t="s">
        <v>703</v>
      </c>
      <c r="D46" s="56" t="s">
        <v>22</v>
      </c>
    </row>
    <row r="47" spans="1:4" ht="15.75" customHeight="1" x14ac:dyDescent="0.25">
      <c r="A47" s="54">
        <v>44653.359189814888</v>
      </c>
      <c r="B47" s="101">
        <v>50</v>
      </c>
      <c r="C47" s="158" t="s">
        <v>704</v>
      </c>
      <c r="D47" s="56" t="s">
        <v>22</v>
      </c>
    </row>
    <row r="48" spans="1:4" ht="15.75" customHeight="1" x14ac:dyDescent="0.25">
      <c r="A48" s="54">
        <v>44653.359398148023</v>
      </c>
      <c r="B48" s="101">
        <v>1000</v>
      </c>
      <c r="C48" s="158" t="s">
        <v>705</v>
      </c>
      <c r="D48" s="56" t="s">
        <v>22</v>
      </c>
    </row>
    <row r="49" spans="1:4" ht="15.75" customHeight="1" x14ac:dyDescent="0.25">
      <c r="A49" s="54">
        <v>44653.359953703824</v>
      </c>
      <c r="B49" s="101">
        <v>445</v>
      </c>
      <c r="C49" s="158" t="s">
        <v>608</v>
      </c>
      <c r="D49" s="56" t="s">
        <v>22</v>
      </c>
    </row>
    <row r="50" spans="1:4" ht="15.75" customHeight="1" x14ac:dyDescent="0.25">
      <c r="A50" s="54">
        <v>44653.360138888936</v>
      </c>
      <c r="B50" s="101">
        <v>28</v>
      </c>
      <c r="C50" s="158" t="s">
        <v>609</v>
      </c>
      <c r="D50" s="56" t="s">
        <v>22</v>
      </c>
    </row>
    <row r="51" spans="1:4" ht="15.75" customHeight="1" x14ac:dyDescent="0.25">
      <c r="A51" s="54">
        <v>44653.390833333135</v>
      </c>
      <c r="B51" s="101">
        <v>500</v>
      </c>
      <c r="C51" s="158" t="s">
        <v>81</v>
      </c>
      <c r="D51" s="56" t="s">
        <v>22</v>
      </c>
    </row>
    <row r="52" spans="1:4" ht="15.75" customHeight="1" x14ac:dyDescent="0.25">
      <c r="A52" s="54">
        <v>44653.418437500019</v>
      </c>
      <c r="B52" s="101">
        <v>150</v>
      </c>
      <c r="C52" s="158" t="s">
        <v>45</v>
      </c>
      <c r="D52" s="56" t="s">
        <v>22</v>
      </c>
    </row>
    <row r="53" spans="1:4" ht="15.75" customHeight="1" x14ac:dyDescent="0.25">
      <c r="A53" s="54">
        <v>44653.454953703564</v>
      </c>
      <c r="B53" s="101">
        <v>500</v>
      </c>
      <c r="C53" s="158" t="s">
        <v>706</v>
      </c>
      <c r="D53" s="56" t="s">
        <v>22</v>
      </c>
    </row>
    <row r="54" spans="1:4" ht="15.75" customHeight="1" x14ac:dyDescent="0.25">
      <c r="A54" s="54">
        <v>44653.463136574253</v>
      </c>
      <c r="B54" s="101">
        <v>200</v>
      </c>
      <c r="C54" s="158" t="s">
        <v>304</v>
      </c>
      <c r="D54" s="56" t="s">
        <v>22</v>
      </c>
    </row>
    <row r="55" spans="1:4" ht="15.75" customHeight="1" x14ac:dyDescent="0.25">
      <c r="A55" s="54">
        <v>44653.463715277612</v>
      </c>
      <c r="B55" s="101">
        <v>400</v>
      </c>
      <c r="C55" s="158" t="s">
        <v>519</v>
      </c>
      <c r="D55" s="56" t="s">
        <v>22</v>
      </c>
    </row>
    <row r="56" spans="1:4" ht="15.75" customHeight="1" x14ac:dyDescent="0.25">
      <c r="A56" s="54">
        <v>44653.505636574235</v>
      </c>
      <c r="B56" s="101">
        <v>1</v>
      </c>
      <c r="C56" s="158" t="s">
        <v>607</v>
      </c>
      <c r="D56" s="56" t="s">
        <v>22</v>
      </c>
    </row>
    <row r="57" spans="1:4" ht="15.75" customHeight="1" x14ac:dyDescent="0.25">
      <c r="A57" s="54">
        <v>44653.588668981567</v>
      </c>
      <c r="B57" s="101">
        <v>1000</v>
      </c>
      <c r="C57" s="158" t="s">
        <v>707</v>
      </c>
      <c r="D57" s="56" t="s">
        <v>22</v>
      </c>
    </row>
    <row r="58" spans="1:4" ht="15.75" customHeight="1" x14ac:dyDescent="0.25">
      <c r="A58" s="54">
        <v>44653.610740740784</v>
      </c>
      <c r="B58" s="101">
        <v>100</v>
      </c>
      <c r="C58" s="158" t="s">
        <v>708</v>
      </c>
      <c r="D58" s="56" t="s">
        <v>22</v>
      </c>
    </row>
    <row r="59" spans="1:4" ht="15.75" customHeight="1" x14ac:dyDescent="0.25">
      <c r="A59" s="54">
        <v>44653.630254629534</v>
      </c>
      <c r="B59" s="101">
        <v>300</v>
      </c>
      <c r="C59" s="158" t="s">
        <v>709</v>
      </c>
      <c r="D59" s="56" t="s">
        <v>22</v>
      </c>
    </row>
    <row r="60" spans="1:4" ht="15.75" customHeight="1" x14ac:dyDescent="0.25">
      <c r="A60" s="54">
        <v>44653.707071759272</v>
      </c>
      <c r="B60" s="101">
        <v>750</v>
      </c>
      <c r="C60" s="158" t="s">
        <v>363</v>
      </c>
      <c r="D60" s="56" t="s">
        <v>22</v>
      </c>
    </row>
    <row r="61" spans="1:4" ht="15.75" customHeight="1" x14ac:dyDescent="0.25">
      <c r="A61" s="54">
        <v>44654.383206018712</v>
      </c>
      <c r="B61" s="101">
        <v>2000</v>
      </c>
      <c r="C61" s="158" t="s">
        <v>666</v>
      </c>
      <c r="D61" s="56" t="s">
        <v>22</v>
      </c>
    </row>
    <row r="62" spans="1:4" ht="15.75" customHeight="1" x14ac:dyDescent="0.25">
      <c r="A62" s="54">
        <v>44654.389282407239</v>
      </c>
      <c r="B62" s="101">
        <v>56</v>
      </c>
      <c r="C62" s="158" t="s">
        <v>520</v>
      </c>
      <c r="D62" s="56" t="s">
        <v>22</v>
      </c>
    </row>
    <row r="63" spans="1:4" ht="15.75" customHeight="1" x14ac:dyDescent="0.25">
      <c r="A63" s="54">
        <v>44654.389432870317</v>
      </c>
      <c r="B63" s="101">
        <v>2884</v>
      </c>
      <c r="C63" s="158" t="s">
        <v>710</v>
      </c>
      <c r="D63" s="56" t="s">
        <v>22</v>
      </c>
    </row>
    <row r="64" spans="1:4" ht="15.75" customHeight="1" x14ac:dyDescent="0.25">
      <c r="A64" s="54">
        <v>44654.389918981586</v>
      </c>
      <c r="B64" s="101">
        <v>1048</v>
      </c>
      <c r="C64" s="158" t="s">
        <v>711</v>
      </c>
      <c r="D64" s="56" t="s">
        <v>22</v>
      </c>
    </row>
    <row r="65" spans="1:4" ht="15.75" customHeight="1" x14ac:dyDescent="0.25">
      <c r="A65" s="54">
        <v>44654.38995370362</v>
      </c>
      <c r="B65" s="101">
        <v>48</v>
      </c>
      <c r="C65" s="158" t="s">
        <v>712</v>
      </c>
      <c r="D65" s="56" t="s">
        <v>22</v>
      </c>
    </row>
    <row r="66" spans="1:4" ht="15.75" customHeight="1" x14ac:dyDescent="0.25">
      <c r="A66" s="54">
        <v>44654.390254629776</v>
      </c>
      <c r="B66" s="101">
        <v>6.32</v>
      </c>
      <c r="C66" s="158" t="s">
        <v>542</v>
      </c>
      <c r="D66" s="56" t="s">
        <v>22</v>
      </c>
    </row>
    <row r="67" spans="1:4" ht="15.75" customHeight="1" x14ac:dyDescent="0.25">
      <c r="A67" s="54">
        <v>44654.401770833414</v>
      </c>
      <c r="B67" s="101">
        <v>500</v>
      </c>
      <c r="C67" s="158" t="s">
        <v>713</v>
      </c>
      <c r="D67" s="56" t="s">
        <v>22</v>
      </c>
    </row>
    <row r="68" spans="1:4" ht="15.75" customHeight="1" x14ac:dyDescent="0.25">
      <c r="A68" s="54">
        <v>44654.434189814609</v>
      </c>
      <c r="B68" s="101">
        <v>10</v>
      </c>
      <c r="C68" s="158" t="s">
        <v>671</v>
      </c>
      <c r="D68" s="56" t="s">
        <v>22</v>
      </c>
    </row>
    <row r="69" spans="1:4" ht="15.75" customHeight="1" x14ac:dyDescent="0.25">
      <c r="A69" s="54">
        <v>44654.443206018303</v>
      </c>
      <c r="B69" s="101">
        <v>1</v>
      </c>
      <c r="C69" s="158" t="s">
        <v>714</v>
      </c>
      <c r="D69" s="56" t="s">
        <v>22</v>
      </c>
    </row>
    <row r="70" spans="1:4" ht="15.75" customHeight="1" x14ac:dyDescent="0.25">
      <c r="A70" s="54">
        <v>44654.443229166791</v>
      </c>
      <c r="B70" s="101">
        <v>150</v>
      </c>
      <c r="C70" s="158" t="s">
        <v>531</v>
      </c>
      <c r="D70" s="56" t="s">
        <v>22</v>
      </c>
    </row>
    <row r="71" spans="1:4" ht="15.75" customHeight="1" x14ac:dyDescent="0.25">
      <c r="A71" s="54">
        <v>44654.506203703582</v>
      </c>
      <c r="B71" s="101">
        <v>20</v>
      </c>
      <c r="C71" s="158" t="s">
        <v>364</v>
      </c>
      <c r="D71" s="56" t="s">
        <v>22</v>
      </c>
    </row>
    <row r="72" spans="1:4" ht="15.75" customHeight="1" x14ac:dyDescent="0.25">
      <c r="A72" s="54">
        <v>44654.506226852071</v>
      </c>
      <c r="B72" s="101">
        <v>100</v>
      </c>
      <c r="C72" s="158" t="s">
        <v>632</v>
      </c>
      <c r="D72" s="56" t="s">
        <v>22</v>
      </c>
    </row>
    <row r="73" spans="1:4" ht="15.75" customHeight="1" x14ac:dyDescent="0.25">
      <c r="A73" s="54">
        <v>44654.654016203713</v>
      </c>
      <c r="B73" s="101">
        <v>300</v>
      </c>
      <c r="C73" s="158" t="s">
        <v>715</v>
      </c>
      <c r="D73" s="56" t="s">
        <v>22</v>
      </c>
    </row>
    <row r="74" spans="1:4" ht="15.75" customHeight="1" x14ac:dyDescent="0.25">
      <c r="A74" s="54">
        <v>44654.910752314609</v>
      </c>
      <c r="B74" s="101">
        <v>500</v>
      </c>
      <c r="C74" s="158" t="s">
        <v>419</v>
      </c>
      <c r="D74" s="56" t="s">
        <v>22</v>
      </c>
    </row>
    <row r="75" spans="1:4" ht="15.75" customHeight="1" x14ac:dyDescent="0.25">
      <c r="A75" s="54">
        <v>44655.113055555616</v>
      </c>
      <c r="B75" s="101">
        <v>50</v>
      </c>
      <c r="C75" s="158" t="s">
        <v>467</v>
      </c>
      <c r="D75" s="56" t="s">
        <v>22</v>
      </c>
    </row>
    <row r="76" spans="1:4" ht="15.75" customHeight="1" x14ac:dyDescent="0.25">
      <c r="A76" s="54">
        <v>44655.113182870205</v>
      </c>
      <c r="B76" s="101">
        <v>1000</v>
      </c>
      <c r="C76" s="158" t="s">
        <v>716</v>
      </c>
      <c r="D76" s="56" t="s">
        <v>22</v>
      </c>
    </row>
    <row r="77" spans="1:4" ht="15.75" customHeight="1" x14ac:dyDescent="0.25">
      <c r="A77" s="54">
        <v>44655.113206018694</v>
      </c>
      <c r="B77" s="101">
        <v>466</v>
      </c>
      <c r="C77" s="158" t="s">
        <v>352</v>
      </c>
      <c r="D77" s="56" t="s">
        <v>22</v>
      </c>
    </row>
    <row r="78" spans="1:4" ht="15.75" customHeight="1" x14ac:dyDescent="0.25">
      <c r="A78" s="54">
        <v>44655.11326388875</v>
      </c>
      <c r="B78" s="101">
        <v>1035</v>
      </c>
      <c r="C78" s="158" t="s">
        <v>610</v>
      </c>
      <c r="D78" s="56" t="s">
        <v>22</v>
      </c>
    </row>
    <row r="79" spans="1:4" ht="15.75" customHeight="1" x14ac:dyDescent="0.25">
      <c r="A79" s="54">
        <v>44655.113275462762</v>
      </c>
      <c r="B79" s="101">
        <v>426</v>
      </c>
      <c r="C79" s="158" t="s">
        <v>611</v>
      </c>
      <c r="D79" s="56" t="s">
        <v>22</v>
      </c>
    </row>
    <row r="80" spans="1:4" ht="15.75" customHeight="1" x14ac:dyDescent="0.25">
      <c r="A80" s="54">
        <v>44655.11329861125</v>
      </c>
      <c r="B80" s="101">
        <v>100</v>
      </c>
      <c r="C80" s="158" t="s">
        <v>717</v>
      </c>
      <c r="D80" s="56" t="s">
        <v>22</v>
      </c>
    </row>
    <row r="81" spans="1:4" ht="15.75" customHeight="1" x14ac:dyDescent="0.25">
      <c r="A81" s="54">
        <v>44655.11329861125</v>
      </c>
      <c r="B81" s="101">
        <v>198</v>
      </c>
      <c r="C81" s="158" t="s">
        <v>522</v>
      </c>
      <c r="D81" s="56" t="s">
        <v>22</v>
      </c>
    </row>
    <row r="82" spans="1:4" ht="15.75" customHeight="1" x14ac:dyDescent="0.25">
      <c r="A82" s="54">
        <v>44655.113321759272</v>
      </c>
      <c r="B82" s="101">
        <v>5</v>
      </c>
      <c r="C82" s="158" t="s">
        <v>615</v>
      </c>
      <c r="D82" s="56" t="s">
        <v>22</v>
      </c>
    </row>
    <row r="83" spans="1:4" ht="15.75" customHeight="1" x14ac:dyDescent="0.25">
      <c r="A83" s="54">
        <v>44655.113368055783</v>
      </c>
      <c r="B83" s="101">
        <v>100</v>
      </c>
      <c r="C83" s="158" t="s">
        <v>718</v>
      </c>
      <c r="D83" s="56" t="s">
        <v>22</v>
      </c>
    </row>
    <row r="84" spans="1:4" ht="15.75" customHeight="1" x14ac:dyDescent="0.25">
      <c r="A84" s="54">
        <v>44655.113958333153</v>
      </c>
      <c r="B84" s="101">
        <v>123</v>
      </c>
      <c r="C84" s="158" t="s">
        <v>612</v>
      </c>
      <c r="D84" s="56" t="s">
        <v>22</v>
      </c>
    </row>
    <row r="85" spans="1:4" ht="15.75" customHeight="1" x14ac:dyDescent="0.25">
      <c r="A85" s="54">
        <v>44655.125706018414</v>
      </c>
      <c r="B85" s="101">
        <v>1</v>
      </c>
      <c r="C85" s="158" t="s">
        <v>719</v>
      </c>
      <c r="D85" s="56" t="s">
        <v>22</v>
      </c>
    </row>
    <row r="86" spans="1:4" ht="15.75" customHeight="1" x14ac:dyDescent="0.25">
      <c r="A86" s="54">
        <v>44655.133761574049</v>
      </c>
      <c r="B86" s="101">
        <v>50</v>
      </c>
      <c r="C86" s="158" t="s">
        <v>467</v>
      </c>
      <c r="D86" s="56" t="s">
        <v>22</v>
      </c>
    </row>
    <row r="87" spans="1:4" ht="15.75" customHeight="1" x14ac:dyDescent="0.25">
      <c r="A87" s="54">
        <v>44655.157500000205</v>
      </c>
      <c r="B87" s="101">
        <v>300</v>
      </c>
      <c r="C87" s="158" t="s">
        <v>720</v>
      </c>
      <c r="D87" s="56" t="s">
        <v>22</v>
      </c>
    </row>
    <row r="88" spans="1:4" ht="15.75" customHeight="1" x14ac:dyDescent="0.25">
      <c r="A88" s="54">
        <v>44655.363194444217</v>
      </c>
      <c r="B88" s="101">
        <v>100</v>
      </c>
      <c r="C88" s="158" t="s">
        <v>721</v>
      </c>
      <c r="D88" s="56" t="s">
        <v>22</v>
      </c>
    </row>
    <row r="89" spans="1:4" ht="15.75" customHeight="1" x14ac:dyDescent="0.25">
      <c r="A89" s="54">
        <v>44655.37663194444</v>
      </c>
      <c r="B89" s="101">
        <v>50</v>
      </c>
      <c r="C89" s="158" t="s">
        <v>467</v>
      </c>
      <c r="D89" s="56" t="s">
        <v>22</v>
      </c>
    </row>
    <row r="90" spans="1:4" ht="15.75" customHeight="1" x14ac:dyDescent="0.25">
      <c r="A90" s="54">
        <v>44655.456793981604</v>
      </c>
      <c r="B90" s="101">
        <v>200</v>
      </c>
      <c r="C90" s="158" t="s">
        <v>614</v>
      </c>
      <c r="D90" s="56" t="s">
        <v>22</v>
      </c>
    </row>
    <row r="91" spans="1:4" ht="15" customHeight="1" x14ac:dyDescent="0.25">
      <c r="A91" s="54">
        <v>44655.479513888713</v>
      </c>
      <c r="B91" s="101">
        <v>10</v>
      </c>
      <c r="C91" s="158" t="s">
        <v>494</v>
      </c>
      <c r="D91" s="56" t="s">
        <v>22</v>
      </c>
    </row>
    <row r="92" spans="1:4" ht="15.75" customHeight="1" x14ac:dyDescent="0.25">
      <c r="A92" s="54">
        <v>44655.491168981418</v>
      </c>
      <c r="B92" s="101">
        <v>100</v>
      </c>
      <c r="C92" s="158" t="s">
        <v>642</v>
      </c>
      <c r="D92" s="56" t="s">
        <v>22</v>
      </c>
    </row>
    <row r="93" spans="1:4" ht="15.75" customHeight="1" x14ac:dyDescent="0.25">
      <c r="A93" s="54">
        <v>44655.494479166809</v>
      </c>
      <c r="B93" s="101">
        <v>500</v>
      </c>
      <c r="C93" s="158" t="s">
        <v>262</v>
      </c>
      <c r="D93" s="56" t="s">
        <v>22</v>
      </c>
    </row>
    <row r="94" spans="1:4" ht="15.75" customHeight="1" x14ac:dyDescent="0.25">
      <c r="A94" s="54">
        <v>44655.502581018489</v>
      </c>
      <c r="B94" s="101">
        <v>100</v>
      </c>
      <c r="C94" s="158" t="s">
        <v>722</v>
      </c>
      <c r="D94" s="56" t="s">
        <v>22</v>
      </c>
    </row>
    <row r="95" spans="1:4" ht="15.75" customHeight="1" x14ac:dyDescent="0.25">
      <c r="A95" s="54">
        <v>44655.84065972222</v>
      </c>
      <c r="B95" s="101">
        <v>1000</v>
      </c>
      <c r="C95" s="158" t="s">
        <v>723</v>
      </c>
      <c r="D95" s="56" t="s">
        <v>22</v>
      </c>
    </row>
    <row r="96" spans="1:4" ht="15.75" customHeight="1" x14ac:dyDescent="0.25">
      <c r="A96" s="54">
        <v>44655.893344907556</v>
      </c>
      <c r="B96" s="101">
        <v>500</v>
      </c>
      <c r="C96" s="158" t="s">
        <v>384</v>
      </c>
      <c r="D96" s="56" t="s">
        <v>22</v>
      </c>
    </row>
    <row r="97" spans="1:4" ht="15.75" customHeight="1" x14ac:dyDescent="0.25">
      <c r="A97" s="54">
        <v>44656.097650462762</v>
      </c>
      <c r="B97" s="101">
        <v>500</v>
      </c>
      <c r="C97" s="158" t="s">
        <v>724</v>
      </c>
      <c r="D97" s="56" t="s">
        <v>22</v>
      </c>
    </row>
    <row r="98" spans="1:4" ht="15.75" customHeight="1" x14ac:dyDescent="0.25">
      <c r="A98" s="54">
        <v>44656.097870370373</v>
      </c>
      <c r="B98" s="101">
        <v>1123</v>
      </c>
      <c r="C98" s="158" t="s">
        <v>619</v>
      </c>
      <c r="D98" s="56" t="s">
        <v>22</v>
      </c>
    </row>
    <row r="99" spans="1:4" ht="15.75" customHeight="1" x14ac:dyDescent="0.25">
      <c r="A99" s="54">
        <v>44656.09797453694</v>
      </c>
      <c r="B99" s="101">
        <v>100</v>
      </c>
      <c r="C99" s="158" t="s">
        <v>725</v>
      </c>
      <c r="D99" s="56" t="s">
        <v>22</v>
      </c>
    </row>
    <row r="100" spans="1:4" ht="15.75" customHeight="1" x14ac:dyDescent="0.25">
      <c r="A100" s="54">
        <v>44656.098229166586</v>
      </c>
      <c r="B100" s="101">
        <v>269</v>
      </c>
      <c r="C100" s="158" t="s">
        <v>617</v>
      </c>
      <c r="D100" s="56" t="s">
        <v>22</v>
      </c>
    </row>
    <row r="101" spans="1:4" ht="15.75" customHeight="1" x14ac:dyDescent="0.25">
      <c r="A101" s="54">
        <v>44656.098240740597</v>
      </c>
      <c r="B101" s="101">
        <v>211</v>
      </c>
      <c r="C101" s="158" t="s">
        <v>726</v>
      </c>
      <c r="D101" s="56" t="s">
        <v>22</v>
      </c>
    </row>
    <row r="102" spans="1:4" ht="15.75" customHeight="1" x14ac:dyDescent="0.25">
      <c r="A102" s="54">
        <v>44656.098391203675</v>
      </c>
      <c r="B102" s="101">
        <v>50</v>
      </c>
      <c r="C102" s="158" t="s">
        <v>601</v>
      </c>
      <c r="D102" s="56" t="s">
        <v>22</v>
      </c>
    </row>
    <row r="103" spans="1:4" ht="15.75" customHeight="1" x14ac:dyDescent="0.25">
      <c r="A103" s="54">
        <v>44656.098576388787</v>
      </c>
      <c r="B103" s="101">
        <v>79</v>
      </c>
      <c r="C103" s="158" t="s">
        <v>524</v>
      </c>
      <c r="D103" s="56" t="s">
        <v>22</v>
      </c>
    </row>
    <row r="104" spans="1:4" ht="15.75" customHeight="1" x14ac:dyDescent="0.25">
      <c r="A104" s="54">
        <v>44656.100358796306</v>
      </c>
      <c r="B104" s="101">
        <v>11</v>
      </c>
      <c r="C104" s="158" t="s">
        <v>616</v>
      </c>
      <c r="D104" s="56" t="s">
        <v>22</v>
      </c>
    </row>
    <row r="105" spans="1:4" ht="15.75" customHeight="1" x14ac:dyDescent="0.25">
      <c r="A105" s="102">
        <v>44656.348402777687</v>
      </c>
      <c r="B105" s="103">
        <v>30</v>
      </c>
      <c r="C105" s="159" t="s">
        <v>697</v>
      </c>
      <c r="D105" s="56" t="s">
        <v>22</v>
      </c>
    </row>
    <row r="106" spans="1:4" ht="15.75" customHeight="1" x14ac:dyDescent="0.25">
      <c r="A106" s="54">
        <v>44656.407800925896</v>
      </c>
      <c r="B106" s="101">
        <v>50</v>
      </c>
      <c r="C106" s="158" t="s">
        <v>467</v>
      </c>
      <c r="D106" s="56" t="s">
        <v>22</v>
      </c>
    </row>
    <row r="107" spans="1:4" ht="15.75" customHeight="1" x14ac:dyDescent="0.25">
      <c r="A107" s="54">
        <v>44656.459351852071</v>
      </c>
      <c r="B107" s="101">
        <v>300</v>
      </c>
      <c r="C107" s="158" t="s">
        <v>618</v>
      </c>
      <c r="D107" s="56" t="s">
        <v>22</v>
      </c>
    </row>
    <row r="108" spans="1:4" ht="15.75" customHeight="1" x14ac:dyDescent="0.25">
      <c r="A108" s="54">
        <v>44656.491921296343</v>
      </c>
      <c r="B108" s="101">
        <v>500</v>
      </c>
      <c r="C108" s="158" t="s">
        <v>523</v>
      </c>
      <c r="D108" s="56" t="s">
        <v>22</v>
      </c>
    </row>
    <row r="109" spans="1:4" ht="15.75" customHeight="1" x14ac:dyDescent="0.25">
      <c r="A109" s="54">
        <v>44656.50129629625</v>
      </c>
      <c r="B109" s="101">
        <v>10</v>
      </c>
      <c r="C109" s="158" t="s">
        <v>225</v>
      </c>
      <c r="D109" s="56" t="s">
        <v>22</v>
      </c>
    </row>
    <row r="110" spans="1:4" ht="15.75" customHeight="1" x14ac:dyDescent="0.25">
      <c r="A110" s="54">
        <v>44656.506284722127</v>
      </c>
      <c r="B110" s="101">
        <v>100</v>
      </c>
      <c r="C110" s="158" t="s">
        <v>47</v>
      </c>
      <c r="D110" s="56" t="s">
        <v>22</v>
      </c>
    </row>
    <row r="111" spans="1:4" ht="15.75" customHeight="1" x14ac:dyDescent="0.25">
      <c r="A111" s="233">
        <v>44656.526122685056</v>
      </c>
      <c r="B111" s="111">
        <v>1500</v>
      </c>
      <c r="C111" s="234" t="s">
        <v>727</v>
      </c>
      <c r="D111" s="56" t="s">
        <v>22</v>
      </c>
    </row>
    <row r="112" spans="1:4" ht="15.75" customHeight="1" x14ac:dyDescent="0.25">
      <c r="A112" s="54">
        <v>44656.608275462873</v>
      </c>
      <c r="B112" s="101">
        <v>250</v>
      </c>
      <c r="C112" s="158" t="s">
        <v>476</v>
      </c>
      <c r="D112" s="56" t="s">
        <v>22</v>
      </c>
    </row>
    <row r="113" spans="1:4" ht="15.75" customHeight="1" x14ac:dyDescent="0.25">
      <c r="A113" s="54">
        <v>44656.621203703806</v>
      </c>
      <c r="B113" s="101">
        <v>10000</v>
      </c>
      <c r="C113" s="158" t="s">
        <v>728</v>
      </c>
      <c r="D113" s="56" t="s">
        <v>22</v>
      </c>
    </row>
    <row r="114" spans="1:4" ht="15.75" customHeight="1" x14ac:dyDescent="0.25">
      <c r="A114" s="54">
        <v>44656.729884259403</v>
      </c>
      <c r="B114" s="101">
        <v>500</v>
      </c>
      <c r="C114" s="158" t="s">
        <v>537</v>
      </c>
      <c r="D114" s="56" t="s">
        <v>22</v>
      </c>
    </row>
    <row r="115" spans="1:4" ht="15.75" customHeight="1" x14ac:dyDescent="0.25">
      <c r="A115" s="54">
        <v>44656.785775463097</v>
      </c>
      <c r="B115" s="101">
        <v>500</v>
      </c>
      <c r="C115" s="158" t="s">
        <v>489</v>
      </c>
      <c r="D115" s="56" t="s">
        <v>22</v>
      </c>
    </row>
    <row r="116" spans="1:4" ht="15.75" customHeight="1" x14ac:dyDescent="0.25">
      <c r="A116" s="233">
        <v>44656.792476851959</v>
      </c>
      <c r="B116" s="111">
        <v>0.37</v>
      </c>
      <c r="C116" s="234" t="s">
        <v>912</v>
      </c>
      <c r="D116" s="56" t="s">
        <v>22</v>
      </c>
    </row>
    <row r="117" spans="1:4" ht="15.75" customHeight="1" x14ac:dyDescent="0.25">
      <c r="A117" s="54">
        <v>44656.877523147967</v>
      </c>
      <c r="B117" s="101">
        <v>150</v>
      </c>
      <c r="C117" s="158" t="s">
        <v>729</v>
      </c>
      <c r="D117" s="56" t="s">
        <v>22</v>
      </c>
    </row>
    <row r="118" spans="1:4" ht="15.75" customHeight="1" x14ac:dyDescent="0.25">
      <c r="A118" s="54">
        <v>44657.094895833172</v>
      </c>
      <c r="B118" s="101">
        <v>250</v>
      </c>
      <c r="C118" s="158" t="s">
        <v>80</v>
      </c>
      <c r="D118" s="56" t="s">
        <v>22</v>
      </c>
    </row>
    <row r="119" spans="1:4" ht="15.75" customHeight="1" x14ac:dyDescent="0.25">
      <c r="A119" s="54">
        <v>44657.09520833334</v>
      </c>
      <c r="B119" s="101">
        <v>1106</v>
      </c>
      <c r="C119" s="158" t="s">
        <v>625</v>
      </c>
      <c r="D119" s="56" t="s">
        <v>22</v>
      </c>
    </row>
    <row r="120" spans="1:4" ht="15.75" customHeight="1" x14ac:dyDescent="0.25">
      <c r="A120" s="54">
        <v>44657.096041666809</v>
      </c>
      <c r="B120" s="101">
        <v>314</v>
      </c>
      <c r="C120" s="158" t="s">
        <v>624</v>
      </c>
      <c r="D120" s="56" t="s">
        <v>22</v>
      </c>
    </row>
    <row r="121" spans="1:4" ht="15.75" customHeight="1" x14ac:dyDescent="0.25">
      <c r="A121" s="54">
        <v>44657.096099536866</v>
      </c>
      <c r="B121" s="101">
        <v>21</v>
      </c>
      <c r="C121" s="158" t="s">
        <v>623</v>
      </c>
      <c r="D121" s="56" t="s">
        <v>22</v>
      </c>
    </row>
    <row r="122" spans="1:4" ht="15.75" customHeight="1" x14ac:dyDescent="0.25">
      <c r="A122" s="54">
        <v>44657.137233796064</v>
      </c>
      <c r="B122" s="101">
        <v>100</v>
      </c>
      <c r="C122" s="158" t="s">
        <v>730</v>
      </c>
      <c r="D122" s="56" t="s">
        <v>22</v>
      </c>
    </row>
    <row r="123" spans="1:4" ht="15.75" customHeight="1" x14ac:dyDescent="0.25">
      <c r="A123" s="54">
        <v>44657.293032407295</v>
      </c>
      <c r="B123" s="101">
        <v>100</v>
      </c>
      <c r="C123" s="158" t="s">
        <v>82</v>
      </c>
      <c r="D123" s="56" t="s">
        <v>22</v>
      </c>
    </row>
    <row r="124" spans="1:4" ht="15.75" customHeight="1" x14ac:dyDescent="0.25">
      <c r="A124" s="54">
        <v>44657.332569444552</v>
      </c>
      <c r="B124" s="101">
        <v>200</v>
      </c>
      <c r="C124" s="158" t="s">
        <v>473</v>
      </c>
      <c r="D124" s="56" t="s">
        <v>22</v>
      </c>
    </row>
    <row r="125" spans="1:4" ht="15.75" customHeight="1" x14ac:dyDescent="0.25">
      <c r="A125" s="54">
        <v>44657.343831018545</v>
      </c>
      <c r="B125" s="101">
        <v>500</v>
      </c>
      <c r="C125" s="158" t="s">
        <v>731</v>
      </c>
      <c r="D125" s="56" t="s">
        <v>22</v>
      </c>
    </row>
    <row r="126" spans="1:4" ht="15.75" customHeight="1" x14ac:dyDescent="0.25">
      <c r="A126" s="54">
        <v>44657.388553240802</v>
      </c>
      <c r="B126" s="101">
        <v>50</v>
      </c>
      <c r="C126" s="158" t="s">
        <v>467</v>
      </c>
      <c r="D126" s="56" t="s">
        <v>22</v>
      </c>
    </row>
    <row r="127" spans="1:4" ht="15.75" customHeight="1" x14ac:dyDescent="0.25">
      <c r="A127" s="54">
        <v>44657.44886574056</v>
      </c>
      <c r="B127" s="101">
        <v>600</v>
      </c>
      <c r="C127" s="158" t="s">
        <v>48</v>
      </c>
      <c r="D127" s="56" t="s">
        <v>22</v>
      </c>
    </row>
    <row r="128" spans="1:4" ht="15.75" customHeight="1" x14ac:dyDescent="0.25">
      <c r="A128" s="54">
        <v>44657.458576388657</v>
      </c>
      <c r="B128" s="101">
        <v>1000</v>
      </c>
      <c r="C128" s="158" t="s">
        <v>545</v>
      </c>
      <c r="D128" s="56" t="s">
        <v>22</v>
      </c>
    </row>
    <row r="129" spans="1:4" ht="15.75" customHeight="1" x14ac:dyDescent="0.25">
      <c r="A129" s="54">
        <v>44657.458634259179</v>
      </c>
      <c r="B129" s="101">
        <v>3.84</v>
      </c>
      <c r="C129" s="158" t="s">
        <v>518</v>
      </c>
      <c r="D129" s="56" t="s">
        <v>22</v>
      </c>
    </row>
    <row r="130" spans="1:4" ht="15.75" customHeight="1" x14ac:dyDescent="0.25">
      <c r="A130" s="54">
        <v>44657.45868055569</v>
      </c>
      <c r="B130" s="101">
        <v>1000</v>
      </c>
      <c r="C130" s="158" t="s">
        <v>77</v>
      </c>
      <c r="D130" s="56" t="s">
        <v>22</v>
      </c>
    </row>
    <row r="131" spans="1:4" ht="15.75" customHeight="1" x14ac:dyDescent="0.25">
      <c r="A131" s="54">
        <v>44657.459965277929</v>
      </c>
      <c r="B131" s="101">
        <v>1000</v>
      </c>
      <c r="C131" s="158" t="s">
        <v>622</v>
      </c>
      <c r="D131" s="56" t="s">
        <v>22</v>
      </c>
    </row>
    <row r="132" spans="1:4" ht="15.75" customHeight="1" x14ac:dyDescent="0.25">
      <c r="A132" s="54">
        <v>44657.47609953722</v>
      </c>
      <c r="B132" s="101">
        <v>1000</v>
      </c>
      <c r="C132" s="158" t="s">
        <v>638</v>
      </c>
      <c r="D132" s="56" t="s">
        <v>22</v>
      </c>
    </row>
    <row r="133" spans="1:4" ht="15.75" customHeight="1" x14ac:dyDescent="0.25">
      <c r="A133" s="54">
        <v>44657.493449074216</v>
      </c>
      <c r="B133" s="101">
        <v>1000</v>
      </c>
      <c r="C133" s="158" t="s">
        <v>244</v>
      </c>
      <c r="D133" s="56" t="s">
        <v>22</v>
      </c>
    </row>
    <row r="134" spans="1:4" ht="15.75" customHeight="1" x14ac:dyDescent="0.25">
      <c r="A134" s="54">
        <v>44657.49494212959</v>
      </c>
      <c r="B134" s="101">
        <v>200</v>
      </c>
      <c r="C134" s="158" t="s">
        <v>319</v>
      </c>
      <c r="D134" s="56" t="s">
        <v>22</v>
      </c>
    </row>
    <row r="135" spans="1:4" ht="15.75" customHeight="1" x14ac:dyDescent="0.25">
      <c r="A135" s="54">
        <v>44657.522685185075</v>
      </c>
      <c r="B135" s="101">
        <v>500</v>
      </c>
      <c r="C135" s="158" t="s">
        <v>46</v>
      </c>
      <c r="D135" s="56" t="s">
        <v>22</v>
      </c>
    </row>
    <row r="136" spans="1:4" ht="15.75" customHeight="1" x14ac:dyDescent="0.25">
      <c r="A136" s="54">
        <v>44657.523715277668</v>
      </c>
      <c r="B136" s="101">
        <v>700</v>
      </c>
      <c r="C136" s="158" t="s">
        <v>49</v>
      </c>
      <c r="D136" s="56" t="s">
        <v>22</v>
      </c>
    </row>
    <row r="137" spans="1:4" ht="15.75" customHeight="1" x14ac:dyDescent="0.25">
      <c r="A137" s="54">
        <v>44657.671782407444</v>
      </c>
      <c r="B137" s="101">
        <v>500</v>
      </c>
      <c r="C137" s="158" t="s">
        <v>732</v>
      </c>
      <c r="D137" s="56" t="s">
        <v>22</v>
      </c>
    </row>
    <row r="138" spans="1:4" ht="15.75" customHeight="1" x14ac:dyDescent="0.25">
      <c r="A138" s="54">
        <v>44657.688009259291</v>
      </c>
      <c r="B138" s="101">
        <v>2700</v>
      </c>
      <c r="C138" s="158" t="s">
        <v>733</v>
      </c>
      <c r="D138" s="56" t="s">
        <v>22</v>
      </c>
    </row>
    <row r="139" spans="1:4" ht="15.75" customHeight="1" x14ac:dyDescent="0.25">
      <c r="A139" s="54">
        <v>44657.69681712985</v>
      </c>
      <c r="B139" s="101">
        <v>150</v>
      </c>
      <c r="C139" s="158" t="s">
        <v>613</v>
      </c>
      <c r="D139" s="56" t="s">
        <v>22</v>
      </c>
    </row>
    <row r="140" spans="1:4" ht="15.75" customHeight="1" x14ac:dyDescent="0.25">
      <c r="A140" s="54">
        <v>44657.769398148172</v>
      </c>
      <c r="B140" s="101">
        <v>500</v>
      </c>
      <c r="C140" s="158" t="s">
        <v>734</v>
      </c>
      <c r="D140" s="56" t="s">
        <v>22</v>
      </c>
    </row>
    <row r="141" spans="1:4" ht="15.75" customHeight="1" x14ac:dyDescent="0.25">
      <c r="A141" s="54">
        <v>44657.820023148321</v>
      </c>
      <c r="B141" s="101">
        <v>500</v>
      </c>
      <c r="C141" s="158" t="s">
        <v>735</v>
      </c>
      <c r="D141" s="56" t="s">
        <v>22</v>
      </c>
    </row>
    <row r="142" spans="1:4" ht="15.75" customHeight="1" x14ac:dyDescent="0.25">
      <c r="A142" s="54">
        <v>44657.863495370373</v>
      </c>
      <c r="B142" s="101">
        <v>400</v>
      </c>
      <c r="C142" s="158" t="s">
        <v>736</v>
      </c>
      <c r="D142" s="56" t="s">
        <v>22</v>
      </c>
    </row>
    <row r="143" spans="1:4" ht="15.75" customHeight="1" x14ac:dyDescent="0.25">
      <c r="A143" s="54">
        <v>44658.084236111026</v>
      </c>
      <c r="B143" s="101">
        <v>712</v>
      </c>
      <c r="C143" s="158" t="s">
        <v>737</v>
      </c>
      <c r="D143" s="56" t="s">
        <v>22</v>
      </c>
    </row>
    <row r="144" spans="1:4" ht="15.75" customHeight="1" x14ac:dyDescent="0.25">
      <c r="A144" s="54">
        <v>44658.084618055727</v>
      </c>
      <c r="B144" s="101">
        <v>134</v>
      </c>
      <c r="C144" s="158" t="s">
        <v>525</v>
      </c>
      <c r="D144" s="56" t="s">
        <v>22</v>
      </c>
    </row>
    <row r="145" spans="1:4" ht="15.75" customHeight="1" x14ac:dyDescent="0.25">
      <c r="A145" s="54">
        <v>44658.093773148023</v>
      </c>
      <c r="B145" s="101">
        <v>3898</v>
      </c>
      <c r="C145" s="158" t="s">
        <v>629</v>
      </c>
      <c r="D145" s="56" t="s">
        <v>22</v>
      </c>
    </row>
    <row r="146" spans="1:4" ht="15.75" customHeight="1" x14ac:dyDescent="0.25">
      <c r="A146" s="54">
        <v>44658.093819444533</v>
      </c>
      <c r="B146" s="101">
        <v>398</v>
      </c>
      <c r="C146" s="158" t="s">
        <v>628</v>
      </c>
      <c r="D146" s="56" t="s">
        <v>22</v>
      </c>
    </row>
    <row r="147" spans="1:4" ht="15.75" customHeight="1" x14ac:dyDescent="0.25">
      <c r="A147" s="54">
        <v>44658.09458333347</v>
      </c>
      <c r="B147" s="101">
        <v>317</v>
      </c>
      <c r="C147" s="158" t="s">
        <v>627</v>
      </c>
      <c r="D147" s="56" t="s">
        <v>22</v>
      </c>
    </row>
    <row r="148" spans="1:4" ht="15.75" customHeight="1" x14ac:dyDescent="0.25">
      <c r="A148" s="54">
        <v>44658.135254629422</v>
      </c>
      <c r="B148" s="101">
        <v>100</v>
      </c>
      <c r="C148" s="158" t="s">
        <v>601</v>
      </c>
      <c r="D148" s="56" t="s">
        <v>22</v>
      </c>
    </row>
    <row r="149" spans="1:4" ht="15.75" customHeight="1" x14ac:dyDescent="0.25">
      <c r="A149" s="54">
        <v>44658.3778009261</v>
      </c>
      <c r="B149" s="101">
        <v>50</v>
      </c>
      <c r="C149" s="158" t="s">
        <v>467</v>
      </c>
      <c r="D149" s="56" t="s">
        <v>22</v>
      </c>
    </row>
    <row r="150" spans="1:4" ht="15.75" customHeight="1" x14ac:dyDescent="0.25">
      <c r="A150" s="54">
        <v>44658.43048611097</v>
      </c>
      <c r="B150" s="101">
        <v>150</v>
      </c>
      <c r="C150" s="158" t="s">
        <v>50</v>
      </c>
      <c r="D150" s="56" t="s">
        <v>22</v>
      </c>
    </row>
    <row r="151" spans="1:4" ht="15.75" customHeight="1" x14ac:dyDescent="0.25">
      <c r="A151" s="54">
        <v>44658.485868055373</v>
      </c>
      <c r="B151" s="101">
        <v>200</v>
      </c>
      <c r="C151" s="158" t="s">
        <v>554</v>
      </c>
      <c r="D151" s="56" t="s">
        <v>22</v>
      </c>
    </row>
    <row r="152" spans="1:4" ht="15.75" customHeight="1" x14ac:dyDescent="0.25">
      <c r="A152" s="54">
        <v>44658.487442129757</v>
      </c>
      <c r="B152" s="101">
        <v>2000</v>
      </c>
      <c r="C152" s="158" t="s">
        <v>289</v>
      </c>
      <c r="D152" s="56" t="s">
        <v>22</v>
      </c>
    </row>
    <row r="153" spans="1:4" ht="15.75" customHeight="1" x14ac:dyDescent="0.25">
      <c r="A153" s="54">
        <v>44658.487638888881</v>
      </c>
      <c r="B153" s="101">
        <v>100</v>
      </c>
      <c r="C153" s="158" t="s">
        <v>264</v>
      </c>
      <c r="D153" s="56" t="s">
        <v>22</v>
      </c>
    </row>
    <row r="154" spans="1:4" ht="15.75" customHeight="1" x14ac:dyDescent="0.25">
      <c r="A154" s="54">
        <v>44658.493495370261</v>
      </c>
      <c r="B154" s="101">
        <v>300</v>
      </c>
      <c r="C154" s="158" t="s">
        <v>263</v>
      </c>
      <c r="D154" s="56" t="s">
        <v>22</v>
      </c>
    </row>
    <row r="155" spans="1:4" ht="15.75" customHeight="1" x14ac:dyDescent="0.25">
      <c r="A155" s="54">
        <v>44658.577361111064</v>
      </c>
      <c r="B155" s="101">
        <v>200</v>
      </c>
      <c r="C155" s="158" t="s">
        <v>224</v>
      </c>
      <c r="D155" s="56" t="s">
        <v>22</v>
      </c>
    </row>
    <row r="156" spans="1:4" ht="15.75" customHeight="1" x14ac:dyDescent="0.25">
      <c r="A156" s="54">
        <v>44658.586990740616</v>
      </c>
      <c r="B156" s="101">
        <v>400</v>
      </c>
      <c r="C156" s="158" t="s">
        <v>738</v>
      </c>
      <c r="D156" s="56" t="s">
        <v>22</v>
      </c>
    </row>
    <row r="157" spans="1:4" ht="15.75" customHeight="1" x14ac:dyDescent="0.25">
      <c r="A157" s="54">
        <v>44658.613171296194</v>
      </c>
      <c r="B157" s="101">
        <v>500</v>
      </c>
      <c r="C157" s="158" t="s">
        <v>735</v>
      </c>
      <c r="D157" s="56" t="s">
        <v>22</v>
      </c>
    </row>
    <row r="158" spans="1:4" ht="15.75" customHeight="1" x14ac:dyDescent="0.25">
      <c r="A158" s="54">
        <v>44658.65332175931</v>
      </c>
      <c r="B158" s="101">
        <v>300</v>
      </c>
      <c r="C158" s="158" t="s">
        <v>739</v>
      </c>
      <c r="D158" s="56" t="s">
        <v>22</v>
      </c>
    </row>
    <row r="159" spans="1:4" ht="15.75" customHeight="1" x14ac:dyDescent="0.25">
      <c r="A159" s="54">
        <v>44658.658020833507</v>
      </c>
      <c r="B159" s="101">
        <v>100</v>
      </c>
      <c r="C159" s="158" t="s">
        <v>740</v>
      </c>
      <c r="D159" s="56" t="s">
        <v>22</v>
      </c>
    </row>
    <row r="160" spans="1:4" ht="15.75" customHeight="1" x14ac:dyDescent="0.25">
      <c r="A160" s="54">
        <v>44658.658159722108</v>
      </c>
      <c r="B160" s="101">
        <v>1000</v>
      </c>
      <c r="C160" s="158" t="s">
        <v>741</v>
      </c>
      <c r="D160" s="56" t="s">
        <v>22</v>
      </c>
    </row>
    <row r="161" spans="1:4" ht="15.75" customHeight="1" x14ac:dyDescent="0.25">
      <c r="A161" s="54">
        <v>44658.731226851698</v>
      </c>
      <c r="B161" s="101">
        <v>500</v>
      </c>
      <c r="C161" s="158" t="s">
        <v>742</v>
      </c>
      <c r="D161" s="56" t="s">
        <v>22</v>
      </c>
    </row>
    <row r="162" spans="1:4" ht="15.75" customHeight="1" x14ac:dyDescent="0.25">
      <c r="A162" s="102">
        <v>44658.784421296325</v>
      </c>
      <c r="B162" s="103">
        <v>100</v>
      </c>
      <c r="C162" s="159" t="s">
        <v>697</v>
      </c>
      <c r="D162" s="56" t="s">
        <v>22</v>
      </c>
    </row>
    <row r="163" spans="1:4" ht="15.75" customHeight="1" x14ac:dyDescent="0.25">
      <c r="A163" s="54">
        <v>44659.104930555448</v>
      </c>
      <c r="B163" s="101">
        <v>17</v>
      </c>
      <c r="C163" s="158" t="s">
        <v>743</v>
      </c>
      <c r="D163" s="56" t="s">
        <v>22</v>
      </c>
    </row>
    <row r="164" spans="1:4" ht="15.75" customHeight="1" x14ac:dyDescent="0.25">
      <c r="A164" s="54">
        <v>44659.105428240728</v>
      </c>
      <c r="B164" s="101">
        <v>3</v>
      </c>
      <c r="C164" s="158" t="s">
        <v>630</v>
      </c>
      <c r="D164" s="56" t="s">
        <v>22</v>
      </c>
    </row>
    <row r="165" spans="1:4" ht="15.75" customHeight="1" x14ac:dyDescent="0.25">
      <c r="A165" s="54">
        <v>44659.106145833153</v>
      </c>
      <c r="B165" s="101">
        <v>2000</v>
      </c>
      <c r="C165" s="158" t="s">
        <v>744</v>
      </c>
      <c r="D165" s="56" t="s">
        <v>22</v>
      </c>
    </row>
    <row r="166" spans="1:4" ht="15.75" customHeight="1" x14ac:dyDescent="0.25">
      <c r="A166" s="54">
        <v>44659.106469907332</v>
      </c>
      <c r="B166" s="101">
        <v>100</v>
      </c>
      <c r="C166" s="158" t="s">
        <v>745</v>
      </c>
      <c r="D166" s="56" t="s">
        <v>22</v>
      </c>
    </row>
    <row r="167" spans="1:4" s="24" customFormat="1" ht="15.75" customHeight="1" x14ac:dyDescent="0.25">
      <c r="A167" s="54">
        <v>44659.28371527791</v>
      </c>
      <c r="B167" s="101">
        <v>25</v>
      </c>
      <c r="C167" s="158" t="s">
        <v>236</v>
      </c>
      <c r="D167" s="56" t="s">
        <v>22</v>
      </c>
    </row>
    <row r="168" spans="1:4" ht="15.75" customHeight="1" x14ac:dyDescent="0.25">
      <c r="A168" s="54">
        <v>44659.426666666754</v>
      </c>
      <c r="B168" s="101">
        <v>50</v>
      </c>
      <c r="C168" s="158" t="s">
        <v>467</v>
      </c>
      <c r="D168" s="56" t="s">
        <v>22</v>
      </c>
    </row>
    <row r="169" spans="1:4" s="24" customFormat="1" ht="15.75" customHeight="1" x14ac:dyDescent="0.25">
      <c r="A169" s="54">
        <v>44659.42888888903</v>
      </c>
      <c r="B169" s="101">
        <v>1000</v>
      </c>
      <c r="C169" s="158" t="s">
        <v>412</v>
      </c>
      <c r="D169" s="56" t="s">
        <v>22</v>
      </c>
    </row>
    <row r="170" spans="1:4" ht="15.75" customHeight="1" x14ac:dyDescent="0.25">
      <c r="A170" s="54">
        <v>44659.433032407425</v>
      </c>
      <c r="B170" s="101">
        <v>1300</v>
      </c>
      <c r="C170" s="158" t="s">
        <v>55</v>
      </c>
      <c r="D170" s="56" t="s">
        <v>22</v>
      </c>
    </row>
    <row r="171" spans="1:4" ht="15.75" customHeight="1" x14ac:dyDescent="0.25">
      <c r="A171" s="54">
        <v>44659.464305555448</v>
      </c>
      <c r="B171" s="101">
        <v>150</v>
      </c>
      <c r="C171" s="158" t="s">
        <v>746</v>
      </c>
      <c r="D171" s="56" t="s">
        <v>22</v>
      </c>
    </row>
    <row r="172" spans="1:4" ht="15.75" customHeight="1" x14ac:dyDescent="0.25">
      <c r="A172" s="54">
        <v>44659.493923611008</v>
      </c>
      <c r="B172" s="101">
        <v>100</v>
      </c>
      <c r="C172" s="158" t="s">
        <v>654</v>
      </c>
      <c r="D172" s="56" t="s">
        <v>22</v>
      </c>
    </row>
    <row r="173" spans="1:4" ht="15.75" customHeight="1" x14ac:dyDescent="0.25">
      <c r="A173" s="54">
        <v>44659.495138888713</v>
      </c>
      <c r="B173" s="101">
        <v>1000</v>
      </c>
      <c r="C173" s="158" t="s">
        <v>51</v>
      </c>
      <c r="D173" s="56" t="s">
        <v>22</v>
      </c>
    </row>
    <row r="174" spans="1:4" ht="15.75" customHeight="1" x14ac:dyDescent="0.25">
      <c r="A174" s="54">
        <v>44659.556041666772</v>
      </c>
      <c r="B174" s="101">
        <v>100</v>
      </c>
      <c r="C174" s="158" t="s">
        <v>747</v>
      </c>
      <c r="D174" s="56" t="s">
        <v>22</v>
      </c>
    </row>
    <row r="175" spans="1:4" ht="15.75" customHeight="1" x14ac:dyDescent="0.25">
      <c r="A175" s="102">
        <v>44659.573668981437</v>
      </c>
      <c r="B175" s="103">
        <v>30</v>
      </c>
      <c r="C175" s="159" t="s">
        <v>697</v>
      </c>
      <c r="D175" s="56" t="s">
        <v>22</v>
      </c>
    </row>
    <row r="176" spans="1:4" ht="15.75" customHeight="1" x14ac:dyDescent="0.25">
      <c r="A176" s="54">
        <v>44659.580949074123</v>
      </c>
      <c r="B176" s="101">
        <v>51.05</v>
      </c>
      <c r="C176" s="158" t="s">
        <v>748</v>
      </c>
      <c r="D176" s="56" t="s">
        <v>22</v>
      </c>
    </row>
    <row r="177" spans="1:4" ht="15.75" customHeight="1" x14ac:dyDescent="0.25">
      <c r="A177" s="54">
        <v>44659.624305555597</v>
      </c>
      <c r="B177" s="101">
        <v>140</v>
      </c>
      <c r="C177" s="158" t="s">
        <v>749</v>
      </c>
      <c r="D177" s="56" t="s">
        <v>22</v>
      </c>
    </row>
    <row r="178" spans="1:4" s="24" customFormat="1" ht="15.75" customHeight="1" x14ac:dyDescent="0.25">
      <c r="A178" s="54">
        <v>44659.656400463078</v>
      </c>
      <c r="B178" s="101">
        <v>500</v>
      </c>
      <c r="C178" s="158" t="s">
        <v>52</v>
      </c>
      <c r="D178" s="56" t="s">
        <v>22</v>
      </c>
    </row>
    <row r="179" spans="1:4" ht="15.75" customHeight="1" x14ac:dyDescent="0.25">
      <c r="A179" s="54">
        <v>44659.662245370448</v>
      </c>
      <c r="B179" s="101">
        <v>300</v>
      </c>
      <c r="C179" s="158" t="s">
        <v>750</v>
      </c>
      <c r="D179" s="56" t="s">
        <v>22</v>
      </c>
    </row>
    <row r="180" spans="1:4" ht="15.75" customHeight="1" x14ac:dyDescent="0.25">
      <c r="A180" s="54">
        <v>44659.751620370429</v>
      </c>
      <c r="B180" s="101">
        <v>250</v>
      </c>
      <c r="C180" s="158" t="s">
        <v>306</v>
      </c>
      <c r="D180" s="56" t="s">
        <v>22</v>
      </c>
    </row>
    <row r="181" spans="1:4" ht="15.75" customHeight="1" x14ac:dyDescent="0.25">
      <c r="A181" s="54">
        <v>44660.190162037034</v>
      </c>
      <c r="B181" s="101">
        <v>100</v>
      </c>
      <c r="C181" s="158" t="s">
        <v>751</v>
      </c>
      <c r="D181" s="56" t="s">
        <v>22</v>
      </c>
    </row>
    <row r="182" spans="1:4" ht="15.75" customHeight="1" x14ac:dyDescent="0.25">
      <c r="A182" s="54">
        <v>44660.304131944664</v>
      </c>
      <c r="B182" s="101">
        <v>100</v>
      </c>
      <c r="C182" s="158" t="s">
        <v>385</v>
      </c>
      <c r="D182" s="56" t="s">
        <v>22</v>
      </c>
    </row>
    <row r="183" spans="1:4" ht="15.75" customHeight="1" x14ac:dyDescent="0.25">
      <c r="A183" s="54">
        <v>44660.357222222257</v>
      </c>
      <c r="B183" s="101">
        <v>1310</v>
      </c>
      <c r="C183" s="158" t="s">
        <v>527</v>
      </c>
      <c r="D183" s="56" t="s">
        <v>22</v>
      </c>
    </row>
    <row r="184" spans="1:4" ht="15.75" customHeight="1" x14ac:dyDescent="0.25">
      <c r="A184" s="54">
        <v>44660.357777777594</v>
      </c>
      <c r="B184" s="101">
        <v>272</v>
      </c>
      <c r="C184" s="158" t="s">
        <v>633</v>
      </c>
      <c r="D184" s="56" t="s">
        <v>22</v>
      </c>
    </row>
    <row r="185" spans="1:4" ht="15.75" customHeight="1" x14ac:dyDescent="0.25">
      <c r="A185" s="54">
        <v>44660.441770833451</v>
      </c>
      <c r="B185" s="101">
        <v>816</v>
      </c>
      <c r="C185" s="158" t="s">
        <v>526</v>
      </c>
      <c r="D185" s="56" t="s">
        <v>22</v>
      </c>
    </row>
    <row r="186" spans="1:4" ht="15.75" customHeight="1" x14ac:dyDescent="0.25">
      <c r="A186" s="54">
        <v>44660.447372685187</v>
      </c>
      <c r="B186" s="101">
        <v>100</v>
      </c>
      <c r="C186" s="158" t="s">
        <v>752</v>
      </c>
      <c r="D186" s="56" t="s">
        <v>22</v>
      </c>
    </row>
    <row r="187" spans="1:4" ht="15.75" customHeight="1" x14ac:dyDescent="0.25">
      <c r="A187" s="54">
        <v>44660.451574074104</v>
      </c>
      <c r="B187" s="101">
        <v>500</v>
      </c>
      <c r="C187" s="158" t="s">
        <v>53</v>
      </c>
      <c r="D187" s="56" t="s">
        <v>22</v>
      </c>
    </row>
    <row r="188" spans="1:4" ht="15.75" customHeight="1" x14ac:dyDescent="0.25">
      <c r="A188" s="54">
        <v>44660.464571759105</v>
      </c>
      <c r="B188" s="101">
        <v>5000</v>
      </c>
      <c r="C188" s="158" t="s">
        <v>606</v>
      </c>
      <c r="D188" s="56" t="s">
        <v>22</v>
      </c>
    </row>
    <row r="189" spans="1:4" ht="15.75" customHeight="1" x14ac:dyDescent="0.25">
      <c r="A189" s="54">
        <v>44660.547534722369</v>
      </c>
      <c r="B189" s="101">
        <v>30</v>
      </c>
      <c r="C189" s="158" t="s">
        <v>753</v>
      </c>
      <c r="D189" s="56" t="s">
        <v>22</v>
      </c>
    </row>
    <row r="190" spans="1:4" ht="15.75" customHeight="1" x14ac:dyDescent="0.25">
      <c r="A190" s="54">
        <v>44660.729050925933</v>
      </c>
      <c r="B190" s="101">
        <v>50</v>
      </c>
      <c r="C190" s="158" t="s">
        <v>754</v>
      </c>
      <c r="D190" s="56" t="s">
        <v>22</v>
      </c>
    </row>
    <row r="191" spans="1:4" ht="15.75" customHeight="1" x14ac:dyDescent="0.25">
      <c r="A191" s="54">
        <v>44660.729722222313</v>
      </c>
      <c r="B191" s="101">
        <v>40</v>
      </c>
      <c r="C191" s="158" t="s">
        <v>755</v>
      </c>
      <c r="D191" s="56" t="s">
        <v>22</v>
      </c>
    </row>
    <row r="192" spans="1:4" ht="15.75" customHeight="1" x14ac:dyDescent="0.25">
      <c r="A192" s="54">
        <v>44660.842337963171</v>
      </c>
      <c r="B192" s="101">
        <v>200</v>
      </c>
      <c r="C192" s="158" t="s">
        <v>756</v>
      </c>
      <c r="D192" s="56" t="s">
        <v>22</v>
      </c>
    </row>
    <row r="193" spans="1:4" ht="15.75" customHeight="1" x14ac:dyDescent="0.25">
      <c r="A193" s="54">
        <v>44660.940439814702</v>
      </c>
      <c r="B193" s="101">
        <v>3000</v>
      </c>
      <c r="C193" s="158" t="s">
        <v>757</v>
      </c>
      <c r="D193" s="56" t="s">
        <v>22</v>
      </c>
    </row>
    <row r="194" spans="1:4" ht="15.75" customHeight="1" x14ac:dyDescent="0.25">
      <c r="A194" s="54">
        <v>44661.281793981325</v>
      </c>
      <c r="B194" s="101">
        <v>25</v>
      </c>
      <c r="C194" s="158" t="s">
        <v>237</v>
      </c>
      <c r="D194" s="56" t="s">
        <v>22</v>
      </c>
    </row>
    <row r="195" spans="1:4" ht="15.75" customHeight="1" x14ac:dyDescent="0.25">
      <c r="A195" s="54">
        <v>44661.28810185194</v>
      </c>
      <c r="B195" s="101">
        <v>50</v>
      </c>
      <c r="C195" s="158" t="s">
        <v>446</v>
      </c>
      <c r="D195" s="56" t="s">
        <v>22</v>
      </c>
    </row>
    <row r="196" spans="1:4" ht="15.75" customHeight="1" x14ac:dyDescent="0.25">
      <c r="A196" s="54">
        <v>44661.34258101834</v>
      </c>
      <c r="B196" s="101">
        <v>500</v>
      </c>
      <c r="C196" s="158" t="s">
        <v>758</v>
      </c>
      <c r="D196" s="56" t="s">
        <v>22</v>
      </c>
    </row>
    <row r="197" spans="1:4" ht="15.75" customHeight="1" x14ac:dyDescent="0.25">
      <c r="A197" s="54">
        <v>44661.343449073844</v>
      </c>
      <c r="B197" s="101">
        <v>10</v>
      </c>
      <c r="C197" s="158" t="s">
        <v>759</v>
      </c>
      <c r="D197" s="56" t="s">
        <v>22</v>
      </c>
    </row>
    <row r="198" spans="1:4" ht="15.75" customHeight="1" x14ac:dyDescent="0.25">
      <c r="A198" s="54">
        <v>44661.343738425989</v>
      </c>
      <c r="B198" s="101">
        <v>200</v>
      </c>
      <c r="C198" s="158" t="s">
        <v>529</v>
      </c>
      <c r="D198" s="56" t="s">
        <v>22</v>
      </c>
    </row>
    <row r="199" spans="1:4" ht="15.75" customHeight="1" x14ac:dyDescent="0.25">
      <c r="A199" s="54">
        <v>44661.343784722034</v>
      </c>
      <c r="B199" s="101">
        <v>25</v>
      </c>
      <c r="C199" s="158" t="s">
        <v>760</v>
      </c>
      <c r="D199" s="56" t="s">
        <v>22</v>
      </c>
    </row>
    <row r="200" spans="1:4" ht="15.75" customHeight="1" x14ac:dyDescent="0.25">
      <c r="A200" s="54">
        <v>44661.344074074179</v>
      </c>
      <c r="B200" s="101">
        <v>19</v>
      </c>
      <c r="C200" s="158" t="s">
        <v>761</v>
      </c>
      <c r="D200" s="56" t="s">
        <v>22</v>
      </c>
    </row>
    <row r="201" spans="1:4" ht="15.75" customHeight="1" x14ac:dyDescent="0.25">
      <c r="A201" s="54">
        <v>44661.344155092724</v>
      </c>
      <c r="B201" s="101">
        <v>15</v>
      </c>
      <c r="C201" s="158" t="s">
        <v>762</v>
      </c>
      <c r="D201" s="56" t="s">
        <v>22</v>
      </c>
    </row>
    <row r="202" spans="1:4" ht="15.75" customHeight="1" x14ac:dyDescent="0.25">
      <c r="A202" s="54">
        <v>44661.344259259291</v>
      </c>
      <c r="B202" s="101">
        <v>67</v>
      </c>
      <c r="C202" s="158" t="s">
        <v>763</v>
      </c>
      <c r="D202" s="56" t="s">
        <v>22</v>
      </c>
    </row>
    <row r="203" spans="1:4" ht="15.75" customHeight="1" x14ac:dyDescent="0.25">
      <c r="A203" s="54">
        <v>44661.344351851847</v>
      </c>
      <c r="B203" s="101">
        <v>14</v>
      </c>
      <c r="C203" s="158" t="s">
        <v>764</v>
      </c>
      <c r="D203" s="56" t="s">
        <v>22</v>
      </c>
    </row>
    <row r="204" spans="1:4" ht="15.75" customHeight="1" x14ac:dyDescent="0.25">
      <c r="A204" s="54">
        <v>44661.344479166437</v>
      </c>
      <c r="B204" s="101">
        <v>50</v>
      </c>
      <c r="C204" s="158" t="s">
        <v>765</v>
      </c>
      <c r="D204" s="56" t="s">
        <v>22</v>
      </c>
    </row>
    <row r="205" spans="1:4" ht="15.75" customHeight="1" x14ac:dyDescent="0.25">
      <c r="A205" s="54">
        <v>44661.344629629515</v>
      </c>
      <c r="B205" s="101">
        <v>92</v>
      </c>
      <c r="C205" s="158" t="s">
        <v>766</v>
      </c>
      <c r="D205" s="56" t="s">
        <v>22</v>
      </c>
    </row>
    <row r="206" spans="1:4" ht="15.75" customHeight="1" x14ac:dyDescent="0.25">
      <c r="A206" s="54">
        <v>44661.344791666605</v>
      </c>
      <c r="B206" s="101">
        <v>163</v>
      </c>
      <c r="C206" s="158" t="s">
        <v>397</v>
      </c>
      <c r="D206" s="56" t="s">
        <v>22</v>
      </c>
    </row>
    <row r="207" spans="1:4" ht="15.75" customHeight="1" x14ac:dyDescent="0.25">
      <c r="A207" s="54">
        <v>44661.37888888875</v>
      </c>
      <c r="B207" s="101">
        <v>200</v>
      </c>
      <c r="C207" s="158" t="s">
        <v>767</v>
      </c>
      <c r="D207" s="56" t="s">
        <v>22</v>
      </c>
    </row>
    <row r="208" spans="1:4" ht="15.75" customHeight="1" x14ac:dyDescent="0.25">
      <c r="A208" s="54">
        <v>44661.443414351903</v>
      </c>
      <c r="B208" s="101">
        <v>1000</v>
      </c>
      <c r="C208" s="158" t="s">
        <v>568</v>
      </c>
      <c r="D208" s="56" t="s">
        <v>22</v>
      </c>
    </row>
    <row r="209" spans="1:4" ht="15.75" customHeight="1" x14ac:dyDescent="0.25">
      <c r="A209" s="54">
        <v>44661.44435185194</v>
      </c>
      <c r="B209" s="101">
        <v>1</v>
      </c>
      <c r="C209" s="158" t="s">
        <v>634</v>
      </c>
      <c r="D209" s="56" t="s">
        <v>22</v>
      </c>
    </row>
    <row r="210" spans="1:4" ht="15.75" customHeight="1" x14ac:dyDescent="0.25">
      <c r="A210" s="54">
        <v>44661.463113425765</v>
      </c>
      <c r="B210" s="101">
        <v>500</v>
      </c>
      <c r="C210" s="158" t="s">
        <v>492</v>
      </c>
      <c r="D210" s="56" t="s">
        <v>22</v>
      </c>
    </row>
    <row r="211" spans="1:4" ht="15.75" customHeight="1" x14ac:dyDescent="0.25">
      <c r="A211" s="54">
        <v>44661.463553240523</v>
      </c>
      <c r="B211" s="101">
        <v>150</v>
      </c>
      <c r="C211" s="158" t="s">
        <v>521</v>
      </c>
      <c r="D211" s="56" t="s">
        <v>22</v>
      </c>
    </row>
    <row r="212" spans="1:4" ht="15.75" customHeight="1" x14ac:dyDescent="0.25">
      <c r="A212" s="54">
        <v>44661.523275462911</v>
      </c>
      <c r="B212" s="101">
        <v>50</v>
      </c>
      <c r="C212" s="158" t="s">
        <v>768</v>
      </c>
      <c r="D212" s="56" t="s">
        <v>22</v>
      </c>
    </row>
    <row r="213" spans="1:4" ht="15.75" customHeight="1" x14ac:dyDescent="0.25">
      <c r="A213" s="54">
        <v>44661.527164351661</v>
      </c>
      <c r="B213" s="101">
        <v>20</v>
      </c>
      <c r="C213" s="158" t="s">
        <v>364</v>
      </c>
      <c r="D213" s="56" t="s">
        <v>22</v>
      </c>
    </row>
    <row r="214" spans="1:4" ht="15.75" customHeight="1" x14ac:dyDescent="0.25">
      <c r="A214" s="54">
        <v>44661.735312500037</v>
      </c>
      <c r="B214" s="101">
        <v>100</v>
      </c>
      <c r="C214" s="158" t="s">
        <v>769</v>
      </c>
      <c r="D214" s="56" t="s">
        <v>22</v>
      </c>
    </row>
    <row r="215" spans="1:4" ht="15.75" customHeight="1" x14ac:dyDescent="0.25">
      <c r="A215" s="54">
        <v>44662.112199074123</v>
      </c>
      <c r="B215" s="101">
        <v>128</v>
      </c>
      <c r="C215" s="158" t="s">
        <v>636</v>
      </c>
      <c r="D215" s="56" t="s">
        <v>22</v>
      </c>
    </row>
    <row r="216" spans="1:4" ht="15.75" customHeight="1" x14ac:dyDescent="0.25">
      <c r="A216" s="54">
        <v>44662.113946759142</v>
      </c>
      <c r="B216" s="101">
        <v>11</v>
      </c>
      <c r="C216" s="158" t="s">
        <v>770</v>
      </c>
      <c r="D216" s="56" t="s">
        <v>22</v>
      </c>
    </row>
    <row r="217" spans="1:4" ht="15.75" customHeight="1" x14ac:dyDescent="0.25">
      <c r="A217" s="54">
        <v>44662.114780092612</v>
      </c>
      <c r="B217" s="101">
        <v>300</v>
      </c>
      <c r="C217" s="158" t="s">
        <v>771</v>
      </c>
      <c r="D217" s="56" t="s">
        <v>22</v>
      </c>
    </row>
    <row r="218" spans="1:4" ht="15.75" customHeight="1" x14ac:dyDescent="0.25">
      <c r="A218" s="54">
        <v>44662.115879629739</v>
      </c>
      <c r="B218" s="101">
        <v>310</v>
      </c>
      <c r="C218" s="158" t="s">
        <v>637</v>
      </c>
      <c r="D218" s="56" t="s">
        <v>22</v>
      </c>
    </row>
    <row r="219" spans="1:4" ht="15.75" customHeight="1" x14ac:dyDescent="0.25">
      <c r="A219" s="54">
        <v>44662.116469907574</v>
      </c>
      <c r="B219" s="101">
        <v>50</v>
      </c>
      <c r="C219" s="158" t="s">
        <v>467</v>
      </c>
      <c r="D219" s="56" t="s">
        <v>22</v>
      </c>
    </row>
    <row r="220" spans="1:4" ht="15.75" customHeight="1" x14ac:dyDescent="0.25">
      <c r="A220" s="54">
        <v>44662.116874999832</v>
      </c>
      <c r="B220" s="101">
        <v>161</v>
      </c>
      <c r="C220" s="158" t="s">
        <v>635</v>
      </c>
      <c r="D220" s="56" t="s">
        <v>22</v>
      </c>
    </row>
    <row r="221" spans="1:4" ht="15.75" customHeight="1" x14ac:dyDescent="0.25">
      <c r="A221" s="54">
        <v>44662.118009259459</v>
      </c>
      <c r="B221" s="101">
        <v>2269</v>
      </c>
      <c r="C221" s="158" t="s">
        <v>639</v>
      </c>
      <c r="D221" s="56" t="s">
        <v>22</v>
      </c>
    </row>
    <row r="222" spans="1:4" ht="15.75" customHeight="1" x14ac:dyDescent="0.25">
      <c r="A222" s="54">
        <v>44662.122662037145</v>
      </c>
      <c r="B222" s="101">
        <v>50</v>
      </c>
      <c r="C222" s="158" t="s">
        <v>601</v>
      </c>
      <c r="D222" s="56" t="s">
        <v>22</v>
      </c>
    </row>
    <row r="223" spans="1:4" ht="15.75" customHeight="1" x14ac:dyDescent="0.25">
      <c r="A223" s="54">
        <v>44662.178993055597</v>
      </c>
      <c r="B223" s="101">
        <v>50</v>
      </c>
      <c r="C223" s="158" t="s">
        <v>467</v>
      </c>
      <c r="D223" s="56" t="s">
        <v>22</v>
      </c>
    </row>
    <row r="224" spans="1:4" ht="15.75" customHeight="1" x14ac:dyDescent="0.25">
      <c r="A224" s="54">
        <v>44662.361759259365</v>
      </c>
      <c r="B224" s="101">
        <v>35</v>
      </c>
      <c r="C224" s="158" t="s">
        <v>238</v>
      </c>
      <c r="D224" s="56" t="s">
        <v>22</v>
      </c>
    </row>
    <row r="225" spans="1:4" ht="15.75" customHeight="1" x14ac:dyDescent="0.25">
      <c r="A225" s="54">
        <v>44662.368067129515</v>
      </c>
      <c r="B225" s="101">
        <v>50</v>
      </c>
      <c r="C225" s="158" t="s">
        <v>413</v>
      </c>
      <c r="D225" s="56" t="s">
        <v>22</v>
      </c>
    </row>
    <row r="226" spans="1:4" ht="15.75" customHeight="1" x14ac:dyDescent="0.25">
      <c r="A226" s="54">
        <v>44662.383900463115</v>
      </c>
      <c r="B226" s="101">
        <v>50</v>
      </c>
      <c r="C226" s="158" t="s">
        <v>467</v>
      </c>
      <c r="D226" s="56" t="s">
        <v>22</v>
      </c>
    </row>
    <row r="227" spans="1:4" ht="15.75" customHeight="1" x14ac:dyDescent="0.25">
      <c r="A227" s="54">
        <v>44662.415543981362</v>
      </c>
      <c r="B227" s="101">
        <v>500</v>
      </c>
      <c r="C227" s="158" t="s">
        <v>447</v>
      </c>
      <c r="D227" s="56" t="s">
        <v>22</v>
      </c>
    </row>
    <row r="228" spans="1:4" ht="15.75" customHeight="1" x14ac:dyDescent="0.25">
      <c r="A228" s="54">
        <v>44662.418275462929</v>
      </c>
      <c r="B228" s="101">
        <v>300</v>
      </c>
      <c r="C228" s="158" t="s">
        <v>478</v>
      </c>
      <c r="D228" s="56" t="s">
        <v>22</v>
      </c>
    </row>
    <row r="229" spans="1:4" ht="15.75" customHeight="1" x14ac:dyDescent="0.25">
      <c r="A229" s="54">
        <v>44662.42107638903</v>
      </c>
      <c r="B229" s="101">
        <v>200</v>
      </c>
      <c r="C229" s="158" t="s">
        <v>669</v>
      </c>
      <c r="D229" s="56" t="s">
        <v>22</v>
      </c>
    </row>
    <row r="230" spans="1:4" ht="15.75" customHeight="1" x14ac:dyDescent="0.25">
      <c r="A230" s="54">
        <v>44662.433055555448</v>
      </c>
      <c r="B230" s="101">
        <v>700</v>
      </c>
      <c r="C230" s="158" t="s">
        <v>530</v>
      </c>
      <c r="D230" s="56" t="s">
        <v>22</v>
      </c>
    </row>
    <row r="231" spans="1:4" ht="15.75" customHeight="1" x14ac:dyDescent="0.25">
      <c r="A231" s="54">
        <v>44662.462893518619</v>
      </c>
      <c r="B231" s="101">
        <v>50</v>
      </c>
      <c r="C231" s="158" t="s">
        <v>483</v>
      </c>
      <c r="D231" s="56" t="s">
        <v>22</v>
      </c>
    </row>
    <row r="232" spans="1:4" ht="15.75" customHeight="1" x14ac:dyDescent="0.25">
      <c r="A232" s="54">
        <v>44662.473206018563</v>
      </c>
      <c r="B232" s="101">
        <v>1000</v>
      </c>
      <c r="C232" s="158" t="s">
        <v>57</v>
      </c>
      <c r="D232" s="56" t="s">
        <v>22</v>
      </c>
    </row>
    <row r="233" spans="1:4" ht="15.75" customHeight="1" x14ac:dyDescent="0.25">
      <c r="A233" s="54">
        <v>44662.486643518321</v>
      </c>
      <c r="B233" s="101">
        <v>38</v>
      </c>
      <c r="C233" s="158" t="s">
        <v>528</v>
      </c>
      <c r="D233" s="56" t="s">
        <v>22</v>
      </c>
    </row>
    <row r="234" spans="1:4" ht="15.75" customHeight="1" x14ac:dyDescent="0.25">
      <c r="A234" s="54">
        <v>44662.486724536866</v>
      </c>
      <c r="B234" s="101">
        <v>10</v>
      </c>
      <c r="C234" s="158" t="s">
        <v>494</v>
      </c>
      <c r="D234" s="56" t="s">
        <v>22</v>
      </c>
    </row>
    <row r="235" spans="1:4" ht="15.75" customHeight="1" x14ac:dyDescent="0.25">
      <c r="A235" s="54">
        <v>44662.486805555411</v>
      </c>
      <c r="B235" s="101">
        <v>200</v>
      </c>
      <c r="C235" s="158" t="s">
        <v>539</v>
      </c>
      <c r="D235" s="56" t="s">
        <v>22</v>
      </c>
    </row>
    <row r="236" spans="1:4" ht="15.75" customHeight="1" x14ac:dyDescent="0.25">
      <c r="A236" s="54">
        <v>44662.486944444478</v>
      </c>
      <c r="B236" s="101">
        <v>300</v>
      </c>
      <c r="C236" s="158" t="s">
        <v>265</v>
      </c>
      <c r="D236" s="56" t="s">
        <v>22</v>
      </c>
    </row>
    <row r="237" spans="1:4" ht="15.75" customHeight="1" x14ac:dyDescent="0.25">
      <c r="A237" s="54">
        <v>44662.495439814869</v>
      </c>
      <c r="B237" s="101">
        <v>500</v>
      </c>
      <c r="C237" s="158" t="s">
        <v>56</v>
      </c>
      <c r="D237" s="56" t="s">
        <v>22</v>
      </c>
    </row>
    <row r="238" spans="1:4" ht="15.75" customHeight="1" x14ac:dyDescent="0.25">
      <c r="A238" s="54">
        <v>44662.515694444533</v>
      </c>
      <c r="B238" s="101">
        <v>50</v>
      </c>
      <c r="C238" s="158" t="s">
        <v>54</v>
      </c>
      <c r="D238" s="56" t="s">
        <v>22</v>
      </c>
    </row>
    <row r="239" spans="1:4" ht="15.75" customHeight="1" x14ac:dyDescent="0.25">
      <c r="A239" s="54">
        <v>44662.527685184963</v>
      </c>
      <c r="B239" s="101">
        <v>500</v>
      </c>
      <c r="C239" s="158" t="s">
        <v>772</v>
      </c>
      <c r="D239" s="56" t="s">
        <v>22</v>
      </c>
    </row>
    <row r="240" spans="1:4" ht="15.75" customHeight="1" x14ac:dyDescent="0.25">
      <c r="A240" s="54">
        <v>44662.586863426026</v>
      </c>
      <c r="B240" s="101">
        <v>3000</v>
      </c>
      <c r="C240" s="158" t="s">
        <v>773</v>
      </c>
      <c r="D240" s="56" t="s">
        <v>22</v>
      </c>
    </row>
    <row r="241" spans="1:4" ht="15.75" customHeight="1" x14ac:dyDescent="0.25">
      <c r="A241" s="102">
        <v>44662.607060185168</v>
      </c>
      <c r="B241" s="103">
        <v>30</v>
      </c>
      <c r="C241" s="159" t="s">
        <v>697</v>
      </c>
      <c r="D241" s="56" t="s">
        <v>22</v>
      </c>
    </row>
    <row r="242" spans="1:4" ht="15.75" customHeight="1" x14ac:dyDescent="0.25">
      <c r="A242" s="54">
        <v>44663.090219907463</v>
      </c>
      <c r="B242" s="101">
        <v>500</v>
      </c>
      <c r="C242" s="158" t="s">
        <v>774</v>
      </c>
      <c r="D242" s="56" t="s">
        <v>22</v>
      </c>
    </row>
    <row r="243" spans="1:4" ht="15.75" customHeight="1" x14ac:dyDescent="0.25">
      <c r="A243" s="54">
        <v>44663.092303240672</v>
      </c>
      <c r="B243" s="101">
        <v>390</v>
      </c>
      <c r="C243" s="158" t="s">
        <v>480</v>
      </c>
      <c r="D243" s="56" t="s">
        <v>22</v>
      </c>
    </row>
    <row r="244" spans="1:4" ht="15.75" customHeight="1" x14ac:dyDescent="0.25">
      <c r="A244" s="54">
        <v>44663.092488425784</v>
      </c>
      <c r="B244" s="101">
        <v>4</v>
      </c>
      <c r="C244" s="158" t="s">
        <v>775</v>
      </c>
      <c r="D244" s="56" t="s">
        <v>22</v>
      </c>
    </row>
    <row r="245" spans="1:4" ht="15.75" customHeight="1" x14ac:dyDescent="0.25">
      <c r="A245" s="54">
        <v>44663.093506944366</v>
      </c>
      <c r="B245" s="101">
        <v>62</v>
      </c>
      <c r="C245" s="158" t="s">
        <v>776</v>
      </c>
      <c r="D245" s="56" t="s">
        <v>22</v>
      </c>
    </row>
    <row r="246" spans="1:4" ht="15.75" customHeight="1" x14ac:dyDescent="0.25">
      <c r="A246" s="54">
        <v>44663.094733796082</v>
      </c>
      <c r="B246" s="101">
        <v>300</v>
      </c>
      <c r="C246" s="158" t="s">
        <v>777</v>
      </c>
      <c r="D246" s="56" t="s">
        <v>22</v>
      </c>
    </row>
    <row r="247" spans="1:4" ht="15.75" customHeight="1" x14ac:dyDescent="0.25">
      <c r="A247" s="54">
        <v>44663.094780092593</v>
      </c>
      <c r="B247" s="101">
        <v>979</v>
      </c>
      <c r="C247" s="158" t="s">
        <v>479</v>
      </c>
      <c r="D247" s="56" t="s">
        <v>22</v>
      </c>
    </row>
    <row r="248" spans="1:4" ht="15.75" customHeight="1" x14ac:dyDescent="0.25">
      <c r="A248" s="54">
        <v>44663.115509259049</v>
      </c>
      <c r="B248" s="101">
        <v>100</v>
      </c>
      <c r="C248" s="158" t="s">
        <v>778</v>
      </c>
      <c r="D248" s="56" t="s">
        <v>22</v>
      </c>
    </row>
    <row r="249" spans="1:4" ht="15.75" customHeight="1" x14ac:dyDescent="0.25">
      <c r="A249" s="54">
        <v>44663.322604166809</v>
      </c>
      <c r="B249" s="101">
        <v>50</v>
      </c>
      <c r="C249" s="158" t="s">
        <v>779</v>
      </c>
      <c r="D249" s="56" t="s">
        <v>22</v>
      </c>
    </row>
    <row r="250" spans="1:4" ht="15.75" customHeight="1" x14ac:dyDescent="0.25">
      <c r="A250" s="54">
        <v>44663.39550925931</v>
      </c>
      <c r="B250" s="101">
        <v>50</v>
      </c>
      <c r="C250" s="158" t="s">
        <v>467</v>
      </c>
      <c r="D250" s="56" t="s">
        <v>22</v>
      </c>
    </row>
    <row r="251" spans="1:4" ht="15.75" customHeight="1" x14ac:dyDescent="0.25">
      <c r="A251" s="54">
        <v>44663.438356481493</v>
      </c>
      <c r="B251" s="101">
        <v>500</v>
      </c>
      <c r="C251" s="158" t="s">
        <v>780</v>
      </c>
      <c r="D251" s="56" t="s">
        <v>22</v>
      </c>
    </row>
    <row r="252" spans="1:4" ht="15.75" customHeight="1" x14ac:dyDescent="0.25">
      <c r="A252" s="54">
        <v>44663.483553240541</v>
      </c>
      <c r="B252" s="101">
        <v>250</v>
      </c>
      <c r="C252" s="158" t="s">
        <v>721</v>
      </c>
      <c r="D252" s="56" t="s">
        <v>22</v>
      </c>
    </row>
    <row r="253" spans="1:4" ht="15.75" customHeight="1" x14ac:dyDescent="0.25">
      <c r="A253" s="54">
        <v>44663.645914352033</v>
      </c>
      <c r="B253" s="101">
        <v>123</v>
      </c>
      <c r="C253" s="158" t="s">
        <v>681</v>
      </c>
      <c r="D253" s="56" t="s">
        <v>22</v>
      </c>
    </row>
    <row r="254" spans="1:4" ht="15.75" customHeight="1" x14ac:dyDescent="0.25">
      <c r="A254" s="54">
        <v>44663.69777777791</v>
      </c>
      <c r="B254" s="101">
        <v>150</v>
      </c>
      <c r="C254" s="158" t="s">
        <v>569</v>
      </c>
      <c r="D254" s="56" t="s">
        <v>22</v>
      </c>
    </row>
    <row r="255" spans="1:4" ht="15.75" customHeight="1" x14ac:dyDescent="0.25">
      <c r="A255" s="54">
        <v>44664.083310185</v>
      </c>
      <c r="B255" s="101">
        <v>100</v>
      </c>
      <c r="C255" s="158" t="s">
        <v>781</v>
      </c>
      <c r="D255" s="56" t="s">
        <v>22</v>
      </c>
    </row>
    <row r="256" spans="1:4" ht="15.75" customHeight="1" x14ac:dyDescent="0.25">
      <c r="A256" s="54">
        <v>44664.08447916666</v>
      </c>
      <c r="B256" s="101">
        <v>694</v>
      </c>
      <c r="C256" s="158" t="s">
        <v>782</v>
      </c>
      <c r="D256" s="56" t="s">
        <v>22</v>
      </c>
    </row>
    <row r="257" spans="1:4" ht="15.75" customHeight="1" x14ac:dyDescent="0.25">
      <c r="A257" s="54">
        <v>44664.088935185224</v>
      </c>
      <c r="B257" s="101">
        <v>915</v>
      </c>
      <c r="C257" s="158" t="s">
        <v>532</v>
      </c>
      <c r="D257" s="56" t="s">
        <v>22</v>
      </c>
    </row>
    <row r="258" spans="1:4" ht="15.75" customHeight="1" x14ac:dyDescent="0.25">
      <c r="A258" s="54">
        <v>44664.091504629701</v>
      </c>
      <c r="B258" s="101">
        <v>709</v>
      </c>
      <c r="C258" s="158" t="s">
        <v>532</v>
      </c>
      <c r="D258" s="56" t="s">
        <v>22</v>
      </c>
    </row>
    <row r="259" spans="1:4" ht="15.75" customHeight="1" x14ac:dyDescent="0.25">
      <c r="A259" s="54">
        <v>44664.093831018545</v>
      </c>
      <c r="B259" s="101">
        <v>885</v>
      </c>
      <c r="C259" s="158" t="s">
        <v>641</v>
      </c>
      <c r="D259" s="56" t="s">
        <v>22</v>
      </c>
    </row>
    <row r="260" spans="1:4" ht="15.75" customHeight="1" x14ac:dyDescent="0.25">
      <c r="A260" s="54">
        <v>44664.109317129478</v>
      </c>
      <c r="B260" s="101">
        <v>47</v>
      </c>
      <c r="C260" s="158" t="s">
        <v>783</v>
      </c>
      <c r="D260" s="56" t="s">
        <v>22</v>
      </c>
    </row>
    <row r="261" spans="1:4" ht="15.75" customHeight="1" x14ac:dyDescent="0.25">
      <c r="A261" s="54">
        <v>44664.385312499944</v>
      </c>
      <c r="B261" s="101">
        <v>111</v>
      </c>
      <c r="C261" s="158" t="s">
        <v>784</v>
      </c>
      <c r="D261" s="56" t="s">
        <v>22</v>
      </c>
    </row>
    <row r="262" spans="1:4" ht="15.75" customHeight="1" x14ac:dyDescent="0.25">
      <c r="A262" s="54">
        <v>44664.400613425765</v>
      </c>
      <c r="B262" s="101">
        <v>50</v>
      </c>
      <c r="C262" s="158" t="s">
        <v>467</v>
      </c>
      <c r="D262" s="56" t="s">
        <v>22</v>
      </c>
    </row>
    <row r="263" spans="1:4" ht="15.75" customHeight="1" x14ac:dyDescent="0.25">
      <c r="A263" s="54">
        <v>44664.418472222053</v>
      </c>
      <c r="B263" s="101">
        <v>7000</v>
      </c>
      <c r="C263" s="158" t="s">
        <v>785</v>
      </c>
      <c r="D263" s="56" t="s">
        <v>22</v>
      </c>
    </row>
    <row r="264" spans="1:4" ht="15.75" customHeight="1" x14ac:dyDescent="0.25">
      <c r="A264" s="54">
        <v>44664.426250000019</v>
      </c>
      <c r="B264" s="101">
        <v>250</v>
      </c>
      <c r="C264" s="158" t="s">
        <v>245</v>
      </c>
      <c r="D264" s="56" t="s">
        <v>22</v>
      </c>
    </row>
    <row r="265" spans="1:4" ht="15.75" customHeight="1" x14ac:dyDescent="0.25">
      <c r="A265" s="54">
        <v>44664.439571759198</v>
      </c>
      <c r="B265" s="101">
        <v>100</v>
      </c>
      <c r="C265" s="158" t="s">
        <v>786</v>
      </c>
      <c r="D265" s="56" t="s">
        <v>22</v>
      </c>
    </row>
    <row r="266" spans="1:4" ht="15.75" customHeight="1" x14ac:dyDescent="0.25">
      <c r="A266" s="54">
        <v>44664.459282407537</v>
      </c>
      <c r="B266" s="101">
        <v>100</v>
      </c>
      <c r="C266" s="158" t="s">
        <v>266</v>
      </c>
      <c r="D266" s="56" t="s">
        <v>22</v>
      </c>
    </row>
    <row r="267" spans="1:4" ht="15.75" customHeight="1" x14ac:dyDescent="0.25">
      <c r="A267" s="54">
        <v>44664.460127315018</v>
      </c>
      <c r="B267" s="101">
        <v>50</v>
      </c>
      <c r="C267" s="158" t="s">
        <v>640</v>
      </c>
      <c r="D267" s="56" t="s">
        <v>22</v>
      </c>
    </row>
    <row r="268" spans="1:4" ht="15.75" customHeight="1" x14ac:dyDescent="0.25">
      <c r="A268" s="54">
        <v>44664.461504629813</v>
      </c>
      <c r="B268" s="101">
        <v>500</v>
      </c>
      <c r="C268" s="158" t="s">
        <v>58</v>
      </c>
      <c r="D268" s="56" t="s">
        <v>22</v>
      </c>
    </row>
    <row r="269" spans="1:4" ht="15.75" customHeight="1" x14ac:dyDescent="0.25">
      <c r="A269" s="54">
        <v>44664.465798611287</v>
      </c>
      <c r="B269" s="101">
        <v>1000</v>
      </c>
      <c r="C269" s="158" t="s">
        <v>787</v>
      </c>
      <c r="D269" s="56" t="s">
        <v>22</v>
      </c>
    </row>
    <row r="270" spans="1:4" ht="15.75" customHeight="1" x14ac:dyDescent="0.25">
      <c r="A270" s="54">
        <v>44664.485231481493</v>
      </c>
      <c r="B270" s="101">
        <v>500</v>
      </c>
      <c r="C270" s="158" t="s">
        <v>60</v>
      </c>
      <c r="D270" s="56" t="s">
        <v>22</v>
      </c>
    </row>
    <row r="271" spans="1:4" ht="15.75" customHeight="1" x14ac:dyDescent="0.25">
      <c r="A271" s="54">
        <v>44664.485740740784</v>
      </c>
      <c r="B271" s="101">
        <v>200</v>
      </c>
      <c r="C271" s="158" t="s">
        <v>305</v>
      </c>
      <c r="D271" s="56" t="s">
        <v>22</v>
      </c>
    </row>
    <row r="272" spans="1:4" ht="15.75" customHeight="1" x14ac:dyDescent="0.25">
      <c r="A272" s="54">
        <v>44664.486157407518</v>
      </c>
      <c r="B272" s="101">
        <v>200</v>
      </c>
      <c r="C272" s="158" t="s">
        <v>549</v>
      </c>
      <c r="D272" s="56" t="s">
        <v>22</v>
      </c>
    </row>
    <row r="273" spans="1:4" ht="15.75" customHeight="1" x14ac:dyDescent="0.25">
      <c r="A273" s="54">
        <v>44664.486851851922</v>
      </c>
      <c r="B273" s="101">
        <v>1000</v>
      </c>
      <c r="C273" s="158" t="s">
        <v>481</v>
      </c>
      <c r="D273" s="56" t="s">
        <v>22</v>
      </c>
    </row>
    <row r="274" spans="1:4" ht="15.75" customHeight="1" x14ac:dyDescent="0.25">
      <c r="A274" s="54">
        <v>44664.488518518396</v>
      </c>
      <c r="B274" s="101">
        <v>100</v>
      </c>
      <c r="C274" s="158" t="s">
        <v>788</v>
      </c>
      <c r="D274" s="56" t="s">
        <v>22</v>
      </c>
    </row>
    <row r="275" spans="1:4" ht="15.75" customHeight="1" x14ac:dyDescent="0.25">
      <c r="A275" s="54">
        <v>44664.491898148321</v>
      </c>
      <c r="B275" s="101">
        <v>500</v>
      </c>
      <c r="C275" s="158" t="s">
        <v>46</v>
      </c>
      <c r="D275" s="56" t="s">
        <v>22</v>
      </c>
    </row>
    <row r="276" spans="1:4" ht="15.75" customHeight="1" x14ac:dyDescent="0.25">
      <c r="A276" s="54">
        <v>44664.597141203936</v>
      </c>
      <c r="B276" s="101">
        <v>1500</v>
      </c>
      <c r="C276" s="158" t="s">
        <v>789</v>
      </c>
      <c r="D276" s="56" t="s">
        <v>22</v>
      </c>
    </row>
    <row r="277" spans="1:4" ht="15.75" customHeight="1" x14ac:dyDescent="0.25">
      <c r="A277" s="54">
        <v>44664.69321759278</v>
      </c>
      <c r="B277" s="101">
        <v>80</v>
      </c>
      <c r="C277" s="158" t="s">
        <v>790</v>
      </c>
      <c r="D277" s="56" t="s">
        <v>22</v>
      </c>
    </row>
    <row r="278" spans="1:4" ht="15.75" customHeight="1" x14ac:dyDescent="0.25">
      <c r="A278" s="102">
        <v>44664.767800925765</v>
      </c>
      <c r="B278" s="103">
        <v>30</v>
      </c>
      <c r="C278" s="159" t="s">
        <v>697</v>
      </c>
      <c r="D278" s="56" t="s">
        <v>22</v>
      </c>
    </row>
    <row r="279" spans="1:4" ht="15.75" customHeight="1" x14ac:dyDescent="0.25">
      <c r="A279" s="54">
        <v>44664.801793981344</v>
      </c>
      <c r="B279" s="101">
        <v>1000</v>
      </c>
      <c r="C279" s="158" t="s">
        <v>791</v>
      </c>
      <c r="D279" s="56" t="s">
        <v>22</v>
      </c>
    </row>
    <row r="280" spans="1:4" ht="15.75" customHeight="1" x14ac:dyDescent="0.25">
      <c r="A280" s="54">
        <v>44664.917476851959</v>
      </c>
      <c r="B280" s="101">
        <v>15000</v>
      </c>
      <c r="C280" s="158" t="s">
        <v>792</v>
      </c>
      <c r="D280" s="56" t="s">
        <v>22</v>
      </c>
    </row>
    <row r="281" spans="1:4" ht="15.75" customHeight="1" x14ac:dyDescent="0.25">
      <c r="A281" s="54">
        <v>44665.082141203806</v>
      </c>
      <c r="B281" s="101">
        <v>623</v>
      </c>
      <c r="C281" s="158" t="s">
        <v>533</v>
      </c>
      <c r="D281" s="56" t="s">
        <v>22</v>
      </c>
    </row>
    <row r="282" spans="1:4" ht="15.75" customHeight="1" x14ac:dyDescent="0.25">
      <c r="A282" s="54">
        <v>44665.082881944254</v>
      </c>
      <c r="B282" s="101">
        <v>137</v>
      </c>
      <c r="C282" s="158" t="s">
        <v>645</v>
      </c>
      <c r="D282" s="56" t="s">
        <v>22</v>
      </c>
    </row>
    <row r="283" spans="1:4" ht="15.75" customHeight="1" x14ac:dyDescent="0.25">
      <c r="A283" s="54">
        <v>44665.085532407276</v>
      </c>
      <c r="B283" s="101">
        <v>9</v>
      </c>
      <c r="C283" s="158" t="s">
        <v>643</v>
      </c>
      <c r="D283" s="56" t="s">
        <v>22</v>
      </c>
    </row>
    <row r="284" spans="1:4" ht="15.75" customHeight="1" x14ac:dyDescent="0.25">
      <c r="A284" s="54">
        <v>44665.086817129515</v>
      </c>
      <c r="B284" s="101">
        <v>18</v>
      </c>
      <c r="C284" s="158" t="s">
        <v>644</v>
      </c>
      <c r="D284" s="56" t="s">
        <v>22</v>
      </c>
    </row>
    <row r="285" spans="1:4" ht="15.75" customHeight="1" x14ac:dyDescent="0.25">
      <c r="A285" s="54">
        <v>44665.087071759161</v>
      </c>
      <c r="B285" s="101">
        <v>100</v>
      </c>
      <c r="C285" s="158" t="s">
        <v>557</v>
      </c>
      <c r="D285" s="56" t="s">
        <v>22</v>
      </c>
    </row>
    <row r="286" spans="1:4" ht="15.75" customHeight="1" x14ac:dyDescent="0.25">
      <c r="A286" s="54">
        <v>44665.340810185298</v>
      </c>
      <c r="B286" s="101">
        <v>200</v>
      </c>
      <c r="C286" s="158" t="s">
        <v>793</v>
      </c>
      <c r="D286" s="56" t="s">
        <v>22</v>
      </c>
    </row>
    <row r="287" spans="1:4" ht="15.75" customHeight="1" x14ac:dyDescent="0.25">
      <c r="A287" s="54">
        <v>44665.381238426082</v>
      </c>
      <c r="B287" s="101">
        <v>50</v>
      </c>
      <c r="C287" s="158" t="s">
        <v>467</v>
      </c>
      <c r="D287" s="56" t="s">
        <v>22</v>
      </c>
    </row>
    <row r="288" spans="1:4" ht="15.75" customHeight="1" x14ac:dyDescent="0.25">
      <c r="A288" s="54">
        <v>44665.440937499981</v>
      </c>
      <c r="B288" s="101">
        <v>100</v>
      </c>
      <c r="C288" s="158" t="s">
        <v>62</v>
      </c>
      <c r="D288" s="56" t="s">
        <v>22</v>
      </c>
    </row>
    <row r="289" spans="1:4" ht="15.75" customHeight="1" x14ac:dyDescent="0.25">
      <c r="A289" s="54">
        <v>44665.457152777817</v>
      </c>
      <c r="B289" s="101">
        <v>1500</v>
      </c>
      <c r="C289" s="158" t="s">
        <v>59</v>
      </c>
      <c r="D289" s="56" t="s">
        <v>22</v>
      </c>
    </row>
    <row r="290" spans="1:4" ht="15.75" customHeight="1" x14ac:dyDescent="0.25">
      <c r="A290" s="54">
        <v>44665.46649305569</v>
      </c>
      <c r="B290" s="101">
        <v>1000</v>
      </c>
      <c r="C290" s="158" t="s">
        <v>621</v>
      </c>
      <c r="D290" s="56" t="s">
        <v>22</v>
      </c>
    </row>
    <row r="291" spans="1:4" ht="15.75" customHeight="1" x14ac:dyDescent="0.25">
      <c r="A291" s="54">
        <v>44665.50012731459</v>
      </c>
      <c r="B291" s="101">
        <v>38.07</v>
      </c>
      <c r="C291" s="158" t="s">
        <v>631</v>
      </c>
      <c r="D291" s="56" t="s">
        <v>22</v>
      </c>
    </row>
    <row r="292" spans="1:4" ht="15.75" customHeight="1" x14ac:dyDescent="0.25">
      <c r="A292" s="54">
        <v>44665.529374999925</v>
      </c>
      <c r="B292" s="101">
        <v>1000</v>
      </c>
      <c r="C292" s="158" t="s">
        <v>61</v>
      </c>
      <c r="D292" s="56" t="s">
        <v>22</v>
      </c>
    </row>
    <row r="293" spans="1:4" ht="15.75" customHeight="1" x14ac:dyDescent="0.25">
      <c r="A293" s="54">
        <v>44665.588935185224</v>
      </c>
      <c r="B293" s="101">
        <v>500</v>
      </c>
      <c r="C293" s="158" t="s">
        <v>482</v>
      </c>
      <c r="D293" s="56" t="s">
        <v>22</v>
      </c>
    </row>
    <row r="294" spans="1:4" ht="15.75" customHeight="1" x14ac:dyDescent="0.25">
      <c r="A294" s="54">
        <v>44665.768634259235</v>
      </c>
      <c r="B294" s="101">
        <v>5000</v>
      </c>
      <c r="C294" s="158" t="s">
        <v>794</v>
      </c>
      <c r="D294" s="56" t="s">
        <v>22</v>
      </c>
    </row>
    <row r="295" spans="1:4" ht="15.75" customHeight="1" x14ac:dyDescent="0.25">
      <c r="A295" s="102">
        <v>44666.083275462966</v>
      </c>
      <c r="B295" s="103">
        <v>132</v>
      </c>
      <c r="C295" s="52" t="s">
        <v>536</v>
      </c>
      <c r="D295" s="56" t="s">
        <v>22</v>
      </c>
    </row>
    <row r="296" spans="1:4" ht="15.75" customHeight="1" x14ac:dyDescent="0.25">
      <c r="A296" s="102">
        <v>44666.217847221997</v>
      </c>
      <c r="B296" s="103">
        <v>100</v>
      </c>
      <c r="C296" s="52" t="s">
        <v>795</v>
      </c>
      <c r="D296" s="56" t="s">
        <v>22</v>
      </c>
    </row>
    <row r="297" spans="1:4" ht="15.75" customHeight="1" x14ac:dyDescent="0.25">
      <c r="A297" s="102">
        <v>44666.392812499776</v>
      </c>
      <c r="B297" s="103">
        <v>300</v>
      </c>
      <c r="C297" s="52" t="s">
        <v>662</v>
      </c>
      <c r="D297" s="56" t="s">
        <v>22</v>
      </c>
    </row>
    <row r="298" spans="1:4" ht="15.75" customHeight="1" x14ac:dyDescent="0.25">
      <c r="A298" s="102">
        <v>44666.426412037108</v>
      </c>
      <c r="B298" s="103">
        <v>50</v>
      </c>
      <c r="C298" s="52" t="s">
        <v>467</v>
      </c>
      <c r="D298" s="56" t="s">
        <v>22</v>
      </c>
    </row>
    <row r="299" spans="1:4" ht="15.75" customHeight="1" x14ac:dyDescent="0.25">
      <c r="A299" s="102">
        <v>44666.485520833172</v>
      </c>
      <c r="B299" s="103">
        <v>500</v>
      </c>
      <c r="C299" s="52" t="s">
        <v>365</v>
      </c>
      <c r="D299" s="56" t="s">
        <v>22</v>
      </c>
    </row>
    <row r="300" spans="1:4" ht="15.75" customHeight="1" x14ac:dyDescent="0.25">
      <c r="A300" s="102">
        <v>44666.486284722108</v>
      </c>
      <c r="B300" s="103">
        <v>500</v>
      </c>
      <c r="C300" s="52" t="s">
        <v>415</v>
      </c>
      <c r="D300" s="56" t="s">
        <v>22</v>
      </c>
    </row>
    <row r="301" spans="1:4" ht="15.75" customHeight="1" x14ac:dyDescent="0.25">
      <c r="A301" s="102">
        <v>44666.51624999987</v>
      </c>
      <c r="B301" s="103">
        <v>50</v>
      </c>
      <c r="C301" s="52" t="s">
        <v>64</v>
      </c>
      <c r="D301" s="56" t="s">
        <v>22</v>
      </c>
    </row>
    <row r="302" spans="1:4" ht="15.75" customHeight="1" x14ac:dyDescent="0.25">
      <c r="A302" s="102">
        <v>44666.516516203526</v>
      </c>
      <c r="B302" s="103">
        <v>100</v>
      </c>
      <c r="C302" s="52" t="s">
        <v>796</v>
      </c>
      <c r="D302" s="56" t="s">
        <v>22</v>
      </c>
    </row>
    <row r="303" spans="1:4" ht="15.75" customHeight="1" x14ac:dyDescent="0.25">
      <c r="A303" s="102">
        <v>44666.563379629515</v>
      </c>
      <c r="B303" s="103">
        <v>1000</v>
      </c>
      <c r="C303" s="52" t="s">
        <v>741</v>
      </c>
      <c r="D303" s="56" t="s">
        <v>22</v>
      </c>
    </row>
    <row r="304" spans="1:4" ht="15.75" customHeight="1" x14ac:dyDescent="0.25">
      <c r="A304" s="102">
        <v>44666.63787037041</v>
      </c>
      <c r="B304" s="103">
        <v>100</v>
      </c>
      <c r="C304" s="52" t="s">
        <v>797</v>
      </c>
      <c r="D304" s="56" t="s">
        <v>22</v>
      </c>
    </row>
    <row r="305" spans="1:4" ht="15.75" customHeight="1" x14ac:dyDescent="0.25">
      <c r="A305" s="102">
        <v>44666.672789352015</v>
      </c>
      <c r="B305" s="103">
        <v>1000</v>
      </c>
      <c r="C305" s="52" t="s">
        <v>63</v>
      </c>
      <c r="D305" s="56" t="s">
        <v>22</v>
      </c>
    </row>
    <row r="306" spans="1:4" ht="15.75" customHeight="1" x14ac:dyDescent="0.25">
      <c r="A306" s="102">
        <v>44667.277789351996</v>
      </c>
      <c r="B306" s="103">
        <v>100</v>
      </c>
      <c r="C306" s="52" t="s">
        <v>65</v>
      </c>
      <c r="D306" s="56" t="s">
        <v>22</v>
      </c>
    </row>
    <row r="307" spans="1:4" ht="15.75" customHeight="1" x14ac:dyDescent="0.25">
      <c r="A307" s="102">
        <v>44667.352384259459</v>
      </c>
      <c r="B307" s="103">
        <v>527</v>
      </c>
      <c r="C307" s="52" t="s">
        <v>798</v>
      </c>
      <c r="D307" s="56" t="s">
        <v>22</v>
      </c>
    </row>
    <row r="308" spans="1:4" ht="15.75" customHeight="1" x14ac:dyDescent="0.25">
      <c r="A308" s="102">
        <v>44667.353182870429</v>
      </c>
      <c r="B308" s="103">
        <v>286</v>
      </c>
      <c r="C308" s="52" t="s">
        <v>646</v>
      </c>
      <c r="D308" s="56" t="s">
        <v>22</v>
      </c>
    </row>
    <row r="309" spans="1:4" ht="15.75" customHeight="1" x14ac:dyDescent="0.25">
      <c r="A309" s="102">
        <v>44667.353229166474</v>
      </c>
      <c r="B309" s="103">
        <v>312</v>
      </c>
      <c r="C309" s="52" t="s">
        <v>647</v>
      </c>
      <c r="D309" s="56" t="s">
        <v>22</v>
      </c>
    </row>
    <row r="310" spans="1:4" ht="15.75" customHeight="1" x14ac:dyDescent="0.25">
      <c r="A310" s="54">
        <v>44667.402210648172</v>
      </c>
      <c r="B310" s="101">
        <v>7000</v>
      </c>
      <c r="C310" s="52" t="s">
        <v>469</v>
      </c>
      <c r="D310" s="56" t="s">
        <v>22</v>
      </c>
    </row>
    <row r="311" spans="1:4" ht="15.75" customHeight="1" x14ac:dyDescent="0.25">
      <c r="A311" s="102">
        <v>44667.419351852033</v>
      </c>
      <c r="B311" s="103">
        <v>100</v>
      </c>
      <c r="C311" s="52" t="s">
        <v>79</v>
      </c>
      <c r="D311" s="56" t="s">
        <v>22</v>
      </c>
    </row>
    <row r="312" spans="1:4" ht="15.75" customHeight="1" x14ac:dyDescent="0.25">
      <c r="A312" s="102">
        <v>44667.454594907351</v>
      </c>
      <c r="B312" s="103">
        <v>100</v>
      </c>
      <c r="C312" s="52" t="s">
        <v>66</v>
      </c>
      <c r="D312" s="56" t="s">
        <v>22</v>
      </c>
    </row>
    <row r="313" spans="1:4" ht="15.75" customHeight="1" x14ac:dyDescent="0.25">
      <c r="A313" s="102">
        <v>44667.463321759365</v>
      </c>
      <c r="B313" s="103">
        <v>0.72</v>
      </c>
      <c r="C313" s="52" t="s">
        <v>799</v>
      </c>
      <c r="D313" s="56" t="s">
        <v>22</v>
      </c>
    </row>
    <row r="314" spans="1:4" ht="15.75" customHeight="1" x14ac:dyDescent="0.25">
      <c r="A314" s="102">
        <v>44667.463912037201</v>
      </c>
      <c r="B314" s="103">
        <v>200</v>
      </c>
      <c r="C314" s="52" t="s">
        <v>267</v>
      </c>
      <c r="D314" s="56" t="s">
        <v>22</v>
      </c>
    </row>
    <row r="315" spans="1:4" ht="15.75" customHeight="1" x14ac:dyDescent="0.25">
      <c r="A315" s="102">
        <v>44667.546932870522</v>
      </c>
      <c r="B315" s="103">
        <v>71</v>
      </c>
      <c r="C315" s="52" t="s">
        <v>649</v>
      </c>
      <c r="D315" s="56" t="s">
        <v>22</v>
      </c>
    </row>
    <row r="316" spans="1:4" ht="15.75" customHeight="1" x14ac:dyDescent="0.25">
      <c r="A316" s="54">
        <v>44668.365462963004</v>
      </c>
      <c r="B316" s="101">
        <v>200</v>
      </c>
      <c r="C316" s="52" t="s">
        <v>651</v>
      </c>
      <c r="D316" s="56" t="s">
        <v>22</v>
      </c>
    </row>
    <row r="317" spans="1:4" ht="15.75" customHeight="1" x14ac:dyDescent="0.25">
      <c r="A317" s="54">
        <v>44668.366979166865</v>
      </c>
      <c r="B317" s="101">
        <v>334</v>
      </c>
      <c r="C317" s="52" t="s">
        <v>652</v>
      </c>
      <c r="D317" s="56" t="s">
        <v>22</v>
      </c>
    </row>
    <row r="318" spans="1:4" ht="15.75" customHeight="1" x14ac:dyDescent="0.25">
      <c r="A318" s="54">
        <v>44668.36768518528</v>
      </c>
      <c r="B318" s="101">
        <v>1950</v>
      </c>
      <c r="C318" s="52" t="s">
        <v>800</v>
      </c>
      <c r="D318" s="56" t="s">
        <v>22</v>
      </c>
    </row>
    <row r="319" spans="1:4" ht="15.75" customHeight="1" x14ac:dyDescent="0.25">
      <c r="A319" s="54">
        <v>44668.368287037127</v>
      </c>
      <c r="B319" s="101">
        <v>100</v>
      </c>
      <c r="C319" s="52" t="s">
        <v>626</v>
      </c>
      <c r="D319" s="56" t="s">
        <v>22</v>
      </c>
    </row>
    <row r="320" spans="1:4" ht="15.75" customHeight="1" x14ac:dyDescent="0.25">
      <c r="A320" s="54">
        <v>44668.377719907556</v>
      </c>
      <c r="B320" s="101">
        <v>24.6</v>
      </c>
      <c r="C320" s="52" t="s">
        <v>528</v>
      </c>
      <c r="D320" s="56" t="s">
        <v>22</v>
      </c>
    </row>
    <row r="321" spans="1:4" ht="15.75" customHeight="1" x14ac:dyDescent="0.25">
      <c r="A321" s="54">
        <v>44668.442199074198</v>
      </c>
      <c r="B321" s="101">
        <v>500</v>
      </c>
      <c r="C321" s="52" t="s">
        <v>540</v>
      </c>
      <c r="D321" s="56" t="s">
        <v>22</v>
      </c>
    </row>
    <row r="322" spans="1:4" ht="15.75" customHeight="1" x14ac:dyDescent="0.25">
      <c r="A322" s="54">
        <v>44668.463425925933</v>
      </c>
      <c r="B322" s="101">
        <v>200</v>
      </c>
      <c r="C322" s="52" t="s">
        <v>650</v>
      </c>
      <c r="D322" s="56" t="s">
        <v>22</v>
      </c>
    </row>
    <row r="323" spans="1:4" ht="15.75" customHeight="1" x14ac:dyDescent="0.25">
      <c r="A323" s="54">
        <v>44668.466817129403</v>
      </c>
      <c r="B323" s="101">
        <v>60</v>
      </c>
      <c r="C323" s="52" t="s">
        <v>416</v>
      </c>
      <c r="D323" s="56" t="s">
        <v>22</v>
      </c>
    </row>
    <row r="324" spans="1:4" ht="15.75" customHeight="1" x14ac:dyDescent="0.25">
      <c r="A324" s="54">
        <v>44668.483680555597</v>
      </c>
      <c r="B324" s="101">
        <v>20</v>
      </c>
      <c r="C324" s="52" t="s">
        <v>364</v>
      </c>
      <c r="D324" s="56" t="s">
        <v>22</v>
      </c>
    </row>
    <row r="325" spans="1:4" ht="15.75" customHeight="1" x14ac:dyDescent="0.25">
      <c r="A325" s="54">
        <v>44668.609027777798</v>
      </c>
      <c r="B325" s="101">
        <v>1000</v>
      </c>
      <c r="C325" s="52" t="s">
        <v>801</v>
      </c>
      <c r="D325" s="56" t="s">
        <v>22</v>
      </c>
    </row>
    <row r="326" spans="1:4" ht="15.75" customHeight="1" x14ac:dyDescent="0.25">
      <c r="A326" s="102">
        <v>44669.10870370362</v>
      </c>
      <c r="B326" s="103">
        <v>2327</v>
      </c>
      <c r="C326" s="52" t="s">
        <v>484</v>
      </c>
      <c r="D326" s="56" t="s">
        <v>22</v>
      </c>
    </row>
    <row r="327" spans="1:4" ht="15.75" customHeight="1" x14ac:dyDescent="0.25">
      <c r="A327" s="102">
        <v>44669.10971064819</v>
      </c>
      <c r="B327" s="103">
        <v>36</v>
      </c>
      <c r="C327" s="52" t="s">
        <v>538</v>
      </c>
      <c r="D327" s="56" t="s">
        <v>22</v>
      </c>
    </row>
    <row r="328" spans="1:4" ht="15.75" customHeight="1" x14ac:dyDescent="0.25">
      <c r="A328" s="102">
        <v>44669.110625000205</v>
      </c>
      <c r="B328" s="103">
        <v>2000</v>
      </c>
      <c r="C328" s="52" t="s">
        <v>541</v>
      </c>
      <c r="D328" s="56" t="s">
        <v>22</v>
      </c>
    </row>
    <row r="329" spans="1:4" ht="15.75" customHeight="1" x14ac:dyDescent="0.25">
      <c r="A329" s="102">
        <v>44669.111874999944</v>
      </c>
      <c r="B329" s="103">
        <v>1000</v>
      </c>
      <c r="C329" s="52" t="s">
        <v>802</v>
      </c>
      <c r="D329" s="56" t="s">
        <v>22</v>
      </c>
    </row>
    <row r="330" spans="1:4" ht="15.75" customHeight="1" x14ac:dyDescent="0.25">
      <c r="A330" s="102">
        <v>44669.112997685093</v>
      </c>
      <c r="B330" s="103">
        <v>1000</v>
      </c>
      <c r="C330" s="52" t="s">
        <v>488</v>
      </c>
      <c r="D330" s="56" t="s">
        <v>22</v>
      </c>
    </row>
    <row r="331" spans="1:4" ht="15.75" customHeight="1" x14ac:dyDescent="0.25">
      <c r="A331" s="102">
        <v>44669.156493055634</v>
      </c>
      <c r="B331" s="103">
        <v>50</v>
      </c>
      <c r="C331" s="52" t="s">
        <v>467</v>
      </c>
      <c r="D331" s="56" t="s">
        <v>22</v>
      </c>
    </row>
    <row r="332" spans="1:4" ht="15.75" customHeight="1" x14ac:dyDescent="0.25">
      <c r="A332" s="102">
        <v>44669.157835647929</v>
      </c>
      <c r="B332" s="103">
        <v>50</v>
      </c>
      <c r="C332" s="52" t="s">
        <v>467</v>
      </c>
      <c r="D332" s="56" t="s">
        <v>22</v>
      </c>
    </row>
    <row r="333" spans="1:4" ht="15.75" customHeight="1" x14ac:dyDescent="0.25">
      <c r="A333" s="102">
        <v>44669.341898147948</v>
      </c>
      <c r="B333" s="103">
        <v>150</v>
      </c>
      <c r="C333" s="52" t="s">
        <v>417</v>
      </c>
      <c r="D333" s="56" t="s">
        <v>22</v>
      </c>
    </row>
    <row r="334" spans="1:4" ht="15.75" customHeight="1" x14ac:dyDescent="0.25">
      <c r="A334" s="102">
        <v>44669.380833333358</v>
      </c>
      <c r="B334" s="103">
        <v>50</v>
      </c>
      <c r="C334" s="52" t="s">
        <v>467</v>
      </c>
      <c r="D334" s="56" t="s">
        <v>22</v>
      </c>
    </row>
    <row r="335" spans="1:4" ht="15.75" customHeight="1" x14ac:dyDescent="0.25">
      <c r="A335" s="102">
        <v>44669.445277777966</v>
      </c>
      <c r="B335" s="103">
        <v>60</v>
      </c>
      <c r="C335" s="52" t="s">
        <v>68</v>
      </c>
      <c r="D335" s="56" t="s">
        <v>22</v>
      </c>
    </row>
    <row r="336" spans="1:4" ht="15.75" customHeight="1" x14ac:dyDescent="0.25">
      <c r="A336" s="102">
        <v>44669.461793981493</v>
      </c>
      <c r="B336" s="103">
        <v>1.1200000000000001</v>
      </c>
      <c r="C336" s="52" t="s">
        <v>799</v>
      </c>
      <c r="D336" s="56" t="s">
        <v>22</v>
      </c>
    </row>
    <row r="337" spans="1:4" ht="15.75" customHeight="1" x14ac:dyDescent="0.25">
      <c r="A337" s="102">
        <v>44669.486261574086</v>
      </c>
      <c r="B337" s="103">
        <v>10</v>
      </c>
      <c r="C337" s="52" t="s">
        <v>494</v>
      </c>
      <c r="D337" s="56" t="s">
        <v>22</v>
      </c>
    </row>
    <row r="338" spans="1:4" ht="15.75" customHeight="1" x14ac:dyDescent="0.25">
      <c r="A338" s="102">
        <v>44669.495486110914</v>
      </c>
      <c r="B338" s="103">
        <v>1000</v>
      </c>
      <c r="C338" s="52" t="s">
        <v>67</v>
      </c>
      <c r="D338" s="56" t="s">
        <v>22</v>
      </c>
    </row>
    <row r="339" spans="1:4" ht="15.75" customHeight="1" x14ac:dyDescent="0.25">
      <c r="A339" s="102">
        <v>44669.655150462873</v>
      </c>
      <c r="B339" s="103">
        <v>1000</v>
      </c>
      <c r="C339" s="52" t="s">
        <v>803</v>
      </c>
      <c r="D339" s="56" t="s">
        <v>22</v>
      </c>
    </row>
    <row r="340" spans="1:4" ht="15.75" customHeight="1" x14ac:dyDescent="0.25">
      <c r="A340" s="102">
        <v>44669.750995370559</v>
      </c>
      <c r="B340" s="103">
        <v>30</v>
      </c>
      <c r="C340" s="52" t="s">
        <v>697</v>
      </c>
      <c r="D340" s="56" t="s">
        <v>22</v>
      </c>
    </row>
    <row r="341" spans="1:4" ht="15.75" customHeight="1" x14ac:dyDescent="0.25">
      <c r="A341" s="102">
        <v>44669.819953703787</v>
      </c>
      <c r="B341" s="103">
        <v>200</v>
      </c>
      <c r="C341" s="52" t="s">
        <v>564</v>
      </c>
      <c r="D341" s="56" t="s">
        <v>22</v>
      </c>
    </row>
    <row r="342" spans="1:4" ht="15.75" customHeight="1" x14ac:dyDescent="0.25">
      <c r="A342" s="54">
        <v>44670.098125000019</v>
      </c>
      <c r="B342" s="101">
        <v>127</v>
      </c>
      <c r="C342" s="158" t="s">
        <v>386</v>
      </c>
      <c r="D342" s="56" t="s">
        <v>22</v>
      </c>
    </row>
    <row r="343" spans="1:4" ht="15.75" customHeight="1" x14ac:dyDescent="0.25">
      <c r="A343" s="54">
        <v>44670.098229166586</v>
      </c>
      <c r="B343" s="101">
        <v>1000</v>
      </c>
      <c r="C343" s="158" t="s">
        <v>804</v>
      </c>
      <c r="D343" s="56" t="s">
        <v>22</v>
      </c>
    </row>
    <row r="344" spans="1:4" ht="15.75" customHeight="1" x14ac:dyDescent="0.25">
      <c r="A344" s="54">
        <v>44670.098252314609</v>
      </c>
      <c r="B344" s="101">
        <v>40</v>
      </c>
      <c r="C344" s="158" t="s">
        <v>805</v>
      </c>
      <c r="D344" s="56" t="s">
        <v>22</v>
      </c>
    </row>
    <row r="345" spans="1:4" ht="15.75" customHeight="1" x14ac:dyDescent="0.25">
      <c r="A345" s="54">
        <v>44670.098506944254</v>
      </c>
      <c r="B345" s="101">
        <v>267</v>
      </c>
      <c r="C345" s="158" t="s">
        <v>806</v>
      </c>
      <c r="D345" s="56" t="s">
        <v>22</v>
      </c>
    </row>
    <row r="346" spans="1:4" ht="15.75" customHeight="1" x14ac:dyDescent="0.25">
      <c r="A346" s="54">
        <v>44670.098726851866</v>
      </c>
      <c r="B346" s="101">
        <v>1000</v>
      </c>
      <c r="C346" s="158" t="s">
        <v>807</v>
      </c>
      <c r="D346" s="56" t="s">
        <v>22</v>
      </c>
    </row>
    <row r="347" spans="1:4" ht="15.75" customHeight="1" x14ac:dyDescent="0.25">
      <c r="A347" s="54">
        <v>44670.384340277873</v>
      </c>
      <c r="B347" s="101">
        <v>50</v>
      </c>
      <c r="C347" s="158" t="s">
        <v>467</v>
      </c>
      <c r="D347" s="56" t="s">
        <v>22</v>
      </c>
    </row>
    <row r="348" spans="1:4" ht="15.75" customHeight="1" x14ac:dyDescent="0.25">
      <c r="A348" s="54">
        <v>44670.415462962817</v>
      </c>
      <c r="B348" s="101">
        <v>100</v>
      </c>
      <c r="C348" s="158" t="s">
        <v>808</v>
      </c>
      <c r="D348" s="56" t="s">
        <v>22</v>
      </c>
    </row>
    <row r="349" spans="1:4" ht="15.75" customHeight="1" x14ac:dyDescent="0.25">
      <c r="A349" s="54">
        <v>44670.446759259328</v>
      </c>
      <c r="B349" s="101">
        <v>500</v>
      </c>
      <c r="C349" s="158" t="s">
        <v>468</v>
      </c>
      <c r="D349" s="56" t="s">
        <v>22</v>
      </c>
    </row>
    <row r="350" spans="1:4" ht="15.75" customHeight="1" x14ac:dyDescent="0.25">
      <c r="A350" s="54">
        <v>44670.479398148134</v>
      </c>
      <c r="B350" s="101">
        <v>400</v>
      </c>
      <c r="C350" s="158" t="s">
        <v>809</v>
      </c>
      <c r="D350" s="56" t="s">
        <v>22</v>
      </c>
    </row>
    <row r="351" spans="1:4" ht="15.75" customHeight="1" x14ac:dyDescent="0.25">
      <c r="A351" s="54">
        <v>44670.49185185181</v>
      </c>
      <c r="B351" s="101">
        <v>100</v>
      </c>
      <c r="C351" s="158" t="s">
        <v>69</v>
      </c>
      <c r="D351" s="56" t="s">
        <v>22</v>
      </c>
    </row>
    <row r="352" spans="1:4" ht="15.75" customHeight="1" x14ac:dyDescent="0.25">
      <c r="A352" s="54">
        <v>44671.09437499987</v>
      </c>
      <c r="B352" s="101">
        <v>1</v>
      </c>
      <c r="C352" s="158" t="s">
        <v>810</v>
      </c>
      <c r="D352" s="56" t="s">
        <v>22</v>
      </c>
    </row>
    <row r="353" spans="1:4" ht="15.75" customHeight="1" x14ac:dyDescent="0.25">
      <c r="A353" s="54">
        <v>44671.095462962985</v>
      </c>
      <c r="B353" s="101">
        <v>1011</v>
      </c>
      <c r="C353" s="158" t="s">
        <v>811</v>
      </c>
      <c r="D353" s="56" t="s">
        <v>22</v>
      </c>
    </row>
    <row r="354" spans="1:4" ht="15.75" customHeight="1" x14ac:dyDescent="0.25">
      <c r="A354" s="54">
        <v>44671.095474536996</v>
      </c>
      <c r="B354" s="101">
        <v>200</v>
      </c>
      <c r="C354" s="158" t="s">
        <v>386</v>
      </c>
      <c r="D354" s="56" t="s">
        <v>22</v>
      </c>
    </row>
    <row r="355" spans="1:4" ht="15.75" customHeight="1" x14ac:dyDescent="0.25">
      <c r="A355" s="54">
        <v>44671.09550925903</v>
      </c>
      <c r="B355" s="101">
        <v>6</v>
      </c>
      <c r="C355" s="158" t="s">
        <v>544</v>
      </c>
      <c r="D355" s="56" t="s">
        <v>22</v>
      </c>
    </row>
    <row r="356" spans="1:4" ht="15.75" customHeight="1" x14ac:dyDescent="0.25">
      <c r="A356" s="54">
        <v>44671.096874999814</v>
      </c>
      <c r="B356" s="101">
        <v>788</v>
      </c>
      <c r="C356" s="158" t="s">
        <v>547</v>
      </c>
      <c r="D356" s="56" t="s">
        <v>22</v>
      </c>
    </row>
    <row r="357" spans="1:4" ht="15.75" customHeight="1" x14ac:dyDescent="0.25">
      <c r="A357" s="54">
        <v>44671.386851851828</v>
      </c>
      <c r="B357" s="101">
        <v>50</v>
      </c>
      <c r="C357" s="158" t="s">
        <v>467</v>
      </c>
      <c r="D357" s="56" t="s">
        <v>22</v>
      </c>
    </row>
    <row r="358" spans="1:4" ht="15.75" customHeight="1" x14ac:dyDescent="0.25">
      <c r="A358" s="54">
        <v>44671.45325231459</v>
      </c>
      <c r="B358" s="101">
        <v>1000</v>
      </c>
      <c r="C358" s="158" t="s">
        <v>705</v>
      </c>
      <c r="D358" s="56" t="s">
        <v>22</v>
      </c>
    </row>
    <row r="359" spans="1:4" ht="15.75" customHeight="1" x14ac:dyDescent="0.25">
      <c r="A359" s="54">
        <v>44671.465879629832</v>
      </c>
      <c r="B359" s="101">
        <v>3000</v>
      </c>
      <c r="C359" s="158" t="s">
        <v>656</v>
      </c>
      <c r="D359" s="56" t="s">
        <v>22</v>
      </c>
    </row>
    <row r="360" spans="1:4" ht="15.75" customHeight="1" x14ac:dyDescent="0.25">
      <c r="A360" s="54">
        <v>44671.507604166865</v>
      </c>
      <c r="B360" s="101">
        <v>100</v>
      </c>
      <c r="C360" s="158" t="s">
        <v>657</v>
      </c>
      <c r="D360" s="56" t="s">
        <v>22</v>
      </c>
    </row>
    <row r="361" spans="1:4" ht="15.75" customHeight="1" x14ac:dyDescent="0.25">
      <c r="A361" s="54">
        <v>44671.509201388806</v>
      </c>
      <c r="B361" s="101">
        <v>500</v>
      </c>
      <c r="C361" s="158" t="s">
        <v>546</v>
      </c>
      <c r="D361" s="56" t="s">
        <v>22</v>
      </c>
    </row>
    <row r="362" spans="1:4" ht="15.75" customHeight="1" x14ac:dyDescent="0.25">
      <c r="A362" s="54">
        <v>44671.509328703862</v>
      </c>
      <c r="B362" s="101">
        <v>100</v>
      </c>
      <c r="C362" s="158" t="s">
        <v>655</v>
      </c>
      <c r="D362" s="56" t="s">
        <v>22</v>
      </c>
    </row>
    <row r="363" spans="1:4" ht="15.75" customHeight="1" x14ac:dyDescent="0.25">
      <c r="A363" s="54">
        <v>44671.550393518526</v>
      </c>
      <c r="B363" s="101">
        <v>100</v>
      </c>
      <c r="C363" s="158" t="s">
        <v>72</v>
      </c>
      <c r="D363" s="56" t="s">
        <v>22</v>
      </c>
    </row>
    <row r="364" spans="1:4" ht="15.75" customHeight="1" x14ac:dyDescent="0.25">
      <c r="A364" s="54">
        <v>44671.61910879612</v>
      </c>
      <c r="B364" s="101">
        <v>500</v>
      </c>
      <c r="C364" s="158" t="s">
        <v>46</v>
      </c>
      <c r="D364" s="56" t="s">
        <v>22</v>
      </c>
    </row>
    <row r="365" spans="1:4" ht="15.75" customHeight="1" x14ac:dyDescent="0.25">
      <c r="A365" s="54">
        <v>44671.627557870466</v>
      </c>
      <c r="B365" s="101">
        <v>300</v>
      </c>
      <c r="C365" s="158" t="s">
        <v>71</v>
      </c>
      <c r="D365" s="56" t="s">
        <v>22</v>
      </c>
    </row>
    <row r="366" spans="1:4" ht="15.75" customHeight="1" x14ac:dyDescent="0.25">
      <c r="A366" s="54">
        <v>44671.630578703713</v>
      </c>
      <c r="B366" s="101">
        <v>10</v>
      </c>
      <c r="C366" s="158" t="s">
        <v>448</v>
      </c>
      <c r="D366" s="56" t="s">
        <v>22</v>
      </c>
    </row>
    <row r="367" spans="1:4" ht="15.75" customHeight="1" x14ac:dyDescent="0.25">
      <c r="A367" s="54">
        <v>44671.652673610952</v>
      </c>
      <c r="B367" s="101">
        <v>500</v>
      </c>
      <c r="C367" s="158" t="s">
        <v>812</v>
      </c>
      <c r="D367" s="56" t="s">
        <v>22</v>
      </c>
    </row>
    <row r="368" spans="1:4" ht="15.75" customHeight="1" x14ac:dyDescent="0.25">
      <c r="A368" s="54">
        <v>44672.068333333358</v>
      </c>
      <c r="B368" s="101">
        <v>1000</v>
      </c>
      <c r="C368" s="158" t="s">
        <v>489</v>
      </c>
      <c r="D368" s="56" t="s">
        <v>22</v>
      </c>
    </row>
    <row r="369" spans="1:4" ht="15.75" customHeight="1" x14ac:dyDescent="0.25">
      <c r="A369" s="54">
        <v>44672.089502315037</v>
      </c>
      <c r="B369" s="101">
        <v>344</v>
      </c>
      <c r="C369" s="158" t="s">
        <v>493</v>
      </c>
      <c r="D369" s="56" t="s">
        <v>22</v>
      </c>
    </row>
    <row r="370" spans="1:4" ht="15.75" customHeight="1" x14ac:dyDescent="0.25">
      <c r="A370" s="54">
        <v>44672.100914351642</v>
      </c>
      <c r="B370" s="101">
        <v>280</v>
      </c>
      <c r="C370" s="158" t="s">
        <v>418</v>
      </c>
      <c r="D370" s="56" t="s">
        <v>22</v>
      </c>
    </row>
    <row r="371" spans="1:4" ht="15.75" customHeight="1" x14ac:dyDescent="0.25">
      <c r="A371" s="54">
        <v>44672.101053240709</v>
      </c>
      <c r="B371" s="101">
        <v>250</v>
      </c>
      <c r="C371" s="158" t="s">
        <v>661</v>
      </c>
      <c r="D371" s="56" t="s">
        <v>22</v>
      </c>
    </row>
    <row r="372" spans="1:4" ht="15.75" customHeight="1" x14ac:dyDescent="0.25">
      <c r="A372" s="54">
        <v>44672.101145833265</v>
      </c>
      <c r="B372" s="101">
        <v>75</v>
      </c>
      <c r="C372" s="158" t="s">
        <v>813</v>
      </c>
      <c r="D372" s="56" t="s">
        <v>22</v>
      </c>
    </row>
    <row r="373" spans="1:4" ht="15.75" customHeight="1" x14ac:dyDescent="0.25">
      <c r="A373" s="102">
        <v>44672.360162036959</v>
      </c>
      <c r="B373" s="103">
        <v>10</v>
      </c>
      <c r="C373" s="159" t="s">
        <v>697</v>
      </c>
      <c r="D373" s="56" t="s">
        <v>22</v>
      </c>
    </row>
    <row r="374" spans="1:4" ht="15.75" customHeight="1" x14ac:dyDescent="0.25">
      <c r="A374" s="54">
        <v>44672.380868055392</v>
      </c>
      <c r="B374" s="101">
        <v>50</v>
      </c>
      <c r="C374" s="158" t="s">
        <v>467</v>
      </c>
      <c r="D374" s="56" t="s">
        <v>22</v>
      </c>
    </row>
    <row r="375" spans="1:4" ht="15.75" customHeight="1" x14ac:dyDescent="0.25">
      <c r="A375" s="54">
        <v>44672.465590277687</v>
      </c>
      <c r="B375" s="101">
        <v>30</v>
      </c>
      <c r="C375" s="158" t="s">
        <v>485</v>
      </c>
      <c r="D375" s="56" t="s">
        <v>22</v>
      </c>
    </row>
    <row r="376" spans="1:4" ht="15.75" customHeight="1" x14ac:dyDescent="0.25">
      <c r="A376" s="54">
        <v>44672.465706018731</v>
      </c>
      <c r="B376" s="101">
        <v>1000</v>
      </c>
      <c r="C376" s="158" t="s">
        <v>486</v>
      </c>
      <c r="D376" s="56" t="s">
        <v>22</v>
      </c>
    </row>
    <row r="377" spans="1:4" ht="15.75" customHeight="1" x14ac:dyDescent="0.25">
      <c r="A377" s="54">
        <v>44672.477581018582</v>
      </c>
      <c r="B377" s="101">
        <v>100</v>
      </c>
      <c r="C377" s="158" t="s">
        <v>247</v>
      </c>
      <c r="D377" s="56" t="s">
        <v>22</v>
      </c>
    </row>
    <row r="378" spans="1:4" ht="15.75" customHeight="1" x14ac:dyDescent="0.25">
      <c r="A378" s="54">
        <v>44672.47819444444</v>
      </c>
      <c r="B378" s="101">
        <v>100</v>
      </c>
      <c r="C378" s="158" t="s">
        <v>781</v>
      </c>
      <c r="D378" s="56" t="s">
        <v>22</v>
      </c>
    </row>
    <row r="379" spans="1:4" ht="15.75" customHeight="1" x14ac:dyDescent="0.25">
      <c r="A379" s="54">
        <v>44672.480381944217</v>
      </c>
      <c r="B379" s="101">
        <v>5250</v>
      </c>
      <c r="C379" s="158" t="s">
        <v>814</v>
      </c>
      <c r="D379" s="56" t="s">
        <v>22</v>
      </c>
    </row>
    <row r="380" spans="1:4" ht="15.75" customHeight="1" x14ac:dyDescent="0.25">
      <c r="A380" s="54">
        <v>44672.488391203806</v>
      </c>
      <c r="B380" s="101">
        <v>1000</v>
      </c>
      <c r="C380" s="158" t="s">
        <v>815</v>
      </c>
      <c r="D380" s="56" t="s">
        <v>22</v>
      </c>
    </row>
    <row r="381" spans="1:4" ht="15.75" customHeight="1" x14ac:dyDescent="0.25">
      <c r="A381" s="54">
        <v>44672.494224537164</v>
      </c>
      <c r="B381" s="101">
        <v>2000</v>
      </c>
      <c r="C381" s="158" t="s">
        <v>73</v>
      </c>
      <c r="D381" s="56" t="s">
        <v>22</v>
      </c>
    </row>
    <row r="382" spans="1:4" ht="15.75" customHeight="1" x14ac:dyDescent="0.25">
      <c r="A382" s="54">
        <v>44672.597916666884</v>
      </c>
      <c r="B382" s="101">
        <v>1</v>
      </c>
      <c r="C382" s="158" t="s">
        <v>816</v>
      </c>
      <c r="D382" s="56" t="s">
        <v>22</v>
      </c>
    </row>
    <row r="383" spans="1:4" ht="15.75" customHeight="1" x14ac:dyDescent="0.25">
      <c r="A383" s="54">
        <v>44672.636215277947</v>
      </c>
      <c r="B383" s="101">
        <v>3000</v>
      </c>
      <c r="C383" s="158" t="s">
        <v>817</v>
      </c>
      <c r="D383" s="56" t="s">
        <v>22</v>
      </c>
    </row>
    <row r="384" spans="1:4" ht="15.75" customHeight="1" x14ac:dyDescent="0.25">
      <c r="A384" s="54">
        <v>44672.690185185056</v>
      </c>
      <c r="B384" s="101">
        <v>1000</v>
      </c>
      <c r="C384" s="158" t="s">
        <v>818</v>
      </c>
      <c r="D384" s="56" t="s">
        <v>22</v>
      </c>
    </row>
    <row r="385" spans="1:4" ht="15.75" customHeight="1" x14ac:dyDescent="0.25">
      <c r="A385" s="54">
        <v>44673.271226851735</v>
      </c>
      <c r="B385" s="101">
        <v>100</v>
      </c>
      <c r="C385" s="158" t="s">
        <v>751</v>
      </c>
      <c r="D385" s="56" t="s">
        <v>22</v>
      </c>
    </row>
    <row r="386" spans="1:4" ht="15.75" customHeight="1" x14ac:dyDescent="0.25">
      <c r="A386" s="54">
        <v>44673.287488426082</v>
      </c>
      <c r="B386" s="101">
        <v>150</v>
      </c>
      <c r="C386" s="158" t="s">
        <v>670</v>
      </c>
      <c r="D386" s="56" t="s">
        <v>22</v>
      </c>
    </row>
    <row r="387" spans="1:4" ht="15.75" customHeight="1" x14ac:dyDescent="0.25">
      <c r="A387" s="54">
        <v>44673.386145833414</v>
      </c>
      <c r="B387" s="101">
        <v>50</v>
      </c>
      <c r="C387" s="158" t="s">
        <v>467</v>
      </c>
      <c r="D387" s="56" t="s">
        <v>22</v>
      </c>
    </row>
    <row r="388" spans="1:4" ht="15.75" customHeight="1" x14ac:dyDescent="0.25">
      <c r="A388" s="54">
        <v>44673.491898148321</v>
      </c>
      <c r="B388" s="101">
        <v>1000</v>
      </c>
      <c r="C388" s="158" t="s">
        <v>819</v>
      </c>
      <c r="D388" s="56" t="s">
        <v>22</v>
      </c>
    </row>
    <row r="389" spans="1:4" ht="15.75" customHeight="1" x14ac:dyDescent="0.25">
      <c r="A389" s="54">
        <v>44673.584189814981</v>
      </c>
      <c r="B389" s="101">
        <v>1000</v>
      </c>
      <c r="C389" s="158" t="s">
        <v>566</v>
      </c>
      <c r="D389" s="56" t="s">
        <v>22</v>
      </c>
    </row>
    <row r="390" spans="1:4" ht="15.75" customHeight="1" x14ac:dyDescent="0.25">
      <c r="A390" s="54">
        <v>44673.704733796418</v>
      </c>
      <c r="B390" s="101">
        <v>800</v>
      </c>
      <c r="C390" s="158" t="s">
        <v>820</v>
      </c>
      <c r="D390" s="56" t="s">
        <v>22</v>
      </c>
    </row>
    <row r="391" spans="1:4" ht="15.75" customHeight="1" x14ac:dyDescent="0.25">
      <c r="A391" s="54">
        <v>44673.74540509237</v>
      </c>
      <c r="B391" s="101">
        <v>1000</v>
      </c>
      <c r="C391" s="158" t="s">
        <v>648</v>
      </c>
      <c r="D391" s="56" t="s">
        <v>22</v>
      </c>
    </row>
    <row r="392" spans="1:4" ht="15.75" customHeight="1" x14ac:dyDescent="0.25">
      <c r="A392" s="54">
        <v>44673.781145833433</v>
      </c>
      <c r="B392" s="101">
        <v>500</v>
      </c>
      <c r="C392" s="158" t="s">
        <v>821</v>
      </c>
      <c r="D392" s="56" t="s">
        <v>22</v>
      </c>
    </row>
    <row r="393" spans="1:4" ht="15.75" customHeight="1" x14ac:dyDescent="0.25">
      <c r="A393" s="54">
        <v>44673.829120370559</v>
      </c>
      <c r="B393" s="101">
        <v>400</v>
      </c>
      <c r="C393" s="158" t="s">
        <v>445</v>
      </c>
      <c r="D393" s="56" t="s">
        <v>22</v>
      </c>
    </row>
    <row r="394" spans="1:4" ht="15.75" customHeight="1" x14ac:dyDescent="0.25">
      <c r="A394" s="54">
        <v>44674.446041666437</v>
      </c>
      <c r="B394" s="101">
        <v>200</v>
      </c>
      <c r="C394" s="158" t="s">
        <v>470</v>
      </c>
      <c r="D394" s="56" t="s">
        <v>22</v>
      </c>
    </row>
    <row r="395" spans="1:4" ht="15.75" customHeight="1" x14ac:dyDescent="0.25">
      <c r="A395" s="54">
        <v>44674.483368055429</v>
      </c>
      <c r="B395" s="101">
        <v>300</v>
      </c>
      <c r="C395" s="158" t="s">
        <v>449</v>
      </c>
      <c r="D395" s="56" t="s">
        <v>22</v>
      </c>
    </row>
    <row r="396" spans="1:4" ht="15.75" customHeight="1" x14ac:dyDescent="0.25">
      <c r="A396" s="54">
        <v>44675.376828703564</v>
      </c>
      <c r="B396" s="101">
        <v>894</v>
      </c>
      <c r="C396" s="158" t="s">
        <v>552</v>
      </c>
      <c r="D396" s="56" t="s">
        <v>22</v>
      </c>
    </row>
    <row r="397" spans="1:4" ht="15.75" customHeight="1" x14ac:dyDescent="0.25">
      <c r="A397" s="54">
        <v>44675.376944444608</v>
      </c>
      <c r="B397" s="101">
        <v>526</v>
      </c>
      <c r="C397" s="158" t="s">
        <v>551</v>
      </c>
      <c r="D397" s="56" t="s">
        <v>22</v>
      </c>
    </row>
    <row r="398" spans="1:4" ht="15.75" customHeight="1" x14ac:dyDescent="0.25">
      <c r="A398" s="54">
        <v>44675.377696759067</v>
      </c>
      <c r="B398" s="101">
        <v>129</v>
      </c>
      <c r="C398" s="158" t="s">
        <v>553</v>
      </c>
      <c r="D398" s="56" t="s">
        <v>22</v>
      </c>
    </row>
    <row r="399" spans="1:4" ht="15.75" customHeight="1" x14ac:dyDescent="0.25">
      <c r="A399" s="54">
        <v>44675.377870370168</v>
      </c>
      <c r="B399" s="101">
        <v>40</v>
      </c>
      <c r="C399" s="158" t="s">
        <v>659</v>
      </c>
      <c r="D399" s="56" t="s">
        <v>22</v>
      </c>
    </row>
    <row r="400" spans="1:4" ht="15.75" customHeight="1" x14ac:dyDescent="0.25">
      <c r="A400" s="54">
        <v>44675.377893518656</v>
      </c>
      <c r="B400" s="101">
        <v>20</v>
      </c>
      <c r="C400" s="158" t="s">
        <v>658</v>
      </c>
      <c r="D400" s="56" t="s">
        <v>22</v>
      </c>
    </row>
    <row r="401" spans="1:4" ht="15.75" customHeight="1" x14ac:dyDescent="0.25">
      <c r="A401" s="54">
        <v>44675.377997685224</v>
      </c>
      <c r="B401" s="101">
        <v>150</v>
      </c>
      <c r="C401" s="158" t="s">
        <v>822</v>
      </c>
      <c r="D401" s="56" t="s">
        <v>22</v>
      </c>
    </row>
    <row r="402" spans="1:4" ht="15.75" customHeight="1" x14ac:dyDescent="0.25">
      <c r="A402" s="54">
        <v>44675.378229166847</v>
      </c>
      <c r="B402" s="101">
        <v>16</v>
      </c>
      <c r="C402" s="158" t="s">
        <v>535</v>
      </c>
      <c r="D402" s="56" t="s">
        <v>22</v>
      </c>
    </row>
    <row r="403" spans="1:4" ht="15.75" customHeight="1" x14ac:dyDescent="0.25">
      <c r="A403" s="54">
        <v>44675.378229166847</v>
      </c>
      <c r="B403" s="101">
        <v>200</v>
      </c>
      <c r="C403" s="158" t="s">
        <v>487</v>
      </c>
      <c r="D403" s="56" t="s">
        <v>22</v>
      </c>
    </row>
    <row r="404" spans="1:4" ht="15.75" customHeight="1" x14ac:dyDescent="0.25">
      <c r="A404" s="54">
        <v>44675.378692129627</v>
      </c>
      <c r="B404" s="101">
        <v>549</v>
      </c>
      <c r="C404" s="158" t="s">
        <v>660</v>
      </c>
      <c r="D404" s="56" t="s">
        <v>22</v>
      </c>
    </row>
    <row r="405" spans="1:4" ht="15.75" customHeight="1" x14ac:dyDescent="0.25">
      <c r="A405" s="54">
        <v>44675.378877314739</v>
      </c>
      <c r="B405" s="101">
        <v>23</v>
      </c>
      <c r="C405" s="158" t="s">
        <v>556</v>
      </c>
      <c r="D405" s="56" t="s">
        <v>22</v>
      </c>
    </row>
    <row r="406" spans="1:4" ht="15.75" customHeight="1" x14ac:dyDescent="0.25">
      <c r="A406" s="54">
        <v>44675.379085648339</v>
      </c>
      <c r="B406" s="101">
        <v>69</v>
      </c>
      <c r="C406" s="158" t="s">
        <v>555</v>
      </c>
      <c r="D406" s="56" t="s">
        <v>22</v>
      </c>
    </row>
    <row r="407" spans="1:4" ht="15.75" customHeight="1" x14ac:dyDescent="0.25">
      <c r="A407" s="54">
        <v>44675.379363426007</v>
      </c>
      <c r="B407" s="101">
        <v>121</v>
      </c>
      <c r="C407" s="158" t="s">
        <v>550</v>
      </c>
      <c r="D407" s="56" t="s">
        <v>22</v>
      </c>
    </row>
    <row r="408" spans="1:4" ht="15.75" customHeight="1" x14ac:dyDescent="0.25">
      <c r="A408" s="54">
        <v>44675.3802199075</v>
      </c>
      <c r="B408" s="101">
        <v>500</v>
      </c>
      <c r="C408" s="158" t="s">
        <v>823</v>
      </c>
      <c r="D408" s="56" t="s">
        <v>22</v>
      </c>
    </row>
    <row r="409" spans="1:4" ht="15.75" customHeight="1" x14ac:dyDescent="0.25">
      <c r="A409" s="54">
        <v>44675.401562499814</v>
      </c>
      <c r="B409" s="101">
        <v>50</v>
      </c>
      <c r="C409" s="158" t="s">
        <v>824</v>
      </c>
      <c r="D409" s="56" t="s">
        <v>22</v>
      </c>
    </row>
    <row r="410" spans="1:4" ht="15.75" customHeight="1" x14ac:dyDescent="0.25">
      <c r="A410" s="54">
        <v>44675.414456018712</v>
      </c>
      <c r="B410" s="101">
        <v>400</v>
      </c>
      <c r="C410" s="158" t="s">
        <v>83</v>
      </c>
      <c r="D410" s="56" t="s">
        <v>22</v>
      </c>
    </row>
    <row r="411" spans="1:4" ht="15.75" customHeight="1" x14ac:dyDescent="0.25">
      <c r="A411" s="54">
        <v>44675.484571759123</v>
      </c>
      <c r="B411" s="101">
        <v>1000</v>
      </c>
      <c r="C411" s="158" t="s">
        <v>825</v>
      </c>
      <c r="D411" s="56" t="s">
        <v>22</v>
      </c>
    </row>
    <row r="412" spans="1:4" ht="15.75" customHeight="1" x14ac:dyDescent="0.25">
      <c r="A412" s="54">
        <v>44675.526921296492</v>
      </c>
      <c r="B412" s="101">
        <v>1000</v>
      </c>
      <c r="C412" s="158" t="s">
        <v>826</v>
      </c>
      <c r="D412" s="56" t="s">
        <v>22</v>
      </c>
    </row>
    <row r="413" spans="1:4" ht="15.75" customHeight="1" x14ac:dyDescent="0.25">
      <c r="A413" s="54">
        <v>44675.625474537257</v>
      </c>
      <c r="B413" s="101">
        <v>20</v>
      </c>
      <c r="C413" s="158" t="s">
        <v>364</v>
      </c>
      <c r="D413" s="56" t="s">
        <v>22</v>
      </c>
    </row>
    <row r="414" spans="1:4" ht="15.75" customHeight="1" x14ac:dyDescent="0.25">
      <c r="A414" s="54">
        <v>44675.677118055522</v>
      </c>
      <c r="B414" s="101">
        <v>480</v>
      </c>
      <c r="C414" s="158" t="s">
        <v>667</v>
      </c>
      <c r="D414" s="56" t="s">
        <v>22</v>
      </c>
    </row>
    <row r="415" spans="1:4" ht="15.75" customHeight="1" x14ac:dyDescent="0.25">
      <c r="A415" s="54">
        <v>44676.094849537127</v>
      </c>
      <c r="B415" s="101">
        <v>1000</v>
      </c>
      <c r="C415" s="158" t="s">
        <v>827</v>
      </c>
      <c r="D415" s="56" t="s">
        <v>22</v>
      </c>
    </row>
    <row r="416" spans="1:4" ht="15.75" customHeight="1" x14ac:dyDescent="0.25">
      <c r="A416" s="54">
        <v>44676.104340277612</v>
      </c>
      <c r="B416" s="101">
        <v>23</v>
      </c>
      <c r="C416" s="158" t="s">
        <v>828</v>
      </c>
      <c r="D416" s="56" t="s">
        <v>22</v>
      </c>
    </row>
    <row r="417" spans="1:4" ht="15.75" customHeight="1" x14ac:dyDescent="0.25">
      <c r="A417" s="54">
        <v>44676.105775462929</v>
      </c>
      <c r="B417" s="101">
        <v>1835</v>
      </c>
      <c r="C417" s="158" t="s">
        <v>559</v>
      </c>
      <c r="D417" s="56" t="s">
        <v>22</v>
      </c>
    </row>
    <row r="418" spans="1:4" ht="15.75" customHeight="1" x14ac:dyDescent="0.25">
      <c r="A418" s="54">
        <v>44676.10628472222</v>
      </c>
      <c r="B418" s="101">
        <v>176</v>
      </c>
      <c r="C418" s="158" t="s">
        <v>558</v>
      </c>
      <c r="D418" s="56" t="s">
        <v>22</v>
      </c>
    </row>
    <row r="419" spans="1:4" ht="15.75" customHeight="1" x14ac:dyDescent="0.25">
      <c r="A419" s="54">
        <v>44676.117002314888</v>
      </c>
      <c r="B419" s="101">
        <v>50</v>
      </c>
      <c r="C419" s="158" t="s">
        <v>467</v>
      </c>
      <c r="D419" s="56" t="s">
        <v>22</v>
      </c>
    </row>
    <row r="420" spans="1:4" ht="15.75" customHeight="1" x14ac:dyDescent="0.25">
      <c r="A420" s="54">
        <v>44676.118344907183</v>
      </c>
      <c r="B420" s="101">
        <v>50</v>
      </c>
      <c r="C420" s="158" t="s">
        <v>467</v>
      </c>
      <c r="D420" s="56" t="s">
        <v>22</v>
      </c>
    </row>
    <row r="421" spans="1:4" ht="15.75" customHeight="1" x14ac:dyDescent="0.25">
      <c r="A421" s="54">
        <v>44676.388020833489</v>
      </c>
      <c r="B421" s="101">
        <v>50</v>
      </c>
      <c r="C421" s="158" t="s">
        <v>467</v>
      </c>
      <c r="D421" s="56" t="s">
        <v>22</v>
      </c>
    </row>
    <row r="422" spans="1:4" ht="15.75" customHeight="1" x14ac:dyDescent="0.25">
      <c r="A422" s="54">
        <v>44676.448333333246</v>
      </c>
      <c r="B422" s="101">
        <v>200</v>
      </c>
      <c r="C422" s="158" t="s">
        <v>74</v>
      </c>
      <c r="D422" s="56" t="s">
        <v>22</v>
      </c>
    </row>
    <row r="423" spans="1:4" ht="15.75" customHeight="1" x14ac:dyDescent="0.25">
      <c r="A423" s="54">
        <v>44676.470104166772</v>
      </c>
      <c r="B423" s="101">
        <v>100</v>
      </c>
      <c r="C423" s="158" t="s">
        <v>78</v>
      </c>
      <c r="D423" s="56" t="s">
        <v>22</v>
      </c>
    </row>
    <row r="424" spans="1:4" ht="15.75" customHeight="1" x14ac:dyDescent="0.25">
      <c r="A424" s="54">
        <v>44676.483900462743</v>
      </c>
      <c r="B424" s="101">
        <v>10</v>
      </c>
      <c r="C424" s="158" t="s">
        <v>494</v>
      </c>
      <c r="D424" s="56" t="s">
        <v>22</v>
      </c>
    </row>
    <row r="425" spans="1:4" ht="15.75" customHeight="1" x14ac:dyDescent="0.25">
      <c r="A425" s="102">
        <v>44676.580949074123</v>
      </c>
      <c r="B425" s="103">
        <v>30</v>
      </c>
      <c r="C425" s="159" t="s">
        <v>697</v>
      </c>
      <c r="D425" s="56" t="s">
        <v>22</v>
      </c>
    </row>
    <row r="426" spans="1:4" ht="15.75" customHeight="1" x14ac:dyDescent="0.25">
      <c r="A426" s="54">
        <v>44676.631458333228</v>
      </c>
      <c r="B426" s="101">
        <v>10.96</v>
      </c>
      <c r="C426" s="158" t="s">
        <v>542</v>
      </c>
      <c r="D426" s="56" t="s">
        <v>22</v>
      </c>
    </row>
    <row r="427" spans="1:4" ht="15.75" customHeight="1" x14ac:dyDescent="0.25">
      <c r="A427" s="54">
        <v>44676.785729166586</v>
      </c>
      <c r="B427" s="101">
        <v>500</v>
      </c>
      <c r="C427" s="158" t="s">
        <v>829</v>
      </c>
      <c r="D427" s="56" t="s">
        <v>22</v>
      </c>
    </row>
    <row r="428" spans="1:4" ht="15.75" customHeight="1" x14ac:dyDescent="0.25">
      <c r="A428" s="54">
        <v>44676.863472222351</v>
      </c>
      <c r="B428" s="101">
        <v>300</v>
      </c>
      <c r="C428" s="158" t="s">
        <v>414</v>
      </c>
      <c r="D428" s="56" t="s">
        <v>22</v>
      </c>
    </row>
    <row r="429" spans="1:4" ht="15.75" customHeight="1" x14ac:dyDescent="0.25">
      <c r="A429" s="54">
        <v>44676.961261574179</v>
      </c>
      <c r="B429" s="101">
        <v>200</v>
      </c>
      <c r="C429" s="158" t="s">
        <v>668</v>
      </c>
      <c r="D429" s="56" t="s">
        <v>22</v>
      </c>
    </row>
    <row r="430" spans="1:4" ht="15.75" customHeight="1" x14ac:dyDescent="0.25">
      <c r="A430" s="54">
        <v>44677.078993055504</v>
      </c>
      <c r="B430" s="101">
        <v>4</v>
      </c>
      <c r="C430" s="158" t="s">
        <v>663</v>
      </c>
      <c r="D430" s="56" t="s">
        <v>22</v>
      </c>
    </row>
    <row r="431" spans="1:4" ht="15.75" customHeight="1" x14ac:dyDescent="0.25">
      <c r="A431" s="54">
        <v>44677.079363425728</v>
      </c>
      <c r="B431" s="101">
        <v>513</v>
      </c>
      <c r="C431" s="158" t="s">
        <v>664</v>
      </c>
      <c r="D431" s="56" t="s">
        <v>22</v>
      </c>
    </row>
    <row r="432" spans="1:4" ht="15.75" customHeight="1" x14ac:dyDescent="0.25">
      <c r="A432" s="54">
        <v>44677.080347222276</v>
      </c>
      <c r="B432" s="101">
        <v>2</v>
      </c>
      <c r="C432" s="158" t="s">
        <v>450</v>
      </c>
      <c r="D432" s="56" t="s">
        <v>22</v>
      </c>
    </row>
    <row r="433" spans="1:4" ht="15.75" customHeight="1" x14ac:dyDescent="0.25">
      <c r="A433" s="54">
        <v>44677.174224536866</v>
      </c>
      <c r="B433" s="101">
        <v>1000</v>
      </c>
      <c r="C433" s="158" t="s">
        <v>830</v>
      </c>
      <c r="D433" s="56" t="s">
        <v>22</v>
      </c>
    </row>
    <row r="434" spans="1:4" ht="15.75" customHeight="1" x14ac:dyDescent="0.25">
      <c r="A434" s="54">
        <v>44677.382256944664</v>
      </c>
      <c r="B434" s="101">
        <v>50</v>
      </c>
      <c r="C434" s="158" t="s">
        <v>467</v>
      </c>
      <c r="D434" s="56" t="s">
        <v>22</v>
      </c>
    </row>
    <row r="435" spans="1:4" ht="15.75" customHeight="1" x14ac:dyDescent="0.25">
      <c r="A435" s="54">
        <v>44677.433680555783</v>
      </c>
      <c r="B435" s="101">
        <v>60</v>
      </c>
      <c r="C435" s="158" t="s">
        <v>75</v>
      </c>
      <c r="D435" s="56" t="s">
        <v>22</v>
      </c>
    </row>
    <row r="436" spans="1:4" ht="15.75" customHeight="1" x14ac:dyDescent="0.25">
      <c r="A436" s="54">
        <v>44677.436087963171</v>
      </c>
      <c r="B436" s="101">
        <v>1000</v>
      </c>
      <c r="C436" s="158" t="s">
        <v>831</v>
      </c>
      <c r="D436" s="56" t="s">
        <v>22</v>
      </c>
    </row>
    <row r="437" spans="1:4" ht="15.75" customHeight="1" x14ac:dyDescent="0.25">
      <c r="A437" s="54">
        <v>44677.495729166549</v>
      </c>
      <c r="B437" s="101">
        <v>500</v>
      </c>
      <c r="C437" s="158" t="s">
        <v>832</v>
      </c>
      <c r="D437" s="56" t="s">
        <v>22</v>
      </c>
    </row>
    <row r="438" spans="1:4" ht="15.75" customHeight="1" x14ac:dyDescent="0.25">
      <c r="A438" s="102">
        <v>44677.756030092482</v>
      </c>
      <c r="B438" s="103">
        <v>30</v>
      </c>
      <c r="C438" s="159" t="s">
        <v>697</v>
      </c>
      <c r="D438" s="56" t="s">
        <v>22</v>
      </c>
    </row>
    <row r="439" spans="1:4" ht="15.75" customHeight="1" x14ac:dyDescent="0.25">
      <c r="A439" s="54">
        <v>44678.07679398125</v>
      </c>
      <c r="B439" s="101">
        <v>167</v>
      </c>
      <c r="C439" s="158" t="s">
        <v>562</v>
      </c>
      <c r="D439" s="56" t="s">
        <v>22</v>
      </c>
    </row>
    <row r="440" spans="1:4" ht="15.75" customHeight="1" x14ac:dyDescent="0.25">
      <c r="A440" s="54">
        <v>44678.078009259421</v>
      </c>
      <c r="B440" s="101">
        <v>110</v>
      </c>
      <c r="C440" s="158" t="s">
        <v>833</v>
      </c>
      <c r="D440" s="56" t="s">
        <v>22</v>
      </c>
    </row>
    <row r="441" spans="1:4" ht="15.75" customHeight="1" x14ac:dyDescent="0.25">
      <c r="A441" s="54">
        <v>44678.078506944235</v>
      </c>
      <c r="B441" s="101">
        <v>117</v>
      </c>
      <c r="C441" s="158" t="s">
        <v>563</v>
      </c>
      <c r="D441" s="56" t="s">
        <v>22</v>
      </c>
    </row>
    <row r="442" spans="1:4" ht="15.75" customHeight="1" x14ac:dyDescent="0.25">
      <c r="A442" s="54">
        <v>44678.078692129813</v>
      </c>
      <c r="B442" s="101">
        <v>908</v>
      </c>
      <c r="C442" s="158" t="s">
        <v>834</v>
      </c>
      <c r="D442" s="56" t="s">
        <v>22</v>
      </c>
    </row>
    <row r="443" spans="1:4" ht="15.75" customHeight="1" x14ac:dyDescent="0.25">
      <c r="A443" s="54">
        <v>44678.210497685242</v>
      </c>
      <c r="B443" s="101">
        <v>100</v>
      </c>
      <c r="C443" s="158" t="s">
        <v>471</v>
      </c>
      <c r="D443" s="56" t="s">
        <v>22</v>
      </c>
    </row>
    <row r="444" spans="1:4" ht="15.75" customHeight="1" x14ac:dyDescent="0.25">
      <c r="A444" s="102">
        <v>44678.348495370243</v>
      </c>
      <c r="B444" s="103">
        <v>30</v>
      </c>
      <c r="C444" s="159" t="s">
        <v>697</v>
      </c>
      <c r="D444" s="56" t="s">
        <v>22</v>
      </c>
    </row>
    <row r="445" spans="1:4" ht="15.75" customHeight="1" x14ac:dyDescent="0.25">
      <c r="A445" s="54">
        <v>44678.380266203545</v>
      </c>
      <c r="B445" s="101">
        <v>50</v>
      </c>
      <c r="C445" s="158" t="s">
        <v>467</v>
      </c>
      <c r="D445" s="56" t="s">
        <v>22</v>
      </c>
    </row>
    <row r="446" spans="1:4" ht="15.75" customHeight="1" x14ac:dyDescent="0.25">
      <c r="A446" s="54">
        <v>44678.418576389086</v>
      </c>
      <c r="B446" s="101">
        <v>200</v>
      </c>
      <c r="C446" s="158" t="s">
        <v>353</v>
      </c>
      <c r="D446" s="56" t="s">
        <v>22</v>
      </c>
    </row>
    <row r="447" spans="1:4" ht="15.75" customHeight="1" x14ac:dyDescent="0.25">
      <c r="A447" s="54">
        <v>44678.45136574097</v>
      </c>
      <c r="B447" s="101">
        <v>500</v>
      </c>
      <c r="C447" s="158" t="s">
        <v>213</v>
      </c>
      <c r="D447" s="56" t="s">
        <v>22</v>
      </c>
    </row>
    <row r="448" spans="1:4" ht="15.75" customHeight="1" x14ac:dyDescent="0.25">
      <c r="A448" s="54">
        <v>44678.459629629739</v>
      </c>
      <c r="B448" s="101">
        <v>500</v>
      </c>
      <c r="C448" s="158" t="s">
        <v>46</v>
      </c>
      <c r="D448" s="56" t="s">
        <v>22</v>
      </c>
    </row>
    <row r="449" spans="1:4" ht="15.75" customHeight="1" x14ac:dyDescent="0.25">
      <c r="A449" s="54">
        <v>44678.503495370504</v>
      </c>
      <c r="B449" s="101">
        <v>100</v>
      </c>
      <c r="C449" s="158" t="s">
        <v>835</v>
      </c>
      <c r="D449" s="56" t="s">
        <v>22</v>
      </c>
    </row>
    <row r="450" spans="1:4" ht="15.75" customHeight="1" x14ac:dyDescent="0.25">
      <c r="A450" s="54">
        <v>44678.61443287041</v>
      </c>
      <c r="B450" s="101">
        <v>5000</v>
      </c>
      <c r="C450" s="158" t="s">
        <v>495</v>
      </c>
      <c r="D450" s="56" t="s">
        <v>22</v>
      </c>
    </row>
    <row r="451" spans="1:4" ht="15.75" customHeight="1" x14ac:dyDescent="0.25">
      <c r="A451" s="54">
        <v>44678.767534722108</v>
      </c>
      <c r="B451" s="101">
        <v>150</v>
      </c>
      <c r="C451" s="158" t="s">
        <v>560</v>
      </c>
      <c r="D451" s="56" t="s">
        <v>22</v>
      </c>
    </row>
    <row r="452" spans="1:4" ht="15.75" customHeight="1" x14ac:dyDescent="0.25">
      <c r="A452" s="54">
        <v>44679.079976852052</v>
      </c>
      <c r="B452" s="101">
        <v>40</v>
      </c>
      <c r="C452" s="158" t="s">
        <v>366</v>
      </c>
      <c r="D452" s="56" t="s">
        <v>22</v>
      </c>
    </row>
    <row r="453" spans="1:4" ht="15.75" customHeight="1" x14ac:dyDescent="0.25">
      <c r="A453" s="54">
        <v>44679.300682870205</v>
      </c>
      <c r="B453" s="101">
        <v>100</v>
      </c>
      <c r="C453" s="158" t="s">
        <v>749</v>
      </c>
      <c r="D453" s="56" t="s">
        <v>22</v>
      </c>
    </row>
    <row r="454" spans="1:4" ht="15.75" customHeight="1" x14ac:dyDescent="0.25">
      <c r="A454" s="54">
        <v>44679.384826388676</v>
      </c>
      <c r="B454" s="101">
        <v>50</v>
      </c>
      <c r="C454" s="158" t="s">
        <v>467</v>
      </c>
      <c r="D454" s="56" t="s">
        <v>22</v>
      </c>
    </row>
    <row r="455" spans="1:4" ht="15.75" customHeight="1" x14ac:dyDescent="0.25">
      <c r="A455" s="54">
        <v>44679.496863425709</v>
      </c>
      <c r="B455" s="101">
        <v>51</v>
      </c>
      <c r="C455" s="158" t="s">
        <v>243</v>
      </c>
      <c r="D455" s="56" t="s">
        <v>22</v>
      </c>
    </row>
    <row r="456" spans="1:4" ht="15.75" customHeight="1" x14ac:dyDescent="0.25">
      <c r="A456" s="54">
        <v>44679.505092592444</v>
      </c>
      <c r="B456" s="101">
        <v>100</v>
      </c>
      <c r="C456" s="158" t="s">
        <v>76</v>
      </c>
      <c r="D456" s="56" t="s">
        <v>22</v>
      </c>
    </row>
    <row r="457" spans="1:4" ht="15.75" customHeight="1" x14ac:dyDescent="0.25">
      <c r="A457" s="54">
        <v>44679.750590277836</v>
      </c>
      <c r="B457" s="101">
        <v>3000</v>
      </c>
      <c r="C457" s="158" t="s">
        <v>836</v>
      </c>
      <c r="D457" s="56" t="s">
        <v>22</v>
      </c>
    </row>
    <row r="458" spans="1:4" ht="15.75" customHeight="1" x14ac:dyDescent="0.25">
      <c r="A458" s="54">
        <v>44679.820717592724</v>
      </c>
      <c r="B458" s="101">
        <v>1000</v>
      </c>
      <c r="C458" s="158" t="s">
        <v>837</v>
      </c>
      <c r="D458" s="56" t="s">
        <v>22</v>
      </c>
    </row>
    <row r="459" spans="1:4" ht="15.75" customHeight="1" x14ac:dyDescent="0.25">
      <c r="A459" s="54">
        <v>44679.930335648358</v>
      </c>
      <c r="B459" s="101">
        <v>500</v>
      </c>
      <c r="C459" s="158" t="s">
        <v>384</v>
      </c>
      <c r="D459" s="56" t="s">
        <v>22</v>
      </c>
    </row>
    <row r="460" spans="1:4" ht="15.75" customHeight="1" x14ac:dyDescent="0.25">
      <c r="A460" s="54">
        <v>44680.063634259161</v>
      </c>
      <c r="B460" s="101">
        <v>1000</v>
      </c>
      <c r="C460" s="158" t="s">
        <v>791</v>
      </c>
      <c r="D460" s="56" t="s">
        <v>22</v>
      </c>
    </row>
    <row r="461" spans="1:4" ht="15.75" customHeight="1" x14ac:dyDescent="0.25">
      <c r="A461" s="54">
        <v>44680.066226851661</v>
      </c>
      <c r="B461" s="101">
        <v>1000</v>
      </c>
      <c r="C461" s="158" t="s">
        <v>606</v>
      </c>
      <c r="D461" s="56" t="s">
        <v>22</v>
      </c>
    </row>
    <row r="462" spans="1:4" ht="15.75" customHeight="1" x14ac:dyDescent="0.25">
      <c r="A462" s="54">
        <v>44680.084351852071</v>
      </c>
      <c r="B462" s="101">
        <v>34</v>
      </c>
      <c r="C462" s="158" t="s">
        <v>603</v>
      </c>
      <c r="D462" s="56" t="s">
        <v>22</v>
      </c>
    </row>
    <row r="463" spans="1:4" ht="15.75" customHeight="1" x14ac:dyDescent="0.25">
      <c r="A463" s="54">
        <v>44680.08443287015</v>
      </c>
      <c r="B463" s="101">
        <v>291</v>
      </c>
      <c r="C463" s="158" t="s">
        <v>565</v>
      </c>
      <c r="D463" s="56" t="s">
        <v>22</v>
      </c>
    </row>
    <row r="464" spans="1:4" ht="15.75" customHeight="1" x14ac:dyDescent="0.25">
      <c r="A464" s="54">
        <v>44680.085752314888</v>
      </c>
      <c r="B464" s="101">
        <v>37</v>
      </c>
      <c r="C464" s="158" t="s">
        <v>665</v>
      </c>
      <c r="D464" s="56" t="s">
        <v>22</v>
      </c>
    </row>
    <row r="465" spans="1:4" ht="15.75" customHeight="1" x14ac:dyDescent="0.25">
      <c r="A465" s="54">
        <v>44680.112060185056</v>
      </c>
      <c r="B465" s="101">
        <v>1.7</v>
      </c>
      <c r="C465" s="158" t="s">
        <v>542</v>
      </c>
      <c r="D465" s="56" t="s">
        <v>22</v>
      </c>
    </row>
    <row r="466" spans="1:4" ht="15.75" customHeight="1" x14ac:dyDescent="0.25">
      <c r="A466" s="54">
        <v>44680.389027777594</v>
      </c>
      <c r="B466" s="101">
        <v>500</v>
      </c>
      <c r="C466" s="158" t="s">
        <v>838</v>
      </c>
      <c r="D466" s="56" t="s">
        <v>22</v>
      </c>
    </row>
    <row r="467" spans="1:4" ht="15.75" customHeight="1" x14ac:dyDescent="0.25">
      <c r="A467" s="54">
        <v>44680.392662037164</v>
      </c>
      <c r="B467" s="101">
        <v>50</v>
      </c>
      <c r="C467" s="158" t="s">
        <v>467</v>
      </c>
      <c r="D467" s="56" t="s">
        <v>22</v>
      </c>
    </row>
    <row r="468" spans="1:4" ht="15.75" customHeight="1" x14ac:dyDescent="0.25">
      <c r="A468" s="54">
        <v>44680.47464120388</v>
      </c>
      <c r="B468" s="101">
        <v>250</v>
      </c>
      <c r="C468" s="158" t="s">
        <v>570</v>
      </c>
      <c r="D468" s="56" t="s">
        <v>22</v>
      </c>
    </row>
    <row r="469" spans="1:4" ht="15.75" customHeight="1" x14ac:dyDescent="0.25">
      <c r="A469" s="54">
        <v>44680.576354166493</v>
      </c>
      <c r="B469" s="101">
        <v>1000</v>
      </c>
      <c r="C469" s="158" t="s">
        <v>621</v>
      </c>
      <c r="D469" s="56" t="s">
        <v>22</v>
      </c>
    </row>
    <row r="470" spans="1:4" ht="15.75" customHeight="1" x14ac:dyDescent="0.25">
      <c r="A470" s="54">
        <v>44680.681643518619</v>
      </c>
      <c r="B470" s="101">
        <v>2000</v>
      </c>
      <c r="C470" s="158" t="s">
        <v>490</v>
      </c>
      <c r="D470" s="56" t="s">
        <v>22</v>
      </c>
    </row>
    <row r="471" spans="1:4" ht="15.75" customHeight="1" x14ac:dyDescent="0.25">
      <c r="A471" s="54">
        <v>44680.683749999851</v>
      </c>
      <c r="B471" s="101">
        <v>1500</v>
      </c>
      <c r="C471" s="158" t="s">
        <v>839</v>
      </c>
      <c r="D471" s="56" t="s">
        <v>22</v>
      </c>
    </row>
    <row r="472" spans="1:4" ht="15.75" customHeight="1" x14ac:dyDescent="0.25">
      <c r="A472" s="54">
        <v>44680.685138888657</v>
      </c>
      <c r="B472" s="101">
        <v>100</v>
      </c>
      <c r="C472" s="158" t="s">
        <v>840</v>
      </c>
      <c r="D472" s="56" t="s">
        <v>22</v>
      </c>
    </row>
    <row r="473" spans="1:4" ht="15.75" customHeight="1" x14ac:dyDescent="0.25">
      <c r="A473" s="54">
        <v>44680.698680555448</v>
      </c>
      <c r="B473" s="101">
        <v>450</v>
      </c>
      <c r="C473" s="158" t="s">
        <v>548</v>
      </c>
      <c r="D473" s="56" t="s">
        <v>22</v>
      </c>
    </row>
    <row r="474" spans="1:4" ht="15.75" customHeight="1" x14ac:dyDescent="0.25">
      <c r="A474" s="54">
        <v>44680.722094907425</v>
      </c>
      <c r="B474" s="101">
        <v>500</v>
      </c>
      <c r="C474" s="158" t="s">
        <v>841</v>
      </c>
      <c r="D474" s="56" t="s">
        <v>22</v>
      </c>
    </row>
    <row r="475" spans="1:4" ht="15.75" customHeight="1" x14ac:dyDescent="0.25">
      <c r="A475" s="54">
        <v>44680.771284722257</v>
      </c>
      <c r="B475" s="101">
        <v>2.1</v>
      </c>
      <c r="C475" s="158" t="s">
        <v>842</v>
      </c>
      <c r="D475" s="56" t="s">
        <v>22</v>
      </c>
    </row>
    <row r="476" spans="1:4" ht="15.75" customHeight="1" x14ac:dyDescent="0.25">
      <c r="A476" s="54">
        <v>44680.820393518545</v>
      </c>
      <c r="B476" s="101">
        <v>10</v>
      </c>
      <c r="C476" s="158" t="s">
        <v>448</v>
      </c>
      <c r="D476" s="56" t="s">
        <v>22</v>
      </c>
    </row>
    <row r="477" spans="1:4" ht="15.75" customHeight="1" x14ac:dyDescent="0.25">
      <c r="A477" s="54">
        <v>44680.822928240523</v>
      </c>
      <c r="B477" s="101">
        <v>10</v>
      </c>
      <c r="C477" s="158" t="s">
        <v>843</v>
      </c>
      <c r="D477" s="56" t="s">
        <v>22</v>
      </c>
    </row>
    <row r="478" spans="1:4" ht="15.75" customHeight="1" x14ac:dyDescent="0.25">
      <c r="A478" s="54">
        <v>44681.055393518414</v>
      </c>
      <c r="B478" s="101">
        <v>300</v>
      </c>
      <c r="C478" s="158" t="s">
        <v>844</v>
      </c>
      <c r="D478" s="56" t="s">
        <v>22</v>
      </c>
    </row>
    <row r="479" spans="1:4" ht="15.75" customHeight="1" x14ac:dyDescent="0.25">
      <c r="A479" s="54">
        <v>44681.189745370299</v>
      </c>
      <c r="B479" s="101">
        <v>50</v>
      </c>
      <c r="C479" s="158" t="s">
        <v>70</v>
      </c>
      <c r="D479" s="56" t="s">
        <v>22</v>
      </c>
    </row>
    <row r="480" spans="1:4" ht="15.75" customHeight="1" x14ac:dyDescent="0.25">
      <c r="A480" s="54">
        <v>44681.362453703769</v>
      </c>
      <c r="B480" s="101">
        <v>65</v>
      </c>
      <c r="C480" s="158" t="s">
        <v>845</v>
      </c>
      <c r="D480" s="56" t="s">
        <v>22</v>
      </c>
    </row>
    <row r="481" spans="1:4" ht="15.75" customHeight="1" x14ac:dyDescent="0.25">
      <c r="A481" s="54">
        <v>44681.364513888955</v>
      </c>
      <c r="B481" s="101">
        <v>0.01</v>
      </c>
      <c r="C481" s="158" t="s">
        <v>846</v>
      </c>
      <c r="D481" s="56" t="s">
        <v>22</v>
      </c>
    </row>
    <row r="482" spans="1:4" ht="15.75" customHeight="1" x14ac:dyDescent="0.25">
      <c r="A482" s="54">
        <v>44681.36493055569</v>
      </c>
      <c r="B482" s="101">
        <v>100</v>
      </c>
      <c r="C482" s="158" t="s">
        <v>847</v>
      </c>
      <c r="D482" s="56" t="s">
        <v>22</v>
      </c>
    </row>
    <row r="483" spans="1:4" ht="15.75" customHeight="1" x14ac:dyDescent="0.25">
      <c r="A483" s="54">
        <v>44681.365324073937</v>
      </c>
      <c r="B483" s="101">
        <v>50</v>
      </c>
      <c r="C483" s="158" t="s">
        <v>699</v>
      </c>
      <c r="D483" s="56" t="s">
        <v>22</v>
      </c>
    </row>
    <row r="484" spans="1:4" ht="15.75" customHeight="1" x14ac:dyDescent="0.25">
      <c r="A484" s="54">
        <v>44681.422280092724</v>
      </c>
      <c r="B484" s="101">
        <v>7.8</v>
      </c>
      <c r="C484" s="158" t="s">
        <v>842</v>
      </c>
      <c r="D484" s="56" t="s">
        <v>22</v>
      </c>
    </row>
    <row r="485" spans="1:4" ht="15.75" customHeight="1" x14ac:dyDescent="0.25">
      <c r="A485" s="54">
        <v>44681.445335648023</v>
      </c>
      <c r="B485" s="101">
        <v>100</v>
      </c>
      <c r="C485" s="158" t="s">
        <v>268</v>
      </c>
      <c r="D485" s="56" t="s">
        <v>22</v>
      </c>
    </row>
    <row r="486" spans="1:4" ht="15.75" customHeight="1" x14ac:dyDescent="0.25">
      <c r="A486" s="54">
        <v>44681.460023147985</v>
      </c>
      <c r="B486" s="101">
        <v>100</v>
      </c>
      <c r="C486" s="158" t="s">
        <v>848</v>
      </c>
      <c r="D486" s="56" t="s">
        <v>22</v>
      </c>
    </row>
    <row r="487" spans="1:4" ht="15.75" customHeight="1" x14ac:dyDescent="0.25">
      <c r="A487" s="54">
        <v>44681.464421296492</v>
      </c>
      <c r="B487" s="101">
        <v>300</v>
      </c>
      <c r="C487" s="158" t="s">
        <v>849</v>
      </c>
      <c r="D487" s="56" t="s">
        <v>22</v>
      </c>
    </row>
    <row r="488" spans="1:4" ht="15.75" customHeight="1" x14ac:dyDescent="0.25">
      <c r="A488" s="54">
        <v>44681.464687500149</v>
      </c>
      <c r="B488" s="101">
        <v>2</v>
      </c>
      <c r="C488" s="158" t="s">
        <v>842</v>
      </c>
      <c r="D488" s="56" t="s">
        <v>22</v>
      </c>
    </row>
    <row r="489" spans="1:4" ht="15.75" customHeight="1" x14ac:dyDescent="0.25">
      <c r="A489" s="54">
        <v>44681.46758101834</v>
      </c>
      <c r="B489" s="101">
        <v>50</v>
      </c>
      <c r="C489" s="158" t="s">
        <v>472</v>
      </c>
      <c r="D489" s="56" t="s">
        <v>22</v>
      </c>
    </row>
    <row r="490" spans="1:4" ht="15.75" customHeight="1" x14ac:dyDescent="0.25">
      <c r="A490" s="54">
        <v>44681.468506944366</v>
      </c>
      <c r="B490" s="101">
        <v>300</v>
      </c>
      <c r="C490" s="158" t="s">
        <v>850</v>
      </c>
      <c r="D490" s="56" t="s">
        <v>22</v>
      </c>
    </row>
    <row r="491" spans="1:4" ht="15.75" customHeight="1" x14ac:dyDescent="0.25">
      <c r="A491" s="54">
        <v>44681.484351851977</v>
      </c>
      <c r="B491" s="101">
        <v>800</v>
      </c>
      <c r="C491" s="158" t="s">
        <v>491</v>
      </c>
      <c r="D491" s="56" t="s">
        <v>22</v>
      </c>
    </row>
    <row r="492" spans="1:4" ht="15.75" customHeight="1" x14ac:dyDescent="0.25">
      <c r="A492" s="54">
        <v>44681.526504629757</v>
      </c>
      <c r="B492" s="101">
        <v>0.04</v>
      </c>
      <c r="C492" s="158" t="s">
        <v>851</v>
      </c>
      <c r="D492" s="56" t="s">
        <v>22</v>
      </c>
    </row>
    <row r="493" spans="1:4" ht="15.75" customHeight="1" x14ac:dyDescent="0.25">
      <c r="A493" s="54">
        <v>44681.526504629757</v>
      </c>
      <c r="B493" s="101">
        <v>100</v>
      </c>
      <c r="C493" s="158" t="s">
        <v>852</v>
      </c>
      <c r="D493" s="56" t="s">
        <v>22</v>
      </c>
    </row>
    <row r="494" spans="1:4" ht="15.75" customHeight="1" x14ac:dyDescent="0.25">
      <c r="A494" s="54">
        <v>44681.546423611231</v>
      </c>
      <c r="B494" s="101">
        <v>500</v>
      </c>
      <c r="C494" s="158" t="s">
        <v>567</v>
      </c>
      <c r="D494" s="56" t="s">
        <v>22</v>
      </c>
    </row>
    <row r="495" spans="1:4" ht="15.75" customHeight="1" x14ac:dyDescent="0.25">
      <c r="A495" s="54">
        <v>44681.54721064819</v>
      </c>
      <c r="B495" s="101">
        <v>500</v>
      </c>
      <c r="C495" s="158" t="s">
        <v>604</v>
      </c>
      <c r="D495" s="56" t="s">
        <v>22</v>
      </c>
    </row>
    <row r="496" spans="1:4" ht="15.75" customHeight="1" x14ac:dyDescent="0.25">
      <c r="A496" s="54">
        <v>44681.599756944459</v>
      </c>
      <c r="B496" s="101">
        <v>300</v>
      </c>
      <c r="C496" s="158" t="s">
        <v>853</v>
      </c>
      <c r="D496" s="56" t="s">
        <v>22</v>
      </c>
    </row>
    <row r="497" spans="1:4" ht="15.75" customHeight="1" x14ac:dyDescent="0.25">
      <c r="A497" s="54">
        <v>44681.63293981459</v>
      </c>
      <c r="B497" s="101">
        <v>1000</v>
      </c>
      <c r="C497" s="158" t="s">
        <v>854</v>
      </c>
      <c r="D497" s="56" t="s">
        <v>22</v>
      </c>
    </row>
    <row r="498" spans="1:4" ht="15.75" customHeight="1" x14ac:dyDescent="0.25">
      <c r="A498" s="54">
        <v>44681.880706018303</v>
      </c>
      <c r="B498" s="101">
        <v>500</v>
      </c>
      <c r="C498" s="158" t="s">
        <v>700</v>
      </c>
      <c r="D498" s="56" t="s">
        <v>22</v>
      </c>
    </row>
    <row r="499" spans="1:4" ht="15" customHeight="1" x14ac:dyDescent="0.25">
      <c r="A499" s="197" t="s">
        <v>17</v>
      </c>
      <c r="B499" s="198">
        <f>SUM(B11:B498)</f>
        <v>264092.70000000007</v>
      </c>
      <c r="C499" s="285"/>
      <c r="D499" s="285"/>
    </row>
    <row r="500" spans="1:4" ht="15" customHeight="1" x14ac:dyDescent="0.25">
      <c r="A500" s="289" t="s">
        <v>572</v>
      </c>
      <c r="B500" s="290"/>
      <c r="C500" s="290"/>
      <c r="D500" s="291"/>
    </row>
    <row r="501" spans="1:4" ht="15" customHeight="1" x14ac:dyDescent="0.25">
      <c r="A501" s="300">
        <v>44665</v>
      </c>
      <c r="B501" s="196">
        <v>6600</v>
      </c>
      <c r="C501" s="294" t="s">
        <v>888</v>
      </c>
      <c r="D501" s="294"/>
    </row>
    <row r="502" spans="1:4" ht="15" customHeight="1" x14ac:dyDescent="0.25">
      <c r="A502" s="300"/>
      <c r="B502" s="196">
        <v>7650</v>
      </c>
      <c r="C502" s="294" t="s">
        <v>889</v>
      </c>
      <c r="D502" s="294"/>
    </row>
    <row r="503" spans="1:4" ht="15" customHeight="1" x14ac:dyDescent="0.25">
      <c r="A503" s="300"/>
      <c r="B503" s="196">
        <v>12200</v>
      </c>
      <c r="C503" s="294" t="s">
        <v>890</v>
      </c>
      <c r="D503" s="294"/>
    </row>
    <row r="504" spans="1:4" ht="15" customHeight="1" x14ac:dyDescent="0.25">
      <c r="A504" s="300"/>
      <c r="B504" s="196">
        <v>4410</v>
      </c>
      <c r="C504" s="294" t="s">
        <v>891</v>
      </c>
      <c r="D504" s="294"/>
    </row>
    <row r="505" spans="1:4" ht="15" customHeight="1" x14ac:dyDescent="0.25">
      <c r="A505" s="300"/>
      <c r="B505" s="196">
        <v>17500</v>
      </c>
      <c r="C505" s="295" t="s">
        <v>892</v>
      </c>
      <c r="D505" s="295"/>
    </row>
    <row r="506" spans="1:4" ht="15" customHeight="1" x14ac:dyDescent="0.25">
      <c r="A506" s="300"/>
      <c r="B506" s="196">
        <v>259</v>
      </c>
      <c r="C506" s="294" t="s">
        <v>893</v>
      </c>
      <c r="D506" s="294"/>
    </row>
    <row r="507" spans="1:4" ht="15" customHeight="1" x14ac:dyDescent="0.25">
      <c r="A507" s="300"/>
      <c r="B507" s="196">
        <v>4700</v>
      </c>
      <c r="C507" s="294" t="s">
        <v>894</v>
      </c>
      <c r="D507" s="294"/>
    </row>
    <row r="508" spans="1:4" ht="15" customHeight="1" x14ac:dyDescent="0.25">
      <c r="A508" s="300"/>
      <c r="B508" s="196">
        <v>4840</v>
      </c>
      <c r="C508" s="294" t="s">
        <v>895</v>
      </c>
      <c r="D508" s="294"/>
    </row>
    <row r="509" spans="1:4" ht="15" customHeight="1" x14ac:dyDescent="0.25">
      <c r="A509" s="300"/>
      <c r="B509" s="196">
        <v>4800</v>
      </c>
      <c r="C509" s="294" t="s">
        <v>896</v>
      </c>
      <c r="D509" s="294"/>
    </row>
    <row r="510" spans="1:4" ht="15" customHeight="1" x14ac:dyDescent="0.25">
      <c r="A510" s="300"/>
      <c r="B510" s="196">
        <v>840</v>
      </c>
      <c r="C510" s="295" t="s">
        <v>897</v>
      </c>
      <c r="D510" s="295"/>
    </row>
    <row r="511" spans="1:4" ht="15" customHeight="1" x14ac:dyDescent="0.25">
      <c r="A511" s="300"/>
      <c r="B511" s="196">
        <v>8700</v>
      </c>
      <c r="C511" s="295" t="s">
        <v>898</v>
      </c>
      <c r="D511" s="295"/>
    </row>
    <row r="512" spans="1:4" ht="15" customHeight="1" x14ac:dyDescent="0.25">
      <c r="A512" s="300"/>
      <c r="B512" s="196">
        <v>11</v>
      </c>
      <c r="C512" s="294" t="s">
        <v>899</v>
      </c>
      <c r="D512" s="294"/>
    </row>
    <row r="513" spans="1:4" ht="15" customHeight="1" x14ac:dyDescent="0.25">
      <c r="A513" s="199" t="s">
        <v>17</v>
      </c>
      <c r="B513" s="200">
        <f>SUM(B501:B512)</f>
        <v>72510</v>
      </c>
      <c r="C513" s="292"/>
      <c r="D513" s="293"/>
    </row>
    <row r="514" spans="1:4" ht="15" customHeight="1" x14ac:dyDescent="0.25">
      <c r="A514" s="286" t="s">
        <v>573</v>
      </c>
      <c r="B514" s="287"/>
      <c r="C514" s="287"/>
      <c r="D514" s="288"/>
    </row>
    <row r="515" spans="1:4" ht="15" customHeight="1" x14ac:dyDescent="0.25">
      <c r="A515" s="201">
        <v>44667.102002314758</v>
      </c>
      <c r="B515" s="202">
        <v>3388</v>
      </c>
      <c r="C515" s="296" t="s">
        <v>900</v>
      </c>
      <c r="D515" s="296"/>
    </row>
    <row r="516" spans="1:4" ht="15" customHeight="1" x14ac:dyDescent="0.25">
      <c r="A516" s="201">
        <v>44668.215752314776</v>
      </c>
      <c r="B516" s="202">
        <v>14994.32</v>
      </c>
      <c r="C516" s="296" t="s">
        <v>900</v>
      </c>
      <c r="D516" s="296"/>
    </row>
    <row r="517" spans="1:4" ht="15" customHeight="1" x14ac:dyDescent="0.25">
      <c r="A517" s="201">
        <v>44669.069872685242</v>
      </c>
      <c r="B517" s="202">
        <v>6679.2</v>
      </c>
      <c r="C517" s="296" t="s">
        <v>900</v>
      </c>
      <c r="D517" s="296"/>
    </row>
    <row r="518" spans="1:4" ht="15" customHeight="1" x14ac:dyDescent="0.25">
      <c r="A518" s="197" t="s">
        <v>17</v>
      </c>
      <c r="B518" s="203">
        <f>SUM(B515:B517)</f>
        <v>25061.52</v>
      </c>
      <c r="C518" s="301"/>
      <c r="D518" s="302"/>
    </row>
    <row r="519" spans="1:4" ht="15" customHeight="1" x14ac:dyDescent="0.25">
      <c r="A519" s="297" t="s">
        <v>33</v>
      </c>
      <c r="B519" s="298"/>
      <c r="C519" s="298"/>
      <c r="D519" s="299"/>
    </row>
    <row r="520" spans="1:4" ht="15.6" customHeight="1" x14ac:dyDescent="0.25">
      <c r="A520" s="102">
        <v>44652.784201388888</v>
      </c>
      <c r="B520" s="103">
        <v>30377.49</v>
      </c>
      <c r="C520" s="273" t="s">
        <v>679</v>
      </c>
      <c r="D520" s="274"/>
    </row>
    <row r="521" spans="1:4" ht="15.6" customHeight="1" x14ac:dyDescent="0.25">
      <c r="A521" s="102">
        <v>44664.548263888806</v>
      </c>
      <c r="B521" s="103">
        <v>710252</v>
      </c>
      <c r="C521" s="275" t="s">
        <v>692</v>
      </c>
      <c r="D521" s="276"/>
    </row>
    <row r="522" spans="1:4" ht="15.6" customHeight="1" x14ac:dyDescent="0.25">
      <c r="A522" s="102">
        <v>44665.704432870261</v>
      </c>
      <c r="B522" s="103">
        <v>15000</v>
      </c>
      <c r="C522" s="275" t="s">
        <v>859</v>
      </c>
      <c r="D522" s="276"/>
    </row>
    <row r="523" spans="1:4" ht="15.6" customHeight="1" x14ac:dyDescent="0.25">
      <c r="A523" s="102">
        <v>44666</v>
      </c>
      <c r="B523" s="103">
        <v>157486</v>
      </c>
      <c r="C523" s="275" t="s">
        <v>689</v>
      </c>
      <c r="D523" s="276"/>
    </row>
    <row r="524" spans="1:4" ht="15" customHeight="1" x14ac:dyDescent="0.25">
      <c r="A524" s="102">
        <v>44669.12972222222</v>
      </c>
      <c r="B524" s="103">
        <v>977.55</v>
      </c>
      <c r="C524" s="275" t="s">
        <v>680</v>
      </c>
      <c r="D524" s="276"/>
    </row>
    <row r="525" spans="1:4" ht="15" customHeight="1" x14ac:dyDescent="0.25">
      <c r="A525" s="102">
        <v>44669.546145833563</v>
      </c>
      <c r="B525" s="103">
        <v>14000</v>
      </c>
      <c r="C525" s="275" t="s">
        <v>855</v>
      </c>
      <c r="D525" s="276"/>
    </row>
    <row r="526" spans="1:4" ht="15" customHeight="1" x14ac:dyDescent="0.25">
      <c r="A526" s="102">
        <v>44669.657199074049</v>
      </c>
      <c r="B526" s="103">
        <v>200000</v>
      </c>
      <c r="C526" s="275" t="s">
        <v>856</v>
      </c>
      <c r="D526" s="276"/>
    </row>
    <row r="527" spans="1:4" ht="15" customHeight="1" x14ac:dyDescent="0.25">
      <c r="A527" s="102">
        <v>44672.709675925784</v>
      </c>
      <c r="B527" s="103">
        <v>9000</v>
      </c>
      <c r="C527" s="275" t="s">
        <v>857</v>
      </c>
      <c r="D527" s="276"/>
    </row>
    <row r="528" spans="1:4" ht="15" customHeight="1" x14ac:dyDescent="0.25">
      <c r="A528" s="102">
        <v>44673.712604166474</v>
      </c>
      <c r="B528" s="103">
        <v>24460</v>
      </c>
      <c r="C528" s="275" t="s">
        <v>571</v>
      </c>
      <c r="D528" s="276"/>
    </row>
    <row r="529" spans="1:4" ht="15" customHeight="1" x14ac:dyDescent="0.25">
      <c r="A529" s="102">
        <v>44673.712650462985</v>
      </c>
      <c r="B529" s="103">
        <v>236369.5</v>
      </c>
      <c r="C529" s="275" t="s">
        <v>571</v>
      </c>
      <c r="D529" s="276"/>
    </row>
    <row r="530" spans="1:4" ht="15" customHeight="1" x14ac:dyDescent="0.25">
      <c r="A530" s="102">
        <v>44677.619861111045</v>
      </c>
      <c r="B530" s="103">
        <v>6954.82</v>
      </c>
      <c r="C530" s="275" t="s">
        <v>692</v>
      </c>
      <c r="D530" s="276"/>
    </row>
    <row r="531" spans="1:4" ht="15" customHeight="1" x14ac:dyDescent="0.25">
      <c r="A531" s="102">
        <v>44680.331979166716</v>
      </c>
      <c r="B531" s="103">
        <v>100000</v>
      </c>
      <c r="C531" s="275" t="s">
        <v>858</v>
      </c>
      <c r="D531" s="276"/>
    </row>
    <row r="532" spans="1:4" ht="15" customHeight="1" x14ac:dyDescent="0.25">
      <c r="A532" s="206" t="s">
        <v>678</v>
      </c>
      <c r="B532" s="103">
        <v>173654.79</v>
      </c>
      <c r="C532" s="277" t="s">
        <v>40</v>
      </c>
      <c r="D532" s="277"/>
    </row>
    <row r="533" spans="1:4" ht="15" customHeight="1" x14ac:dyDescent="0.25">
      <c r="A533" s="204" t="s">
        <v>678</v>
      </c>
      <c r="B533" s="205">
        <v>26639</v>
      </c>
      <c r="C533" s="280" t="s">
        <v>41</v>
      </c>
      <c r="D533" s="280"/>
    </row>
    <row r="534" spans="1:4" ht="15" customHeight="1" x14ac:dyDescent="0.25">
      <c r="A534" s="204" t="s">
        <v>678</v>
      </c>
      <c r="B534" s="103">
        <v>48100</v>
      </c>
      <c r="C534" s="280" t="s">
        <v>694</v>
      </c>
      <c r="D534" s="280"/>
    </row>
    <row r="535" spans="1:4" ht="15" customHeight="1" x14ac:dyDescent="0.25">
      <c r="A535" s="204" t="s">
        <v>678</v>
      </c>
      <c r="B535" s="205">
        <v>62960.1</v>
      </c>
      <c r="C535" s="277" t="s">
        <v>687</v>
      </c>
      <c r="D535" s="277"/>
    </row>
    <row r="536" spans="1:4" ht="15" customHeight="1" x14ac:dyDescent="0.25">
      <c r="A536" s="147" t="s">
        <v>17</v>
      </c>
      <c r="B536" s="148">
        <f>SUM(B520:B535)</f>
        <v>1816231.2500000002</v>
      </c>
      <c r="C536" s="281"/>
      <c r="D536" s="281"/>
    </row>
    <row r="537" spans="1:4" ht="15" customHeight="1" x14ac:dyDescent="0.25">
      <c r="A537" s="149" t="s">
        <v>34</v>
      </c>
      <c r="B537" s="55">
        <f>B499+B536+B513+B518</f>
        <v>2177895.4700000002</v>
      </c>
      <c r="C537" s="278"/>
      <c r="D537" s="279"/>
    </row>
    <row r="538" spans="1:4" ht="15" customHeight="1" x14ac:dyDescent="0.25">
      <c r="B538" s="44"/>
    </row>
  </sheetData>
  <sheetProtection formatCells="0" formatColumns="0" formatRows="0" insertColumns="0" insertRows="0" insertHyperlinks="0" deleteColumns="0" deleteRows="0" sort="0" autoFilter="0" pivotTables="0"/>
  <mergeCells count="46">
    <mergeCell ref="C516:D516"/>
    <mergeCell ref="A519:D519"/>
    <mergeCell ref="A501:A512"/>
    <mergeCell ref="C515:D515"/>
    <mergeCell ref="C518:D518"/>
    <mergeCell ref="C503:D503"/>
    <mergeCell ref="C504:D504"/>
    <mergeCell ref="C517:D517"/>
    <mergeCell ref="A10:D10"/>
    <mergeCell ref="C499:D499"/>
    <mergeCell ref="A514:D514"/>
    <mergeCell ref="A500:D500"/>
    <mergeCell ref="C513:D513"/>
    <mergeCell ref="C509:D509"/>
    <mergeCell ref="C508:D508"/>
    <mergeCell ref="C507:D507"/>
    <mergeCell ref="C501:D501"/>
    <mergeCell ref="C502:D502"/>
    <mergeCell ref="C505:D505"/>
    <mergeCell ref="C506:D506"/>
    <mergeCell ref="C510:D510"/>
    <mergeCell ref="C511:D511"/>
    <mergeCell ref="C512:D512"/>
    <mergeCell ref="B1:D1"/>
    <mergeCell ref="B2:D2"/>
    <mergeCell ref="B4:D4"/>
    <mergeCell ref="B5:D5"/>
    <mergeCell ref="B6:D6"/>
    <mergeCell ref="C535:D535"/>
    <mergeCell ref="C537:D537"/>
    <mergeCell ref="C533:D533"/>
    <mergeCell ref="C534:D534"/>
    <mergeCell ref="C536:D536"/>
    <mergeCell ref="C532:D532"/>
    <mergeCell ref="C531:D531"/>
    <mergeCell ref="C522:D522"/>
    <mergeCell ref="C524:D524"/>
    <mergeCell ref="C530:D530"/>
    <mergeCell ref="C520:D520"/>
    <mergeCell ref="C521:D521"/>
    <mergeCell ref="C528:D528"/>
    <mergeCell ref="C529:D529"/>
    <mergeCell ref="C525:D525"/>
    <mergeCell ref="C526:D526"/>
    <mergeCell ref="C527:D527"/>
    <mergeCell ref="C523:D5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2022-05-14T05:22:03Z</dcterms:modified>
  <cp:category/>
  <cp:contentStatus/>
</cp:coreProperties>
</file>