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2300" activeTab="1"/>
  </bookViews>
  <sheets>
    <sheet name="Отчет" sheetId="11" r:id="rId1"/>
    <sheet name="Расходы" sheetId="10" r:id="rId2"/>
    <sheet name="CloudPayments" sheetId="8" r:id="rId3"/>
    <sheet name="PayPal" sheetId="7" r:id="rId4"/>
    <sheet name="ЮMoney" sheetId="6" r:id="rId5"/>
    <sheet name="Qiwi" sheetId="9" r:id="rId6"/>
    <sheet name="Смс" sheetId="5" r:id="rId7"/>
    <sheet name="Сбербанк" sheetId="4" r:id="rId8"/>
  </sheets>
  <externalReferences>
    <externalReference r:id="rId9"/>
  </externalReferences>
  <definedNames>
    <definedName name="_xlnm._FilterDatabase" localSheetId="7" hidden="1">Сбербанк!$C$1:$C$584</definedName>
  </definedNames>
  <calcPr calcId="125725"/>
</workbook>
</file>

<file path=xl/calcChain.xml><?xml version="1.0" encoding="utf-8"?>
<calcChain xmlns="http://schemas.openxmlformats.org/spreadsheetml/2006/main">
  <c r="C24" i="11"/>
  <c r="C23"/>
  <c r="B39" i="10"/>
  <c r="B35"/>
  <c r="B26" l="1"/>
  <c r="B13"/>
  <c r="B600" i="4"/>
  <c r="B602" s="1"/>
  <c r="C1418" i="8" l="1"/>
  <c r="B24" l="1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90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9"/>
  <c r="B530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4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6"/>
  <c r="B767" s="1"/>
  <c r="B768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6"/>
  <c r="B807"/>
  <c r="B808" s="1"/>
  <c r="B809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3"/>
  <c r="B844" s="1"/>
  <c r="B845" s="1"/>
  <c r="B846" s="1"/>
  <c r="B847" s="1"/>
  <c r="B848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7"/>
  <c r="B958" s="1"/>
  <c r="B959" s="1"/>
  <c r="B960" s="1"/>
  <c r="B961" s="1"/>
  <c r="B962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7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1014" s="1"/>
  <c r="B1015" s="1"/>
  <c r="B1016" s="1"/>
  <c r="B1017" s="1"/>
  <c r="B1018" s="1"/>
  <c r="B1019" s="1"/>
  <c r="B1020" s="1"/>
  <c r="B1021" s="1"/>
  <c r="B1022" s="1"/>
  <c r="B1023" s="1"/>
  <c r="B1024" s="1"/>
  <c r="B1025" s="1"/>
  <c r="B1026" s="1"/>
  <c r="B1027" s="1"/>
  <c r="B1028" s="1"/>
  <c r="B1029" s="1"/>
  <c r="B1030" s="1"/>
  <c r="B1031" s="1"/>
  <c r="B1032" s="1"/>
  <c r="B1033" s="1"/>
  <c r="B1034" s="1"/>
  <c r="B1035" s="1"/>
  <c r="B1036" s="1"/>
  <c r="B1037" s="1"/>
  <c r="B1038" s="1"/>
  <c r="B1039" s="1"/>
  <c r="B1040" s="1"/>
  <c r="B1041" s="1"/>
  <c r="B1042" s="1"/>
  <c r="B1043" s="1"/>
  <c r="B1044" s="1"/>
  <c r="B1045" s="1"/>
  <c r="B1046" s="1"/>
  <c r="B1047" s="1"/>
  <c r="B1048" s="1"/>
  <c r="B1049" s="1"/>
  <c r="B1050" s="1"/>
  <c r="B1051" s="1"/>
  <c r="B1052" s="1"/>
  <c r="B1053" s="1"/>
  <c r="B1054" s="1"/>
  <c r="B1055" s="1"/>
  <c r="B1056" s="1"/>
  <c r="B1058"/>
  <c r="B1059" s="1"/>
  <c r="B1060"/>
  <c r="B1061" s="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s="1"/>
  <c r="B1076" s="1"/>
  <c r="B1077" s="1"/>
  <c r="B1078" s="1"/>
  <c r="B1079" s="1"/>
  <c r="B1080" s="1"/>
  <c r="B1081" s="1"/>
  <c r="B1082" s="1"/>
  <c r="B1083" s="1"/>
  <c r="B1084" s="1"/>
  <c r="B1085" s="1"/>
  <c r="B1086" s="1"/>
  <c r="B1088"/>
  <c r="B1089" s="1"/>
  <c r="B1090" s="1"/>
  <c r="B1091" s="1"/>
  <c r="B1092" s="1"/>
  <c r="B1093" s="1"/>
  <c r="B1094" s="1"/>
  <c r="B1095" s="1"/>
  <c r="B1096" s="1"/>
  <c r="B1097" s="1"/>
  <c r="B1098" s="1"/>
  <c r="B1099" s="1"/>
  <c r="B1100" s="1"/>
  <c r="B1101" s="1"/>
  <c r="B1102" s="1"/>
  <c r="B1103" s="1"/>
  <c r="B1104" s="1"/>
  <c r="B1105" s="1"/>
  <c r="B1106" s="1"/>
  <c r="B1107" s="1"/>
  <c r="B1108" s="1"/>
  <c r="B1109" s="1"/>
  <c r="B1110" s="1"/>
  <c r="B1111" s="1"/>
  <c r="B1112" s="1"/>
  <c r="B1113" s="1"/>
  <c r="B1114" s="1"/>
  <c r="B1115" s="1"/>
  <c r="B1116" s="1"/>
  <c r="B1117" s="1"/>
  <c r="B1118" s="1"/>
  <c r="B1119" s="1"/>
  <c r="B1120" s="1"/>
  <c r="B1121" s="1"/>
  <c r="B1122" s="1"/>
  <c r="B1123" s="1"/>
  <c r="B1124" s="1"/>
  <c r="B1125" s="1"/>
  <c r="B1126" s="1"/>
  <c r="B1127" s="1"/>
  <c r="B1128" s="1"/>
  <c r="B1129" s="1"/>
  <c r="B1130" s="1"/>
  <c r="B1131" s="1"/>
  <c r="B1132" s="1"/>
  <c r="B1133" s="1"/>
  <c r="B1134" s="1"/>
  <c r="B1135" s="1"/>
  <c r="B1136" s="1"/>
  <c r="B1137" s="1"/>
  <c r="B1138" s="1"/>
  <c r="B1139" s="1"/>
  <c r="B1140" s="1"/>
  <c r="B1141" s="1"/>
  <c r="B1142" s="1"/>
  <c r="B1143" s="1"/>
  <c r="B1144" s="1"/>
  <c r="B1145" s="1"/>
  <c r="B1146" s="1"/>
  <c r="B1147" s="1"/>
  <c r="B1148" s="1"/>
  <c r="B1149" s="1"/>
  <c r="B1150" s="1"/>
  <c r="B1151" s="1"/>
  <c r="B1152" s="1"/>
  <c r="B1153" s="1"/>
  <c r="B1154" s="1"/>
  <c r="B1155" s="1"/>
  <c r="B1156" s="1"/>
  <c r="B1157" s="1"/>
  <c r="B1158" s="1"/>
  <c r="B1159" s="1"/>
  <c r="B1160" s="1"/>
  <c r="B1161" s="1"/>
  <c r="B1162" s="1"/>
  <c r="B1163" s="1"/>
  <c r="B1164" s="1"/>
  <c r="B1165" s="1"/>
  <c r="B1166" s="1"/>
  <c r="B1167" s="1"/>
  <c r="B1168" s="1"/>
  <c r="B1169" s="1"/>
  <c r="B1170" s="1"/>
  <c r="B1171" s="1"/>
  <c r="B1172" s="1"/>
  <c r="B1173" s="1"/>
  <c r="B1174" s="1"/>
  <c r="B1175" s="1"/>
  <c r="B1176" s="1"/>
  <c r="B1177" s="1"/>
  <c r="B1178" s="1"/>
  <c r="B1179" s="1"/>
  <c r="B1180" s="1"/>
  <c r="B1181" s="1"/>
  <c r="B1182" s="1"/>
  <c r="B1183" s="1"/>
  <c r="B1185"/>
  <c r="B1186" s="1"/>
  <c r="B1187" s="1"/>
  <c r="B1188" s="1"/>
  <c r="B1189" s="1"/>
  <c r="B1190" s="1"/>
  <c r="B1191" s="1"/>
  <c r="B1192" s="1"/>
  <c r="B1193" s="1"/>
  <c r="B1194" s="1"/>
  <c r="B1195" s="1"/>
  <c r="B1196" s="1"/>
  <c r="B1197" s="1"/>
  <c r="B1198" s="1"/>
  <c r="B1199" s="1"/>
  <c r="B1200" s="1"/>
  <c r="B1201" s="1"/>
  <c r="B1202" s="1"/>
  <c r="B1203" s="1"/>
  <c r="B1204" s="1"/>
  <c r="B1205" s="1"/>
  <c r="B1206" s="1"/>
  <c r="B1207" s="1"/>
  <c r="B1208" s="1"/>
  <c r="B1209" s="1"/>
  <c r="B1210" s="1"/>
  <c r="B1211" s="1"/>
  <c r="B1212" s="1"/>
  <c r="B1213" s="1"/>
  <c r="B1215"/>
  <c r="B1216" s="1"/>
  <c r="B1217" s="1"/>
  <c r="B1218" s="1"/>
  <c r="B1219" s="1"/>
  <c r="B1220" s="1"/>
  <c r="B1221" s="1"/>
  <c r="B1222" s="1"/>
  <c r="B1223" s="1"/>
  <c r="B1224" s="1"/>
  <c r="B1225" s="1"/>
  <c r="B1226" s="1"/>
  <c r="B1227" s="1"/>
  <c r="B1228" s="1"/>
  <c r="B1229" s="1"/>
  <c r="B1230" s="1"/>
  <c r="B1231" s="1"/>
  <c r="B1232" s="1"/>
  <c r="B1233" s="1"/>
  <c r="B1234" s="1"/>
  <c r="B1235" s="1"/>
  <c r="B1236" s="1"/>
  <c r="B1237" s="1"/>
  <c r="B1238" s="1"/>
  <c r="B1239" s="1"/>
  <c r="B1240" s="1"/>
  <c r="B1241" s="1"/>
  <c r="B1242" s="1"/>
  <c r="B1243" s="1"/>
  <c r="B1244" s="1"/>
  <c r="B1245" s="1"/>
  <c r="B1247"/>
  <c r="B1248"/>
  <c r="B1249" s="1"/>
  <c r="B1250" s="1"/>
  <c r="B1251" s="1"/>
  <c r="B1252" s="1"/>
  <c r="B1253" s="1"/>
  <c r="B1254" s="1"/>
  <c r="B1255" s="1"/>
  <c r="B1256" s="1"/>
  <c r="B1257" s="1"/>
  <c r="B1258" s="1"/>
  <c r="B1259" s="1"/>
  <c r="B1260" s="1"/>
  <c r="B1261" s="1"/>
  <c r="B1262" s="1"/>
  <c r="B1263" s="1"/>
  <c r="B1264" s="1"/>
  <c r="B1265" s="1"/>
  <c r="B1266" s="1"/>
  <c r="B1267" s="1"/>
  <c r="B1268" s="1"/>
  <c r="B1269" s="1"/>
  <c r="B1270" s="1"/>
  <c r="B1271" s="1"/>
  <c r="B1272" s="1"/>
  <c r="B1273" s="1"/>
  <c r="B1274" s="1"/>
  <c r="B1275" s="1"/>
  <c r="B1276" s="1"/>
  <c r="B1277" s="1"/>
  <c r="B1278" s="1"/>
  <c r="B1279" s="1"/>
  <c r="B1280" s="1"/>
  <c r="B1281" s="1"/>
  <c r="B1282" s="1"/>
  <c r="B1284"/>
  <c r="B1285" s="1"/>
  <c r="B1286" s="1"/>
  <c r="B1287" s="1"/>
  <c r="B1288" s="1"/>
  <c r="B1289" s="1"/>
  <c r="B1290" s="1"/>
  <c r="B1291" s="1"/>
  <c r="B1292" s="1"/>
  <c r="B1293" s="1"/>
  <c r="B1294" s="1"/>
  <c r="B1295" s="1"/>
  <c r="B1296" s="1"/>
  <c r="B1297" s="1"/>
  <c r="B1298" s="1"/>
  <c r="B1299" s="1"/>
  <c r="B1300" s="1"/>
  <c r="B1301" s="1"/>
  <c r="B1302" s="1"/>
  <c r="B1303" s="1"/>
  <c r="B1304" s="1"/>
  <c r="B1305" s="1"/>
  <c r="B1306" s="1"/>
  <c r="B1307" s="1"/>
  <c r="B1308" s="1"/>
  <c r="B1309" s="1"/>
  <c r="B1310" s="1"/>
  <c r="B1311" s="1"/>
  <c r="B1313"/>
  <c r="B1314"/>
  <c r="B1315" s="1"/>
  <c r="B1316" s="1"/>
  <c r="B1317" s="1"/>
  <c r="B1318" s="1"/>
  <c r="B1319" s="1"/>
  <c r="B1320" s="1"/>
  <c r="B1321" s="1"/>
  <c r="B1322" s="1"/>
  <c r="B1323" s="1"/>
  <c r="B1324" s="1"/>
  <c r="B1325" s="1"/>
  <c r="B1326" s="1"/>
  <c r="B1327" s="1"/>
  <c r="B1328" s="1"/>
  <c r="B1329" s="1"/>
  <c r="B1330" s="1"/>
  <c r="B1331" s="1"/>
  <c r="B1332" s="1"/>
  <c r="B1333" s="1"/>
  <c r="B1334" s="1"/>
  <c r="B1335" s="1"/>
  <c r="B1336" s="1"/>
  <c r="B1337" s="1"/>
  <c r="B1338" s="1"/>
  <c r="B1339" s="1"/>
  <c r="B1340" s="1"/>
  <c r="B1341" s="1"/>
  <c r="B1342" s="1"/>
  <c r="B1343" s="1"/>
  <c r="B1344" s="1"/>
  <c r="B1345" s="1"/>
  <c r="B1346" s="1"/>
  <c r="B1347" s="1"/>
  <c r="B1348" s="1"/>
  <c r="B1349" s="1"/>
  <c r="B1350" s="1"/>
  <c r="B1351" s="1"/>
  <c r="B1352" s="1"/>
  <c r="B1353" s="1"/>
  <c r="B1354" s="1"/>
  <c r="B1355" s="1"/>
  <c r="B1356" s="1"/>
  <c r="B1357" s="1"/>
  <c r="B1358" s="1"/>
  <c r="B1359" s="1"/>
  <c r="B1360" s="1"/>
  <c r="B1361" s="1"/>
  <c r="B1362" s="1"/>
  <c r="B1363" s="1"/>
  <c r="B1364" s="1"/>
  <c r="B1365" s="1"/>
  <c r="B1366" s="1"/>
  <c r="B1367" s="1"/>
  <c r="B1368" s="1"/>
  <c r="B1369" s="1"/>
  <c r="B1370" s="1"/>
  <c r="B1371" s="1"/>
  <c r="B1372" s="1"/>
  <c r="B1373" s="1"/>
  <c r="B1374" s="1"/>
  <c r="B1375" s="1"/>
  <c r="B1376" s="1"/>
  <c r="B1377" s="1"/>
  <c r="B1378" s="1"/>
  <c r="B1379" s="1"/>
  <c r="B1380" s="1"/>
  <c r="B1381" s="1"/>
  <c r="B1382" s="1"/>
  <c r="B1383" s="1"/>
  <c r="B1384" s="1"/>
  <c r="B1385" s="1"/>
  <c r="B1386" s="1"/>
  <c r="B1387" s="1"/>
  <c r="B1388" s="1"/>
  <c r="B1389" s="1"/>
  <c r="B1390" s="1"/>
  <c r="B1391" s="1"/>
  <c r="B1392" s="1"/>
  <c r="B1393" s="1"/>
  <c r="B1394" s="1"/>
  <c r="B1395" s="1"/>
  <c r="B1396" s="1"/>
  <c r="B1397" s="1"/>
  <c r="B1398" s="1"/>
  <c r="B1399" s="1"/>
  <c r="B1400" s="1"/>
  <c r="B1401" s="1"/>
  <c r="B10" i="6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7"/>
  <c r="B28" s="1"/>
  <c r="C33"/>
  <c r="B10" i="5"/>
  <c r="B11" s="1"/>
  <c r="B12" s="1"/>
  <c r="B13" s="1"/>
  <c r="B14" s="1"/>
  <c r="B15" s="1"/>
  <c r="B16" s="1"/>
  <c r="B17" s="1"/>
  <c r="B18" s="1"/>
  <c r="B19" s="1"/>
  <c r="B20" s="1"/>
  <c r="B21" s="1"/>
  <c r="B22" s="1"/>
  <c r="B46"/>
  <c r="B47" s="1"/>
  <c r="B584" i="4"/>
  <c r="B603" s="1"/>
  <c r="B23" i="5" l="1"/>
  <c r="B48"/>
  <c r="B24" l="1"/>
  <c r="B49"/>
  <c r="B25" l="1"/>
  <c r="B26" l="1"/>
  <c r="B27" l="1"/>
  <c r="B28" l="1"/>
  <c r="B29" l="1"/>
  <c r="B30" l="1"/>
  <c r="B31" l="1"/>
  <c r="B32" l="1"/>
  <c r="B33" l="1"/>
  <c r="B34" l="1"/>
  <c r="B35" l="1"/>
  <c r="B36" l="1"/>
  <c r="B37" l="1"/>
  <c r="B38" l="1"/>
  <c r="B39" l="1"/>
  <c r="B40" l="1"/>
  <c r="B41" l="1"/>
  <c r="B42" l="1"/>
  <c r="B43" l="1"/>
  <c r="B44" l="1"/>
</calcChain>
</file>

<file path=xl/sharedStrings.xml><?xml version="1.0" encoding="utf-8"?>
<sst xmlns="http://schemas.openxmlformats.org/spreadsheetml/2006/main" count="3419" uniqueCount="1133">
  <si>
    <t>Всего</t>
  </si>
  <si>
    <t>Итого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</si>
  <si>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</si>
  <si>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моs.ru</t>
  </si>
  <si>
    <t>Поступления по деятельности, приносящей доход</t>
  </si>
  <si>
    <t>Благотворительные пожертвования, полученные от распространения сертификатов на сайте giftery.ru</t>
  </si>
  <si>
    <t>Благотворительное пожертвование от ООО "ЮВИ МСК"</t>
  </si>
  <si>
    <t>Благотворительное пожертвование от ООО "НЕСКУЧНЫЙ ГОРОД"</t>
  </si>
  <si>
    <t>Благотворительное пожертвование от БФ "НУЖНА ПОМОЩЬ"</t>
  </si>
  <si>
    <t>Благотворительное пожертвование от Фонда поддержки и развития филантропии "КАФ"</t>
  </si>
  <si>
    <t>Благотворительное пожертвование от ИП Кривцова-Мамедова Надежда Витальевна</t>
  </si>
  <si>
    <t>Благотворительное пожертвование от АНО "ПОРТАЛ "ТАКИЕ ДЕЛА"</t>
  </si>
  <si>
    <t>Благотворительное пожертвование от ООО "КОНСАЛТИНГОВАЯ ГРУППА "ВЫСШИЕ СТАНДАРТЫ КАЧЕСТВА"</t>
  </si>
  <si>
    <t>Благотворительные пожертвования, собранные на платформе Benevity</t>
  </si>
  <si>
    <t>Проценты по банковскому счету</t>
  </si>
  <si>
    <t>Прочие поступления и благотворительные пожертвования</t>
  </si>
  <si>
    <t>Благотворительное пожертвование</t>
  </si>
  <si>
    <t>МУСАЛОВА РАИСЯ ФЯРИТОВНА</t>
  </si>
  <si>
    <t>УТОЧКИНА ЕКАТЕРИНА ИГОРЕВНА</t>
  </si>
  <si>
    <t>КАМЫШОВ АНДРЕЙ АЛЕКСАНДРОВИЧ</t>
  </si>
  <si>
    <t>ШАРАЕВА КРИСТИНА ВИТАЛЬЕВНА</t>
  </si>
  <si>
    <t>ГЛУШКОВА АНАСТАСИЯ АНДРЕЕВНА</t>
  </si>
  <si>
    <t>ТИМЧЕНКО ПАВЕЛ АЛЕКСАНДРОВИЧ</t>
  </si>
  <si>
    <t>СИНЯЕВ АНДРЕЙ АЛЕКСЕЕВИЧ</t>
  </si>
  <si>
    <t>ГУСЕВ ИВАН ОЛЕГОВИЧ</t>
  </si>
  <si>
    <t>СИЛИЧЕВА НИНА АЛЕКСЕЕВНА</t>
  </si>
  <si>
    <t>БОЛДЫРЕВ ЕВГЕНИЙ МИХАЙЛОВИЧ</t>
  </si>
  <si>
    <t>МАТЫСКИН ЕВГЕНИЙ АНДРЕЕВИЧ</t>
  </si>
  <si>
    <t>СМИРНОВА АЛЛА ВЛАДИМИРОВНА</t>
  </si>
  <si>
    <t>ПЕТРОВСКИЙ ВАЛЕРИЙ КОНСТАНТИНОВИЧ</t>
  </si>
  <si>
    <t>САЧКО ОЛЬГА АЛЕКСАНДРОВНА</t>
  </si>
  <si>
    <t>МЫЗНИКОВ ФЕДОР СЕРГЕЕВИЧ</t>
  </si>
  <si>
    <t>СЫРАЕВ КАМИЛЬ РАФАИЛОВИЧ</t>
  </si>
  <si>
    <t>МЕЛЬНИКОВА АННА АЛЕКСЕЕВНА</t>
  </si>
  <si>
    <t>МОРГУН ЕКАТЕРИНА ВЛАДИМИРОВНА</t>
  </si>
  <si>
    <t>ТРУШЕЧКИНА ЕКАТЕРИНА ЭДУАРДОВНА</t>
  </si>
  <si>
    <t>ВОЛКОВА НАТАЛЬЯ АЛЕКСАНДРОВНА</t>
  </si>
  <si>
    <t>МЫЛЬНИКОВ АНТОН СЕРГЕЕВИЧ</t>
  </si>
  <si>
    <t>ХАЙМИН АРТЕМ ЮРЬЕВИЧ</t>
  </si>
  <si>
    <t>ВОЛОСКОВ ИВАН ИВАНОВИЧ</t>
  </si>
  <si>
    <t>ШИШКАНОВ ИГОРЬ АНАТОЛЬЕВИЧ</t>
  </si>
  <si>
    <t>КАШИРИН МАКСИМ РОМАНОВИЧ</t>
  </si>
  <si>
    <t>ФИЛИППОВА ИРИНА ВАЛЕНТИНОВНА</t>
  </si>
  <si>
    <t>РУБЕЖАНСКАЯ ВАРВАРА ГЕННАДЬЕВНА</t>
  </si>
  <si>
    <t>ГАЛЕЦКАЯ ОЛЬГА АНАТОЛЬЕВНА</t>
  </si>
  <si>
    <t>КОМАРОВ АЛЕКСЕЙ ОЛЕГОВИЧ</t>
  </si>
  <si>
    <t>ЕЛИСЕЕВ ЕГОР НИКОЛАЕВИЧ</t>
  </si>
  <si>
    <t>СУДИЛИН КИРИЛЛ ЮРЬЕВИЧ</t>
  </si>
  <si>
    <t>ВОРОБЬЕВ ВИТАЛИЙ ЮРЬЕВИЧ</t>
  </si>
  <si>
    <t>КУЛИКОВА СВЕТЛАНА ДЕНИСОВНА</t>
  </si>
  <si>
    <t>ЧОКМОСОВ ВИКТОР СЕРГЕЕВИЧ</t>
  </si>
  <si>
    <t>КУЗНЕЦОВ АРТЕМ ДМИТРИЕВИЧ</t>
  </si>
  <si>
    <t>ИБРАГИМОВ ВАДИМ ШАМИЛЬЕВИЧ</t>
  </si>
  <si>
    <t>ФЕДОРОВА ДАРЬЯ СЕРГЕЕВНА</t>
  </si>
  <si>
    <t>САРУХАНОВ АРТЕМ ВЯЧЕСЛАВОВИЧ</t>
  </si>
  <si>
    <t>САМОЙЛОВА МАРИЯ АЛЕКСАНДРОВНА</t>
  </si>
  <si>
    <t>ФОРТУНА АЛЕКСАНДРА АНДРЕЕВНА</t>
  </si>
  <si>
    <t>ГВОЗДИК ВИТАЛИЙ СЕРГЕЕВИЧ</t>
  </si>
  <si>
    <t>ОСИПОВ ВЯЧЕСЛАВ ОЛЕГОВИЧ</t>
  </si>
  <si>
    <t>ПАВЛОВА ОЛЬГА АЛЕКСЕЕВНА</t>
  </si>
  <si>
    <t>ВАСИЛЕВСКАЯ ВАЛЕРИЯ ВИТАЛЬЕВНА</t>
  </si>
  <si>
    <t>КАРАНАЕВ НИКОЛАЙ РУСЛАНОВИЧ</t>
  </si>
  <si>
    <t>ЕРШОВА МАЙЯ МИХАЙЛОВНА</t>
  </si>
  <si>
    <t>ДИГАРИНОВА АЙСЛУ БУЛАТОВНА</t>
  </si>
  <si>
    <t>ХЛЕБНЕВА КСЕНИЯ СЕРГЕЕВНА</t>
  </si>
  <si>
    <t>КОЛИНА ТАТЬЯНА ГЕННАДЬЕВНА</t>
  </si>
  <si>
    <t>СИНЕЛЬЩИКОВА ЕЛЕНА МИХАЙЛОВНА</t>
  </si>
  <si>
    <t>МАРТИНКЕВИЧ АНДРЕЙ ВЛАДИМИРОВИЧ</t>
  </si>
  <si>
    <t>РИСТЕВСКИ ДАРЬЯ АНДРЕЕВНА</t>
  </si>
  <si>
    <t>ЯЗНЕВИЧ ЕЛИЗАВЕТА ВИКТОРОВНА</t>
  </si>
  <si>
    <t>ЕРШОВ ДМИТРИЙ ВЛАДИМИРОВИЧ</t>
  </si>
  <si>
    <t>ИГОНИНА РИТА ГЕННАДЬЕВНА</t>
  </si>
  <si>
    <t>ИВАНОВ ВАДИМ АЛЕКСАНДРОВИЧ</t>
  </si>
  <si>
    <t>СУСЛОВ ИЛЬЯ ЕВГЕНЬЕВИЧ</t>
  </si>
  <si>
    <t>ШИВЕРНОВСКАЯ ГАЛИНА АНТОНОВНА</t>
  </si>
  <si>
    <t>САЛИМОВ АРТЕМ РАИЛЬЕВИЧ</t>
  </si>
  <si>
    <t>КУЗНЕЦОВ ДЕНИС ВИКТОРОВИЧ</t>
  </si>
  <si>
    <t>БУЛГАНИН ДМИТРИЙ СЕРГЕЕВИЧ</t>
  </si>
  <si>
    <t>САХАНОВА МАРИЯ АНТОНОВНА</t>
  </si>
  <si>
    <t>РАЦА АНАСТАСИЯ ЮРЬЕВНА</t>
  </si>
  <si>
    <t>ШАРКОВА ОЛЬГА АНАТОЛЬЕВНА</t>
  </si>
  <si>
    <t>КУЗИЧЕВ НИКИТА АНДРЕЕВИЧ</t>
  </si>
  <si>
    <t>ФЕДАК АЛИНА ПАВЛОВНА</t>
  </si>
  <si>
    <t>ВОЙТЕНКО СЕРГЕЙ ЮРЬЕВИЧ</t>
  </si>
  <si>
    <t>КУЛМИРЗАЕВ КЫЯЗБЕК</t>
  </si>
  <si>
    <t>ГЕНИЯТУЛЛИНА АЛИНА УРАЛОВНА</t>
  </si>
  <si>
    <t>ЗУБАРЕВ ВЛАДИМИР СЕРГЕЕВИЧ</t>
  </si>
  <si>
    <t>САДКОВА СВЕТЛАНА ВАСИЛЬЕВНА</t>
  </si>
  <si>
    <t>ШВЕЦ ЕКАТЕРИНА ВЛАДИМИРОВНА</t>
  </si>
  <si>
    <t>КОЗНОВА ТАТЬЯНА ЛЕОНИДОВНА</t>
  </si>
  <si>
    <t>ПОЛЯЦКАЯ ТАТЬЯНА БОРИСОВНА</t>
  </si>
  <si>
    <t>АИНЦЕВ ВЛАДИМИР СЕРГЕЕВИЧ</t>
  </si>
  <si>
    <t>ЕМИШЕН ЭМИЛЬ МЫСТЫКОВИЧ</t>
  </si>
  <si>
    <t>УШАКОВ ИСАК ЕФРЕМОВИЧ</t>
  </si>
  <si>
    <t>СОЛОВЬЕВА КРИСТИНА АНАТОЛЬЕВНА</t>
  </si>
  <si>
    <t>ЧИСТОВ ВАДИМ ЕВГЕНЬЕВИЧ</t>
  </si>
  <si>
    <t>МЕДВЕДЕВ АЛЕКСАНДР ЭМИЛЬЕВИЧ</t>
  </si>
  <si>
    <t>ВОЛЫНСКАЯ ЕКАТЕРИНА СЕРГЕЕВНА</t>
  </si>
  <si>
    <t>КОЛОСКОВА СВЕТЛАНА СЕРГЕЕВНА</t>
  </si>
  <si>
    <t>КАТАЛОВА ЕЛЕНА АНАТОЛЬЕВНА</t>
  </si>
  <si>
    <t>ДОЧИЯ ЛЕВАН ВАЛЕРЬЕВИЧ</t>
  </si>
  <si>
    <t>ПОПОВА АНАСТАСИЯ АНДРЕЕВНА</t>
  </si>
  <si>
    <t>КАРПОВА ВЕРОНИКА МАКСИМОВНА</t>
  </si>
  <si>
    <t>ГАНЖЕНКО СТЕФАНИЯ АЛЕКСАНДРОВНА</t>
  </si>
  <si>
    <t>КРАСЮК ОЛЬГА ЛЕОНИДОВНА</t>
  </si>
  <si>
    <t>ДАНИЛИНА ИРИНА ВЛАДИМИРОВНА</t>
  </si>
  <si>
    <t>ЗАЙДУЛЛИНА АЛЬБИНА МАРСОВНА</t>
  </si>
  <si>
    <t>СКРИПАЛЬ ДАРЬЯ НИКОЛАЕВНА</t>
  </si>
  <si>
    <t>РОМАНОВА КСЕНИЯ РОМАНОВНА</t>
  </si>
  <si>
    <t>КРАСНОВА АЛЕКСАНДРА ЛЕОНИДОВНА</t>
  </si>
  <si>
    <t>АНТОНЮК ЕКАТЕРИНА ЮРЬЕВНА</t>
  </si>
  <si>
    <t>АХМАДУЛЛИНА ЛИЛИЯ НАИЛЬЕВНА</t>
  </si>
  <si>
    <t>ИРГАШЕВ ТИМУР ВАЛЕРЬЕВИЧ</t>
  </si>
  <si>
    <t>СЛЕСАРЕНКО КОНСТАНТИН ВИТАЛЬЕВИЧ</t>
  </si>
  <si>
    <t>ПЕТРОВ СЕРГЕЙ ВЛАДИМИРОВИЧ</t>
  </si>
  <si>
    <t>ПРИДАННИКОВА НАТАЛЬЯ АЛЕКСАНДРОВНА</t>
  </si>
  <si>
    <t>КУЗНЕЦОВА МАРИЯ АЛЕКСЕЕВНА</t>
  </si>
  <si>
    <t>НАЗМЕТДИНОВА СОФЬЯ СУЛТАНОВНА</t>
  </si>
  <si>
    <t>БУДАРЕВ ДАНИЛ ВЛАДИМИРОВИЧ</t>
  </si>
  <si>
    <t>ЛИ МИХАИЛ ДМИТРИЕВИЧ</t>
  </si>
  <si>
    <t>МАРХАШОВА ОЛЬГА АЛЕКСАНДРОВНА</t>
  </si>
  <si>
    <t>КОНОНОВА ТАТЬЯНА ВАЛЕРЬЕВНА</t>
  </si>
  <si>
    <t>ВАСИЛЬЕВА ВИКТОРИЯ СЕРГЕЕВНА</t>
  </si>
  <si>
    <t>РОСТКОВСКАЯ ХРИСТИНА КОНСТАНТИНОВНА</t>
  </si>
  <si>
    <t>МУХИН СЕРГЕЙ АНАТОЛЬЕВИЧ</t>
  </si>
  <si>
    <t>МОРОЗОВА АННА АЛЕКСАНДРОВНА</t>
  </si>
  <si>
    <t>ГОЛЕНКО ОЛЬГА МАРКОВНА</t>
  </si>
  <si>
    <t>АМАДБЕКОВА МАВДЖИГУЛ ДАРВОЗИЕВНА</t>
  </si>
  <si>
    <t>РЮМИНА ЕЛИЗАВЕТА АНАТОЛЬЕВНА</t>
  </si>
  <si>
    <t>КОЧНЕВ ДМИТРИЙ СЕРГЕЕВИЧ</t>
  </si>
  <si>
    <t>КИРИЧЕК ФИЛИПП АЛЕКСАНДРОВИЧ</t>
  </si>
  <si>
    <t>БАСОВ РОМАН СЕРГЕЕВИЧ</t>
  </si>
  <si>
    <t>БУЗИН АНДРЕЙ ФЕДОРОВИЧ</t>
  </si>
  <si>
    <t>АРХАРОВ ВАСИЛИЙ ВЛАДИМИРОВИЧ</t>
  </si>
  <si>
    <t>ЖУРОВ ИЛЬЯ ВЯЧЕСЛАВОВИЧ</t>
  </si>
  <si>
    <t>ЗИННАТУЛЛИН ТИМУР РУСЛАНОВИЧ</t>
  </si>
  <si>
    <t>ЧЕРНЯК ВАЛЕРИЯ АЛЕКСАНДРОВНА</t>
  </si>
  <si>
    <t>КОТОВА ЕЛЕНА АНАТОЛЬЕВНА</t>
  </si>
  <si>
    <t>МАЛЫШЕВА АНАСТАСИЯ АНДРЕЕВНА</t>
  </si>
  <si>
    <t>КОЖЕВНИКОВ МАКСИМ СЕРГЕЕВИЧ</t>
  </si>
  <si>
    <t>ЛОШАК ДАРИНА КОНСТАНТИНОВНА</t>
  </si>
  <si>
    <t>БАКОТИНА АННА АЛЕКСЕЕВНА</t>
  </si>
  <si>
    <t>ПЛЕХАНОВА ДАРЬЯ АЛЕКСЕЕВНА</t>
  </si>
  <si>
    <t>ЖУРАВЛЕВА ТАТЬЯНА ЛЕОНИДОВНА</t>
  </si>
  <si>
    <t>ТУЖИКОВА ТАТЬЯНА ОЛЕГОВНА</t>
  </si>
  <si>
    <t>ПОЛЯНСКАЯ АЛИНА АЛЕКСЕЕВНА</t>
  </si>
  <si>
    <t>БУЛЫЧЕВА АНАСТАСИЯ ВЛАДИМИРОВНА</t>
  </si>
  <si>
    <t>ЛАДОНКИНА СТАНИСЛАВА БОРИСОВНА</t>
  </si>
  <si>
    <t>САКАЛОВ РУСЛАН СУЛТАНОВИЧ</t>
  </si>
  <si>
    <t>БЕСКОДАРОВА ЕВГЕНИЯ МИХАЙЛОВНА</t>
  </si>
  <si>
    <t>ЗАРТДИНОВ РАМИЛЬ РАИСОВИЧ</t>
  </si>
  <si>
    <t>НАУМКИН АРТУР ОЛЕГОВИЧ</t>
  </si>
  <si>
    <t>ДАВЫДОВ НИКОЛАЙ АЛЕКСАНДРОВИЧ</t>
  </si>
  <si>
    <t>СТАСЕНКО ПОЛИНА ВАСИЛЬЕВНА</t>
  </si>
  <si>
    <t>НИЖНИК СЕРГЕЙ ВИКТОРОВИЧ</t>
  </si>
  <si>
    <t>КУДРЯШОВ РУСЛАН ЮРЬЕВИЧ</t>
  </si>
  <si>
    <t>ЗАЙЦЕВА МАРИЯ СЕРГЕЕВНА</t>
  </si>
  <si>
    <t>БОЛКОВАЯ ОКСАНА СЕРГЕЕВНА</t>
  </si>
  <si>
    <t>КОСТЕНКО ГАЛИНА ВЛАДИМИРОВНА</t>
  </si>
  <si>
    <t>ИВАНОВА ОЛЬГА ВЯЧЕСЛАВОВНА</t>
  </si>
  <si>
    <t>ЗАБРОДА НАТАЛИЯ ВЛАДИМИРОВНА</t>
  </si>
  <si>
    <t>МАНЕЦ СЕРГЕЙ АЛЕКСЕЕВИЧ</t>
  </si>
  <si>
    <t>МАТВЕЕВ ДМИТРИЙ АРКАДЬЕВИЧ</t>
  </si>
  <si>
    <t>СОКОЛОВ АЛЕКСАНДР СЕРГЕЕВИЧ</t>
  </si>
  <si>
    <t>ТИШКИНА КРИСТИНА АЛЕКСАНДРОВНА</t>
  </si>
  <si>
    <t>ГОЙГОВ ВИСАНГИРЕЙ ДАУДОВИЧ</t>
  </si>
  <si>
    <t>КОШЕЛЕВ СТАНИСЛАВ ВАДИМОВИЧ</t>
  </si>
  <si>
    <t>ШЕПЕЛЬ ТАТЬЯНА АЛЕКСЕЕВНА</t>
  </si>
  <si>
    <t>МИРЗОЯН АЛЕКСАНДР ГАМЛЕТОВИЧ</t>
  </si>
  <si>
    <t>ЗАКИРОВ ТИМУР МИХАЙЛОВИЧ</t>
  </si>
  <si>
    <t>САЛЬНИКОВ ВИТАЛИЙ АЛЕКСАНДРОВИЧ</t>
  </si>
  <si>
    <t>СКОРОБОГАТОВА ЭЛЬВИРА НИКОЛАЕВНА</t>
  </si>
  <si>
    <t>МИРОНЕНКО ИВАН АНДРЕЕВИЧ</t>
  </si>
  <si>
    <t>БЕРЕСТИНСКАЯ ЕЛЕНА АЛЕКСАНДРОВНА</t>
  </si>
  <si>
    <t>ПОНОМАРЕВА ЕВГЕНИЯ АЛЕКСАНДРОВНА</t>
  </si>
  <si>
    <t>КУЧЕРОВ ИГОРЬ ВАСИЛЬЕВИЧ</t>
  </si>
  <si>
    <t>СЕРГЕЕВА МАРИНА НИКОЛАЕВНА</t>
  </si>
  <si>
    <t>КУРИКОВ НИКИТА ДМИТРИЕВИЧ</t>
  </si>
  <si>
    <t>ОКУНЕВ АЛЕКСАНДР АЛЕКСАНДРОВИЧ</t>
  </si>
  <si>
    <t>ГЛАЗУНОВА НАТАЛЬЯ ВИКТОРОВНА</t>
  </si>
  <si>
    <t>ПРОСТАКОВ КОНСТАНТИН АЛЕКСАНДРОВИЧ</t>
  </si>
  <si>
    <t>ДУНАЕВА АННА СЕРГЕЕВНА</t>
  </si>
  <si>
    <t>ОСКИН ЮРИЙ АНДРЕЕВИЧ</t>
  </si>
  <si>
    <t>МУРАТОВ МИХАИЛ АЛЕКСАНДРОВИЧ</t>
  </si>
  <si>
    <t>СОЛНЦЕВ ДЕМИД ДЕНИСОВИЧ</t>
  </si>
  <si>
    <t>ГРИГОРЬЕВ СЕРГЕЙ ЕВГЕНЬЕВИЧ</t>
  </si>
  <si>
    <t>ПОЛОВИНКИН КИРИЛЛ НИКОЛАЕВИЧ</t>
  </si>
  <si>
    <t>ФЕДОТОВА ЕЛЕНА АНАТОЛЬЕВНА</t>
  </si>
  <si>
    <t>ШУВАЕВ ДЕНИС АЛЕКСАНДРОВИЧ</t>
  </si>
  <si>
    <t>ПОСЫСАЕВА ЮЛИЯ ВИКТОРОВНА</t>
  </si>
  <si>
    <t>СТЕПАНОВА КСЕНИЯ ДМИТРИЕВНА</t>
  </si>
  <si>
    <t>ЛЕГОНЬКОВА ТАТЬЯНА СЕРГЕЕВНА</t>
  </si>
  <si>
    <t>САВЕНКОВА НАДЕЖДА НИКОЛАЕВНА</t>
  </si>
  <si>
    <t>ЧЕРНОВ СЕРГЕЙ АНДРЕЕВИЧ</t>
  </si>
  <si>
    <t>ЮРЬЕВА МАРИНА ИГОРЕВНА</t>
  </si>
  <si>
    <t>ШЕПЛЯКОВА ГВЕН ИГОРЕВНА</t>
  </si>
  <si>
    <t>ШПАКОВСКАЯ АНАСТАСИЯ ПАВЛОВНА</t>
  </si>
  <si>
    <t>МИЛАКИНА АЛЕКСАНДРА ГЕННАДЬЕВНА</t>
  </si>
  <si>
    <t>БАГИШЕВА ДАРЬЯ ВЯЧЕСЛАВОВНА</t>
  </si>
  <si>
    <t>ВЫСОЦКАЯ АНАСТАСИЯ РУДОЛЬФОВНА</t>
  </si>
  <si>
    <t>ГРИШАНОВА НАТАЛИЯ АЛЕКСАНДРОВНА</t>
  </si>
  <si>
    <t>КУДРЯШОВА ЯНА НИКОЛАЕВНА</t>
  </si>
  <si>
    <t>РЕЖЕПА НАТАЛЬЯ ВАЛЕРЬЕВНА</t>
  </si>
  <si>
    <t>АРАПХАНОВА МАРЕМ АХМЕТОВНА</t>
  </si>
  <si>
    <t>БЕССОНОВА ТАТЬЯНА ВИТАЛЬЕВНА</t>
  </si>
  <si>
    <t>АЛГЕНЕМ ГАССАН</t>
  </si>
  <si>
    <t>ФАТХУДИНОВА ИЛЬСИНА АНВАРОВНА</t>
  </si>
  <si>
    <t>ЗУЕВА НАДЕЖДА НИКОЛАЕВНА</t>
  </si>
  <si>
    <t>ГРИГОРОВИЧ ИРИНА ЕВГЕНЬЕВНА</t>
  </si>
  <si>
    <t>ИВАНИНА КСЕНИЯ ОЛЕГОВНА</t>
  </si>
  <si>
    <t>ЯНБАЕВА РЕЗИДА ВАРИСОВНА</t>
  </si>
  <si>
    <t>БАТУРИН АЛЕКСЕЙ ВИКТОРОВИЧ</t>
  </si>
  <si>
    <t>ПЕРМИНОВА ЕКАТЕРИНА НИКОЛАЕВНА</t>
  </si>
  <si>
    <t>КОРСАКОВА ОЛЬГА АЛЕКСАНДРОВНА</t>
  </si>
  <si>
    <t>ЕРШОВА АНАСТАСИЯ АЛЕКСАНДРОВНА</t>
  </si>
  <si>
    <t>СУЛЕЙМАНОВ ВИКТОР НИКОЛАЕВИЧ</t>
  </si>
  <si>
    <t>НГИЕМ ВАН АНЬ</t>
  </si>
  <si>
    <t>МУЗЫКИН РОМАН МИХАЙЛОВИЧ</t>
  </si>
  <si>
    <t>КОПЫЛОВА ОЛЬГА МИХАЙЛОВНА</t>
  </si>
  <si>
    <t>КИРЮШКИН КИРИЛЛ НИКОЛАЕВИЧ</t>
  </si>
  <si>
    <t>КУЗЬМИНА ИРИНА АЛЕКСАНДРОВНА</t>
  </si>
  <si>
    <t>МУРЗАЕВ АРТУР ТИМУРОВИЧ</t>
  </si>
  <si>
    <t>МАКОВОЗОВА ЯНА АЛЕКСАНДРОВНА</t>
  </si>
  <si>
    <t>СЛЕПЦОВА ДАРЬЯ МАКСИМОВНА</t>
  </si>
  <si>
    <t>ЗВЕРЕВ КОНСТАНТИН ВЛАДИМИРОВИЧ</t>
  </si>
  <si>
    <t>ЕРМАКОВ ВЛАДИМИР СЕРГЕЕВИЧ</t>
  </si>
  <si>
    <t>БОРИСОВА САИДА ВОЛГАЕВНА</t>
  </si>
  <si>
    <t>КАССЕМ ЖАНА</t>
  </si>
  <si>
    <t>ЕГОРОВА ЕЛЕНА ВЛАДИМИРОВНА</t>
  </si>
  <si>
    <t>ЯКУНИНА ЕКАТЕРИНА ЕВГЕНЬЕВНА</t>
  </si>
  <si>
    <t>ФИРСОВА ИРИНА НИКОЛАЕВНА</t>
  </si>
  <si>
    <t>РОВНЯГИН ОЛЕГ СЕРГЕЕВИЧ</t>
  </si>
  <si>
    <t>МАГЕРРАМОВА САБИНА ВАГИФОВНА</t>
  </si>
  <si>
    <t>РЫБИН ЮРИЙ ВЛАДИМИРОВИЧ</t>
  </si>
  <si>
    <t>ОВЧИННИКОВА ТАТЬЯНА ВЛАДИМИРОВНА</t>
  </si>
  <si>
    <t>КАРКАЧЕВА СВЕТЛАНА ПЕТРОВНА</t>
  </si>
  <si>
    <t>ЕРАСТОВА НАТАЛЬЯ МИХАЙЛОВНА</t>
  </si>
  <si>
    <t>КУЗЮТКИН ВЛАДИСЛАВ СЕРГЕЕВИЧ</t>
  </si>
  <si>
    <t>НИКИТИН ВИКТОР ИГОРЕВИЧ</t>
  </si>
  <si>
    <t>ЧЕСТЮНИНА ОЛЬГА СЕРГЕЕВНА</t>
  </si>
  <si>
    <t>САДЫКОВ ТИМУР ГАБИЛ ОГЛЫ</t>
  </si>
  <si>
    <t>СЕДЫХ ЕЛЕНА ГЕННАДЬЕВНА</t>
  </si>
  <si>
    <t>БОДРИКОВА ДАРЬЯ АЛЕКСЕЕВНА</t>
  </si>
  <si>
    <t>ВОЛЧЕНКО АНДРЕЙ АЛЕКСАНДРОВИЧ</t>
  </si>
  <si>
    <t>ТЕРЕНТЬЕВА ЕКАТЕРИНА АНДРЕЕВНА</t>
  </si>
  <si>
    <t>ЩЕГЛОВ АЛЕКСЕЙ ВЛАДИМИРОВИЧ</t>
  </si>
  <si>
    <t>ГАМЗАЕВ ЮСИФ САДИГ ОГЛЫ</t>
  </si>
  <si>
    <t>КУЗНЕЦОВ МАРК ДМИТРИЕВИЧ</t>
  </si>
  <si>
    <t>ПОЛДНЕВ АНТОН ВЯЧЕСЛАВОВИЧ</t>
  </si>
  <si>
    <t>ЗАМОЖСКАЯ МАРИЯ ДАНИИЛОВНА</t>
  </si>
  <si>
    <t>ЯГУШЕВ АЛЬБЕРТ ШАМИЛЕВИЧ</t>
  </si>
  <si>
    <t>ТИХОНОВА ЕЛИЗАВЕТА АЛЕКСАНДРОВНА</t>
  </si>
  <si>
    <t>ИГНАТОВА ЕВГЕНИЯ ОЛЕГОВНА</t>
  </si>
  <si>
    <t>БЛИНОВА ЯНА ОЛЕГОВНА</t>
  </si>
  <si>
    <t>СЕВОСТЬЯНОВ АЛЕКСАНДР ЛЕОНИДОВИЧ</t>
  </si>
  <si>
    <t>КУЛИШЕНКО АЛИСА АЛЕКСАНДРОВНА</t>
  </si>
  <si>
    <t>ПАТЫКА ЕЛИЗАВЕТА ИВАНОВНА</t>
  </si>
  <si>
    <t>РАЗУМОВА МАРИНА БОРИСОВНА</t>
  </si>
  <si>
    <t>СЕМЕНИХИНА АЛИНА ГИНАРОВНА</t>
  </si>
  <si>
    <t>ВАСИЛЬЕВ ВЛАДИМИР ВЛАДИМИРОВИЧ</t>
  </si>
  <si>
    <t>ЛИСКИНА АНАСТАСИЯ ВЛАДИМИРОВНА</t>
  </si>
  <si>
    <t>ПРОХОРОВ КОНСТАНТИН ДМИТРИЕВИЧ</t>
  </si>
  <si>
    <t>ЖМУРОВА ЕКАТЕРИНА СЕРГЕЕВНА</t>
  </si>
  <si>
    <t>СОБОЛЕВА АЛЕКСАНДРА НИКОЛАЕВНА</t>
  </si>
  <si>
    <t>СИН ПЕТР ЛЕОНИДОВИЧ</t>
  </si>
  <si>
    <t>ТРУШИНА КРИСТИНА АНДРЕЕВНА</t>
  </si>
  <si>
    <t>УЛЬРИХ ВАЛЕРИЯ АЛЕКСАНДРОВНА</t>
  </si>
  <si>
    <t>ТАРСУЕВ АНДРЕЙ СЕРГЕЕВИЧ</t>
  </si>
  <si>
    <t>ЛОБАНОВА АНАСТАСИЯ ДМИТРИЕВНА</t>
  </si>
  <si>
    <t>БУДАНОВА ЕЛЕНА ВИКТОРОВНА</t>
  </si>
  <si>
    <t>БАТУРИНА КАРИНА МАНСУРОВНА</t>
  </si>
  <si>
    <t>СЕМЕНОВ СЕРГЕЙ АЛЕКСАНДРОВИЧ</t>
  </si>
  <si>
    <t>МАНУШИЧЕВ СТАНИСЛАВ ЮРЬЕВИЧ</t>
  </si>
  <si>
    <t>ШЕШУКОВА УЛЬЯНА АЛЕКСЕЕВНА</t>
  </si>
  <si>
    <t>ЧЕКАННИКОВ СЕРГЕЙ ПЕТРОВИЧ</t>
  </si>
  <si>
    <t>ПРИБЫЛОВ ЕВГЕНИЙ ДМИТРИЕВИЧ</t>
  </si>
  <si>
    <t>БУТКОВСКАЯ ЕКАТЕРИНА ДМИТРИЕВНА</t>
  </si>
  <si>
    <t>БОБЫЛЕВА ТАТЬЯНА АЛЕКСАНДРОВНА</t>
  </si>
  <si>
    <t>БАНУЛ НАТАЛЬЯ ВЛАДИМИРОВНА</t>
  </si>
  <si>
    <t>КОВАЛЬЧУК АЛЕКСЕЙ АНДРЕЕВИЧ</t>
  </si>
  <si>
    <t>ДЯЧКИНА ПОЛИНА АЛЕКСЕЕВНА</t>
  </si>
  <si>
    <t>ДУБРОВИН АРТЕМ ОЛЕГОВИЧ</t>
  </si>
  <si>
    <t>ТАЖМУРАТОВ КАНАТ ДЖУВАНЫШЕВИЧ</t>
  </si>
  <si>
    <t>ОВЧИННИКОВ АЛЕКСАНДР АЛЕКСЕЕВИЧ</t>
  </si>
  <si>
    <t>ГЕРАСКИНА АНАСТАСИЯ МИХАЙЛОВНА</t>
  </si>
  <si>
    <t>ЖУКОВ НИКИТА ПАВЛОВИЧ</t>
  </si>
  <si>
    <t>МУРЗАЕВ РУСЛАН ТИМУРОВИЧ</t>
  </si>
  <si>
    <t>ПЛАТИЦИНА КАРИНА АНГЕЛОВНА</t>
  </si>
  <si>
    <t>ЧУРАНОВ ДАНИЛА МИХАЙЛОВИЧ</t>
  </si>
  <si>
    <t>ЕВГРАФОВ ДМИТРИЙ АЛЕКСАНДРОВИЧ</t>
  </si>
  <si>
    <t>УЛЫБЫШЕВА ОЛЬГА ВЯЧЕСЛАВОВНА</t>
  </si>
  <si>
    <t>ФЕДОРОВА ИРИНА ВЛАДИМИРОВНА</t>
  </si>
  <si>
    <t>ВАСИЛЬЕВ СЕРГЕЙ АЛЕКСАНДРОВИЧ</t>
  </si>
  <si>
    <t>ХОРОХОРИН СТЕПАН СЕРГЕЕВИЧ</t>
  </si>
  <si>
    <t>СИДОРОВА ЕВГЕНИЯ АНДРЕЕВНА</t>
  </si>
  <si>
    <t>МОСКВИНА МАРИЯ МИХАЙЛОВНА</t>
  </si>
  <si>
    <t>ЯНЬШИН НИКИТА МИХАЙЛОВИЧ</t>
  </si>
  <si>
    <t>ПАВЛИКОВСКАЯ ЕВГЕНИЯ АЛЕКСАНДРОВНА</t>
  </si>
  <si>
    <t>СЕРГЕЕВА ДАРЬЯ СЕРГЕЕВНА</t>
  </si>
  <si>
    <t>ЧЕРНЯЕВА НАТАЛЬЯ ЕВГЕНЬЕВНА</t>
  </si>
  <si>
    <t>СИМАКОВА ОЛЬГА СЕРГЕЕВНА</t>
  </si>
  <si>
    <t>МИХАЙЛОВСКИЙ АНДРЕЙ КОНСТАНТИНОВИЧ</t>
  </si>
  <si>
    <t>МУРАВЬЕВА НАТАЛИЯ ЕВГЕНЬЕВНА</t>
  </si>
  <si>
    <t>ЖАТКИНА ЕВГЕНИЯ ВЛАДИМИРОВНА</t>
  </si>
  <si>
    <t>БУБЕННИКОВА УЛЬЯНА ВАДИМОВНА</t>
  </si>
  <si>
    <t>КУБРАКОВА КСЕНИЯ АЛЕКСАНДРОВНА</t>
  </si>
  <si>
    <t>ГОРИК ВАДИМ ИВАНОВИЧ</t>
  </si>
  <si>
    <t>ХАЙРУЛЛИН РИНАТ ФЯРИТОВИЧ</t>
  </si>
  <si>
    <t>АБУБЕКЕРОВА САБИНА ИЛЬЯЗОВНА</t>
  </si>
  <si>
    <t>ГОВОРУХИНА АНАСТАСИЯ АЛЕКСАНДРОВНА</t>
  </si>
  <si>
    <t>ЕДРЕНКИНА АЛЕНА ЮРЬЕВНА</t>
  </si>
  <si>
    <t>ЛАЗАРЕВА ТАТЬЯНА ВЛАДИМИРОВНА</t>
  </si>
  <si>
    <t>БЕРБЕР ДАНИЭЛЛА КОНСТАНТИНОВНА</t>
  </si>
  <si>
    <t>ЩИТОВА ДАРЬЯ АНДРЕЕВНА</t>
  </si>
  <si>
    <t>ШМИДТ ГЕРОНИМ АНАТОЛЬЕВИЧ</t>
  </si>
  <si>
    <t>ЕГОРОВ ЕВГЕНИЙ АЛЕКСЕЕВИЧ</t>
  </si>
  <si>
    <t>ЧУНЧИНА ВАЛЕНТИНА ПЕТРОВНА</t>
  </si>
  <si>
    <t>МИХАЙЛОВА НАТАЛИЯ ЮРЬЕВНА</t>
  </si>
  <si>
    <t>ДАНИЛОВ АЛЕКСАНДР ИГОРЕВИЧ</t>
  </si>
  <si>
    <t>ИГНАТЬЕВ ДМИТРИЙ НИКОЛАЕВИЧ</t>
  </si>
  <si>
    <t>КОНДАКОВ ВЛАДИСЛАВ ВЯЧЕСЛАВОВИЧ</t>
  </si>
  <si>
    <t>НАЗАРОВ ДАНИИЛ АНДРЕЕВИЧ</t>
  </si>
  <si>
    <t>ТОКМАКОВА АНАСТАСИЯ ВАЛЕРЬЕВНА</t>
  </si>
  <si>
    <t>КУЗЬМИНА АНАСТАСИЯ ДМИТРИЕВНА</t>
  </si>
  <si>
    <t>ЖУЛИМОВ РОМАН ОЛЕГОВИЧ</t>
  </si>
  <si>
    <t>ИГУМНОВА КАРИНА СЕРГЕЕВНА</t>
  </si>
  <si>
    <t>ЕГОРОВА ЛАРИСА АНАТОЛЬЕВНА</t>
  </si>
  <si>
    <t>ДАНИЛЮК АНДРЕЙ АЛЕКСЕЕВИЧ</t>
  </si>
  <si>
    <t>ВОРОНИН ЕГОР АНДРЕЕВИЧ</t>
  </si>
  <si>
    <t>ЯРОВИКОВ АЛЕКСАНДР ВЛАДИМИРОВИЧ</t>
  </si>
  <si>
    <t>ФЕДЯШОВ АНДРЕЙ СЕРГЕЕВИЧ</t>
  </si>
  <si>
    <t>МАЛЫШЕВА АЛЕНА СЕРГЕЕВНА</t>
  </si>
  <si>
    <t>САВЕЛЬЕВА ВЕРА ВАСИЛЬЕВНА</t>
  </si>
  <si>
    <t>ХОДЖАЕВА ЕЛЕНА АЛЕКСАНДРОВНА</t>
  </si>
  <si>
    <t>БОЧАРНИКОВ ВЯЧЕСЛАВ ВИТАЛЬЕВИЧ</t>
  </si>
  <si>
    <t>МЕЛЬНИКОВ ЮРИЙ ГРИГОРЬЕВИЧ</t>
  </si>
  <si>
    <t>РЕШЕТНИКОВ АНТОН АНДРЕЕВИЧ</t>
  </si>
  <si>
    <t>ИВАНОВА АНАСТАСИЯ ИГОРЕВНА</t>
  </si>
  <si>
    <t>ГОРБУЛЕНКО МАРИЯ МИХАЙЛОВНА</t>
  </si>
  <si>
    <t>ШАВЫРИН АНТОН СЕРГЕЕВИЧ</t>
  </si>
  <si>
    <t>ЗАКС ВИКТОРИЯ АНДРЕЕВНА</t>
  </si>
  <si>
    <t>МОМОТОВА ОКСАНА ШАХЛАРОВНА</t>
  </si>
  <si>
    <t>ДМИТРИЕВА ЯНА СТАНИСЛАВОВНА</t>
  </si>
  <si>
    <t>КОСТЕНКО ДАРЬЯ АЛЕКСАНДРОВНА</t>
  </si>
  <si>
    <t>АНАНЬЕВА ТАТЬЯНА ВИКТОРОВНА</t>
  </si>
  <si>
    <t>ПРОЙМИНА ЛАРИСА МИХАЙЛОВНА</t>
  </si>
  <si>
    <t>ДРОБЫШЕВ АЛЕКСЕЙ АНДРЕЕВИЧ</t>
  </si>
  <si>
    <t>ЯКОВЧЕНКО КИРИЛЛ НИКОЛАЕВИЧ</t>
  </si>
  <si>
    <t>УХАТКИН НИКИТА ДМИТРИЕВИЧ</t>
  </si>
  <si>
    <t>ПРИВАР ТАМАРА ЮРЬЕВНА</t>
  </si>
  <si>
    <t>ВИННИКОВА ЕЛЕНА АЛЕКСАНДРОВНА</t>
  </si>
  <si>
    <t>ГАСРАТОВА НАЗИЛА ИСКАНДЕРОВНА</t>
  </si>
  <si>
    <t>ХАРЛАМОВ ДМИТРИЙ АЛЕКСАНДРОВИЧ</t>
  </si>
  <si>
    <t>ХАБАРОВ ДАНИИЛ ВИТАЛЬЕВИЧ</t>
  </si>
  <si>
    <t>ШЛЕИН ВЯЧЕСЛАВ АНДРЕЕВИЧ</t>
  </si>
  <si>
    <t>ИВАНОВА ОЛЬГА АЛЕКСЕЕВНА</t>
  </si>
  <si>
    <t>ПИРОЖКОВ ИЛЬЯ АЛЕКСЕЕВИЧ</t>
  </si>
  <si>
    <t>ШАПРАН СЕРГЕЙ ЭДУАРДОВИЧ</t>
  </si>
  <si>
    <t>КОМАРОВ АНДРЕЙ АЛЕКСАНДРОВИЧ</t>
  </si>
  <si>
    <t>МОНАХОВА ОЛЬГА ВАЛЕРИАНОВНА</t>
  </si>
  <si>
    <t>ШИБАНОВА АЛИНА ДМИТРИЕВНА</t>
  </si>
  <si>
    <t>ЛЕВИН МИХАИЛ ВАЛЕРЬЕВИЧ</t>
  </si>
  <si>
    <t>ДЕРГИЛЕВ ВАСИЛИЙ ВАЛЕРЬЕВИЧ</t>
  </si>
  <si>
    <t>МУРНАЕВ ИВАН ВАСИЛЬЕВИЧ</t>
  </si>
  <si>
    <t>ЖИРКОВА СВЕТЛАНА ЮРЬЕВНА</t>
  </si>
  <si>
    <t>ЩЕРБАКОВ АЛЕКСАНДР ПЕТРОВИЧ</t>
  </si>
  <si>
    <t>МАРТЫНОВА ЮЛИЯ БОРИСОВНА</t>
  </si>
  <si>
    <t>КОСУХИН ДМИТРИЙ АНАТОЛЬЕВИЧ</t>
  </si>
  <si>
    <t>ЖДАНОВ СЕРГЕЙ СЕРГЕЕВИЧ</t>
  </si>
  <si>
    <t>КУЧЕРОВ МИХАИЛ ИВАНОВИЧ</t>
  </si>
  <si>
    <t>ПЕРЕГНЯК ЕКАТЕРИНА АЛЕКСАНДРОВНА</t>
  </si>
  <si>
    <t>ПОЛОНСКАЯ СОФИЯ НИКОЛАЕВНА</t>
  </si>
  <si>
    <t>ЧУПАХИН ДМИТРИЙ ОЛЕГОВИЧ</t>
  </si>
  <si>
    <t>ТУРЧАНИНОВ ЮРИЙ ЮРЬЕВИЧ</t>
  </si>
  <si>
    <t>ПРОКАЗИНА ТАТЬЯНА СЕРГЕЕВНА</t>
  </si>
  <si>
    <t>ЛИХАЧЕВ СЕРГЕЙ ЭДУАРДОВИЧ</t>
  </si>
  <si>
    <t>НИКИШИНА АНАСТАСИЯ ИГОРЕВНА</t>
  </si>
  <si>
    <t>КОНДРАШЕВИЧ КСЕНИЯ ИВАНОВНА</t>
  </si>
  <si>
    <t>ХИЗОВА АНАСТАСИЯ ЕВГЕНЬЕВНА</t>
  </si>
  <si>
    <t>БЕШИНСКАЯ ДАРЬЯ СЕРГЕЕВНА</t>
  </si>
  <si>
    <t>ПУХТИЙ АЛЕНА ОЛЕГОВНА</t>
  </si>
  <si>
    <t>СИНЯВЦЕВ ИЛЬЯ АНДРЕЕВИЧ</t>
  </si>
  <si>
    <t>БЕРЕЗИНА АЛИНА АНАТОЛЬЕВНА</t>
  </si>
  <si>
    <t>БЕЗУКЛАДНИКОВА ДАРЬЯ АЛЕКСЕЕВНА</t>
  </si>
  <si>
    <t>ГРЯНКО ЕГОР ДЕНИСОВИЧ</t>
  </si>
  <si>
    <t>СУВАШБАЕВА ЕВГЕНИЯ СЕРГЕЕВНА</t>
  </si>
  <si>
    <t>ПОНОМАРЁВ ВАЛЕРИЙ НИКОЛАЕВИЧ</t>
  </si>
  <si>
    <t>САЛЕНКОВА ВИКТОРИЯ АЛЕКСАНДРОВНА</t>
  </si>
  <si>
    <t>ЧУВАШОВ АЛЕКСАНДР ГРИГОРЬЕВИЧ</t>
  </si>
  <si>
    <t>ШНАЙДЕР АЛЕКСЕЙ ВАЛЕРИЕВИЧ</t>
  </si>
  <si>
    <t>АНДРЕЕВА ЕЛИЗАВЕТА ЮРЬЕВНА</t>
  </si>
  <si>
    <t>АКИМОВА АЛЕКСАНДРА ВАЛЕРЬЕВНА</t>
  </si>
  <si>
    <t>РОГАЧЕВА ОКСАНА МИХАЙЛОВНА</t>
  </si>
  <si>
    <t>ПЫЛЕНОК КРИСТИНА ВИКТОРОВНА</t>
  </si>
  <si>
    <t>ОРЕХОВА ВАЛЕРИЯ ВИКТОРОВНА</t>
  </si>
  <si>
    <t>МАКЕЕВА МАРИЯ АЛЕКСАНДРОВНА</t>
  </si>
  <si>
    <t>СОБОЛЕВА ЕЛЕНА АЛЕКСАНДРОВНА</t>
  </si>
  <si>
    <t>КОТИН ЕКАТЕРИНА РУСЛАНОВНА</t>
  </si>
  <si>
    <t>САФРОНОВА АЛИСА АНДРЕЕВНА</t>
  </si>
  <si>
    <t>СОКОЛОВ СЕРГЕЙ СЕРГЕЕВИЧ</t>
  </si>
  <si>
    <t>ДРУЖИНИНА ИРИНА БОРИСОВНА</t>
  </si>
  <si>
    <t>ЧИЧКОВА АЛЕКСАНДРА ОЛЕГОВНА</t>
  </si>
  <si>
    <t>ЧУБЕНКО КРИСТИНА ВЛАДИМИРОВНА</t>
  </si>
  <si>
    <t>ИВАНОВА ЮЛИЯ ЛЕОНИДОВНА</t>
  </si>
  <si>
    <t>КЛИМОЧЕВА ТАТЬЯНА ВИКТОРОВНА</t>
  </si>
  <si>
    <t>САЛЬНИКОВА ДАРЬЯ ИВАНОВНА</t>
  </si>
  <si>
    <t>ГВОЗДОВСКАЯ ИРИНА ВЛАДИСЛАВОВНА</t>
  </si>
  <si>
    <t>КРЯЧКОВ РОМАН СЕРГЕЕВИЧ</t>
  </si>
  <si>
    <t>РАПЕЦКАЯ ЕЛЕНА ВАЛЕНТИНОВНА</t>
  </si>
  <si>
    <t>МУРАДОВ ФАРИД ДЖАВИД ОГЛЫ</t>
  </si>
  <si>
    <t>ОХМАТЕНКО ТАТЬЯНА ОЛЕГОВНА</t>
  </si>
  <si>
    <t>ЖОЛОБОВ СЕРГЕЙ ВЛАДИМИРОВИЧ</t>
  </si>
  <si>
    <t>ГАПТЕЛХАЕВ РАМИС ИРЕКОВИЧ</t>
  </si>
  <si>
    <t>СОЛНЦЕВА ЕЛЕНА ВАСИЛЬЕВНА</t>
  </si>
  <si>
    <t>ХРИПУНОВА ЕКАТЕРИНА НИКОЛАЕВНА</t>
  </si>
  <si>
    <t>КРЫЖАНОВСКИЙ МИХАИЛ АЛЕКСАНДРОВИЧ</t>
  </si>
  <si>
    <t>ГАРЕЕВ ИГОРЬ ЮРЬЕВИЧ</t>
  </si>
  <si>
    <t>МАЛЫШЕВА ТАТЬЯНА БОРИСОВНА</t>
  </si>
  <si>
    <t>БАЛАНОВ ЮРИЙ ВИКТОРОВИЧ</t>
  </si>
  <si>
    <t>ЖИДКОВА ОКСАНА АНАТОЛЬЕВНА</t>
  </si>
  <si>
    <t>ПЕТРОВА ТАТЬЯНА ГЕННАДЬЕВНА</t>
  </si>
  <si>
    <t>БРАНДИКОВ СЕРГЕЙ АНДРЕЕВИЧ</t>
  </si>
  <si>
    <t>КОЖЕВНИКОВА ЮЛИЯ АЛЕКСАНДРОВНА</t>
  </si>
  <si>
    <t>САМОЙЛЕНКО НАТАЛЬЯ ЛЕОНИДОВНА</t>
  </si>
  <si>
    <t>ФИЛЬЧАКОВ ДМИТРИЙ ИГОРЕВИЧ</t>
  </si>
  <si>
    <t>АРУТЮНОВА ЕВА ПАВЛОВНА</t>
  </si>
  <si>
    <t>СЕМАК ЕЛЕНА ВИКТОРОВНА</t>
  </si>
  <si>
    <t>КРУТОВ ВИТАЛИЙ ВИКТОРОВИЧ</t>
  </si>
  <si>
    <t>КОРОЛЕВА АЛИНА АЛЕКСЕЕВНА</t>
  </si>
  <si>
    <t>КОЛЕСНИКОВА МАРИЯ АЛЕКСАНДРОВНА</t>
  </si>
  <si>
    <t>МАКСИМОВА ВЕРОНИКА АЛЕКСАНДРОВНА</t>
  </si>
  <si>
    <t>СУЛЕЙМАНОВА ЛИАНА ИРИКОВНА</t>
  </si>
  <si>
    <t>ИВАНОВСКАЯ КСЕНИЯ АЛЕКСАНДРОВНА</t>
  </si>
  <si>
    <t>РЕМЕНЮК ВЛАДИСЛАВ АНАТОЛЬЕВИЧ</t>
  </si>
  <si>
    <t>ГРУДЦЫНА АННА ВЛАДИМИРОВНА</t>
  </si>
  <si>
    <t>ЖУКОВСКАЯ ЕКАТЕРИНА АНДРИЯНОВНА</t>
  </si>
  <si>
    <t>ГУСЕНКОВА ПОЛИНА АЛЕКСАНДРОВНА</t>
  </si>
  <si>
    <t>ТЮМЕНЦЕВ ПАВЕЛ СЕРГЕЕВИЧ</t>
  </si>
  <si>
    <t>ШЕИНА ОЛЬГА ВЛАДИМИРОВНА</t>
  </si>
  <si>
    <t>МЕДВЕДЕВА МАРИЯ ПАВЛОВНА</t>
  </si>
  <si>
    <t>ЛИВЕНЦОВА ИРИНА ВИТАЛЬЕВНА</t>
  </si>
  <si>
    <t>МАШКАРИН ОЛЕГ ДМИТРИЕВИЧ</t>
  </si>
  <si>
    <t>ДАВЛЕТОВ ДЕНИС РАИСОВИЧ</t>
  </si>
  <si>
    <t>МОНИЧ ДАНИИЛ СЕРГЕЕВИЧ</t>
  </si>
  <si>
    <t>КОРШИКОВА СВЕТЛАНА ИГОРЕВНА</t>
  </si>
  <si>
    <t>ДЕМИДЕНКО ЕВГЕНИЙ СЕРГЕЕВИЧ</t>
  </si>
  <si>
    <t>ТРУФАНОВ ЗАХАР НИКОЛАЕВИЧ</t>
  </si>
  <si>
    <t>ДМИТРИЕВ РОМАН СЕРГЕЕВИЧ</t>
  </si>
  <si>
    <t>СМИРНОВА НАТАЛЬЯ АЛЕКСАНДРОВНА</t>
  </si>
  <si>
    <t>РАЗГИЛЬДИНА ЕЛЕНА НИКИТОВНА</t>
  </si>
  <si>
    <t>БОБРОВ ВАЛЕНТИН АЛЕКСАНДРОВИЧ</t>
  </si>
  <si>
    <t>КРИВОРОТОВ АЛЕКСЕЙ СЕРГЕЕВИЧ</t>
  </si>
  <si>
    <t>ДАВТЯН ДЖЕММА ГАРИКОВНА</t>
  </si>
  <si>
    <t>ПАНКРАТОВА ВЛАДИСЛАВА ОЛЕГОВНА</t>
  </si>
  <si>
    <t>ЖИЖЕНКОВА СВЕТЛАНА СЕРГЕЕВНА</t>
  </si>
  <si>
    <t>ВАЛИАХМЕТОВА ИЛЬСУЯР АНВАРОВНА</t>
  </si>
  <si>
    <t>ЧУЙКОВА ЕЛЕНА ВИКТОРОВНА</t>
  </si>
  <si>
    <t>ИЛЬЦОВ КИРИЛЛ ВИТАЛЬЕВИЧ</t>
  </si>
  <si>
    <t>РЯБОВА АНАСТАСИЯ ИВАНОВНА</t>
  </si>
  <si>
    <t>ЧАРКИНА АЛИНА АЛЕКСАНДРОВНА</t>
  </si>
  <si>
    <t>МАРКОВСКИХ КСЕНИЯ СЕРГЕЕВНА</t>
  </si>
  <si>
    <t>ЛЕЖЕНЬ ЕЛЕНА МИХАЙЛОВНА</t>
  </si>
  <si>
    <t>ЛЕВИЦКАЯ ОКСАНА СЕРГЕЕВНА</t>
  </si>
  <si>
    <t>ЗЕЛЕНИНА СОФИЯ ОЛЕГОВНА</t>
  </si>
  <si>
    <t>СЕРГЕЕВ СЕРГЕЙ ДЕНИСОВИЧ</t>
  </si>
  <si>
    <t>ШАМСУТДИНОВ АРТУР НИАЗОВИЧ</t>
  </si>
  <si>
    <t>МИСЮКОВА КРИСТИНА ЕВГЕНЬЕВНА</t>
  </si>
  <si>
    <t>ЭРЕНБЕРГ ЕЛЕНА ВЛАДИМИРОВНА</t>
  </si>
  <si>
    <t>БАЗАНОВ БОРИС МИХАЙЛОВИЧ</t>
  </si>
  <si>
    <t>СНЕЖКОВ ДМИТРИЙ АНДРЕЕВИЧ</t>
  </si>
  <si>
    <t>ГЕРАСИМОВ АЛЕКСЕЙ ВЛАДИМИРОВИЧ</t>
  </si>
  <si>
    <t>СМОЛЕНСКАЯ МАРГАРИТА СЕРГЕЕВНА</t>
  </si>
  <si>
    <t>ШАБУНИНА ИННА СЕРГЕЕВНА</t>
  </si>
  <si>
    <t>КУЗЬМИНА НАТАЛИЯ ВАЛЕНТИНОВНА</t>
  </si>
  <si>
    <t>ШУМКОВА АЛЕНА АЛЕКСАНДРОВНА</t>
  </si>
  <si>
    <t>ГРАЧЕВА МАРИЯ ВЛАДИМИРОВНА</t>
  </si>
  <si>
    <t>ВЛАДИМИРОВА СОФЬЯ ВЛАДИМИРОВНА</t>
  </si>
  <si>
    <t>ГОРШУНИН ГРИГОРИЙ ЮРЬЕВИЧ</t>
  </si>
  <si>
    <t>ХИНОЯН ЭМИЛ КАРЕНОВИЧ</t>
  </si>
  <si>
    <t>ПОДЗОЛКОВА ОЛЬГА ВЛАДИМИРОВНА</t>
  </si>
  <si>
    <t>ЕФРЕМОВ ИВАН ЕВГЕНЬЕВИЧ</t>
  </si>
  <si>
    <t>САМОЙЛОВ АЛЕКСАНДР ГРИГОРЬЕВИЧ</t>
  </si>
  <si>
    <t>БИГДА ФИЛИПП РОБЕРТОВИЧ</t>
  </si>
  <si>
    <t>ЕРМОЛАЕВА МАРИЯ ТОМОВНА</t>
  </si>
  <si>
    <t>ШУТОВА МАРИЯ АЛЕКСАНДРОВНА</t>
  </si>
  <si>
    <t>ЛАШТАБЕГА АНАСТАСИЯ АЛЕКСАНДРОВНА</t>
  </si>
  <si>
    <t>АГМЕРЗАЕВ СУЛТАН САЙПИЕВИЧ</t>
  </si>
  <si>
    <t>КАШТАНОВ ВЛАДИМИР ДМИТРИЕВИЧ</t>
  </si>
  <si>
    <t>ШИРЯЕВ ФЕДОР НИКОЛАЕВИЧ</t>
  </si>
  <si>
    <t>КОВАЛЕВ ИГОРЬ ЕВГЕНЬЕВИЧ</t>
  </si>
  <si>
    <t>КУЦЕВАЛОВ НИКИТА АЛЕКСЕЕВИЧ</t>
  </si>
  <si>
    <t>БОЧАРНИКОВА ЕКАТЕРИНА ВЛАДИМИРОВНА</t>
  </si>
  <si>
    <t>НЕСТЕРОВА ПОЛИНА СЕРГЕЕВНА</t>
  </si>
  <si>
    <t>ЛЕВАШОВ АЛЕКСАНДР СЕРГЕЕВИЧ</t>
  </si>
  <si>
    <t>КАМАЛЕТДИНОВА ДИНА ГАЯЗОВНА</t>
  </si>
  <si>
    <t>ВЕРШИНИНА МАРИЯ ИГОРЕВНА</t>
  </si>
  <si>
    <t>ГУБИНА СВЕТЛАНА ВАЛЕРИЕВНА</t>
  </si>
  <si>
    <t>БАБИНА МАРИЯ СЕРГЕЕВНА</t>
  </si>
  <si>
    <t>СТУПИВЦЕВ ДМИТРИЙ ВЛАДИМИРОВИЧ</t>
  </si>
  <si>
    <t>РЫМАРЕНКО ГЕОРГИЙ ОЛЕГОВИЧ</t>
  </si>
  <si>
    <t>РОГОЖНИКОВА ЮЛИЯ ВИКТОРОВНА</t>
  </si>
  <si>
    <t>ШАЙГАРДАНОВ РАУФ РАФАЭЛЕВИЧ</t>
  </si>
  <si>
    <t>КАЛЮЖИН НИКИТА АНДРЕЕВИЧ</t>
  </si>
  <si>
    <t>ИВАНОВ БОРИС СТАНИСЛАВОВИЧ</t>
  </si>
  <si>
    <t>ЛУНОЧКИНА ОЛЬГА ЮРЬЕВНА</t>
  </si>
  <si>
    <t>НИКИФОРОВ ДАНИЛ ВЛАДИМИРОВИЧ</t>
  </si>
  <si>
    <t>СТАНЧЕНКО ВЛАДИМИР СЕРГЕЕВИЧ</t>
  </si>
  <si>
    <t>БАСОВА МАРИЯ ВЛАДИМИРОВНА</t>
  </si>
  <si>
    <t>ДУДИНА ЕЛЕНА СЕРГЕЕВНА</t>
  </si>
  <si>
    <t>НИКАБАДЗЕ МИХАИЛ УШАНГИЕВИЧ</t>
  </si>
  <si>
    <t>ЗАХАРОВ АРТЕМ КОНСТАНТИНОВИЧ</t>
  </si>
  <si>
    <t>БУЯНОВ ЕВГЕНИЙ ВЛАДИМИРОВИЧ</t>
  </si>
  <si>
    <t>БАЗАРЕНКО ЛЕОНИД АЛЕКСАНДРОВИЧ</t>
  </si>
  <si>
    <t>ХАПРОВА СВЕТЛАНА ВАЛЕРЬЕВНА</t>
  </si>
  <si>
    <t>КОНДРАТОВА АНАСТАСИЯ МИХАЙЛОВНА</t>
  </si>
  <si>
    <t>КОРНЕВ ГРИГОРИЙ НИКОЛАЕВИЧ</t>
  </si>
  <si>
    <t>КРИВАК ДЕНИС ОЛЕГОВИЧ</t>
  </si>
  <si>
    <t>СЫЗДЫКОВ ТЕМИРЛАН КАНТАРОВИЧ</t>
  </si>
  <si>
    <t>КОРСАКОВ ВЛАДИМИР ОЛЕГОВИЧ</t>
  </si>
  <si>
    <t>СИДОРОВА МАРИЯ СЕРГЕЕВНА</t>
  </si>
  <si>
    <t>МАРЧЕНКО ГЕОРГИЙ ИВАНОВИЧ</t>
  </si>
  <si>
    <t>МЕДВЕДЕВА ЕКАТЕРИНА СЕРГЕЕВНА</t>
  </si>
  <si>
    <t>СЕНЮШКИН ИЛЬЯ СЕРГЕЕВИЧ</t>
  </si>
  <si>
    <t>ВЫСОЦКИЙ АЛЕКСАНДР ЮРЬЕВИЧ</t>
  </si>
  <si>
    <t>ПРУДНИКОВА ЕЛЕНА НИКОЛАЕВНА</t>
  </si>
  <si>
    <t>КАРАКУЛИНА ЕКАТЕРИНА МИХАЙЛОВНА</t>
  </si>
  <si>
    <t>УБУШИЕВ АЛЕКСАНДР ВИКТОРОВИЧ</t>
  </si>
  <si>
    <t>БЕСКОРОВАЙНЫЙ АЛЕКСАНДР СЕРГЕЕВИЧ</t>
  </si>
  <si>
    <t>Благотворительные пожертвования от физических лиц</t>
  </si>
  <si>
    <t>Назначение</t>
  </si>
  <si>
    <t>Благотворитель</t>
  </si>
  <si>
    <t>Сумма, руб.</t>
  </si>
  <si>
    <t>Дата</t>
  </si>
  <si>
    <t>в ПАО "Сбербанк"</t>
  </si>
  <si>
    <t>Поступления на расчетный счет Фонда</t>
  </si>
  <si>
    <t>помощи бездомным животным "РЭЙ"</t>
  </si>
  <si>
    <t>Благотворительный фонд</t>
  </si>
  <si>
    <t>Ожидает зачисления на р/сч за вычетом комиссии оператора</t>
  </si>
  <si>
    <t>Зачислено на р/сч за вычетом комиссии оператора</t>
  </si>
  <si>
    <t>Февраль 2022</t>
  </si>
  <si>
    <t>0964</t>
  </si>
  <si>
    <t>Благотворитель (последние 4 цифры номера телефона)</t>
  </si>
  <si>
    <t>Дата зачисления на р/сч</t>
  </si>
  <si>
    <t>Дата 
перечисления</t>
  </si>
  <si>
    <t>за январь 2022 года</t>
  </si>
  <si>
    <t>Пожертвования через СМС на короткий номер 3434</t>
  </si>
  <si>
    <t>6920</t>
  </si>
  <si>
    <t>0540</t>
  </si>
  <si>
    <t>3969</t>
  </si>
  <si>
    <t/>
  </si>
  <si>
    <t>4946</t>
  </si>
  <si>
    <t>2111</t>
  </si>
  <si>
    <t>7853</t>
  </si>
  <si>
    <t>3020</t>
  </si>
  <si>
    <t>4675</t>
  </si>
  <si>
    <t>4696</t>
  </si>
  <si>
    <t>9029</t>
  </si>
  <si>
    <t>8597</t>
  </si>
  <si>
    <t>0235</t>
  </si>
  <si>
    <t>0290</t>
  </si>
  <si>
    <t>Благотворитель (последние 4 цифры номера кошелька ЮMoney)</t>
  </si>
  <si>
    <t>Дата перечисления</t>
  </si>
  <si>
    <t>Пожертвования через платёжную систему ЮMoney</t>
  </si>
  <si>
    <t>Yulia Celetaria</t>
  </si>
  <si>
    <t>за январь  2022 года</t>
  </si>
  <si>
    <t>Пожертвования через платёжную систему PayPal</t>
  </si>
  <si>
    <t>ANASTASIA YAKOVLEVA</t>
  </si>
  <si>
    <t>DARIA ARNAUTOVA</t>
  </si>
  <si>
    <t>ELENA BAKULINA</t>
  </si>
  <si>
    <t>TETRINA</t>
  </si>
  <si>
    <t>MIKHAIL PETROV</t>
  </si>
  <si>
    <t>ARINA YUSUPOVA</t>
  </si>
  <si>
    <t>EVGENIYA ALEKSEEVA</t>
  </si>
  <si>
    <t>OLGA PLOTKINA</t>
  </si>
  <si>
    <t>OLGA DUBROVSKAYA</t>
  </si>
  <si>
    <t>XALVA CARD</t>
  </si>
  <si>
    <t>CHIGLINTSEV YAROSLAV</t>
  </si>
  <si>
    <t>ALINA ZVONAREVA</t>
  </si>
  <si>
    <t>ANNA PRISHCHEPOVA</t>
  </si>
  <si>
    <t>ANASTASIA</t>
  </si>
  <si>
    <t>LILIIA BRAINIS</t>
  </si>
  <si>
    <t>LARISA MIKHAILOVA</t>
  </si>
  <si>
    <t>SARAKAVAIA</t>
  </si>
  <si>
    <t>E RYAZANTSEVA</t>
  </si>
  <si>
    <t>ILANA KOCHETKOVA</t>
  </si>
  <si>
    <t>EVELINA YUMATOVA</t>
  </si>
  <si>
    <t>OLGA PANINA</t>
  </si>
  <si>
    <t>ALEXEY NIKITIN</t>
  </si>
  <si>
    <t>ELENA VALEVSKAYA</t>
  </si>
  <si>
    <t>DMITRII RYBIN</t>
  </si>
  <si>
    <t>KIRILL PAVLOV</t>
  </si>
  <si>
    <t>DANIIL FIMIN</t>
  </si>
  <si>
    <t>EVGENIYA LEVINA</t>
  </si>
  <si>
    <t>KARINE GABRIELYAN</t>
  </si>
  <si>
    <t>ELENA FEDOTOVA</t>
  </si>
  <si>
    <t>TATIANA KHRUSHCHEVA</t>
  </si>
  <si>
    <t>NADEZHDA BARABANOVA</t>
  </si>
  <si>
    <t>KIRILL PARFENOV</t>
  </si>
  <si>
    <t>PAVLUKEVICH NATALIA</t>
  </si>
  <si>
    <t>MARINA KOSTEREVA</t>
  </si>
  <si>
    <t>ELENA GORDO</t>
  </si>
  <si>
    <t>VIKTORIYA FETISOVA</t>
  </si>
  <si>
    <t>MARINA DEEVA</t>
  </si>
  <si>
    <t>ANASTASIYA KOLTYSHEVA</t>
  </si>
  <si>
    <t>ALEKSANDR PETRENKO</t>
  </si>
  <si>
    <t>YANA YASHKOVA</t>
  </si>
  <si>
    <t>MIKHAIL DIVOVICH</t>
  </si>
  <si>
    <t>ALENA DATLINA</t>
  </si>
  <si>
    <t>ALEXEI BELOUSHCHENKO</t>
  </si>
  <si>
    <t>SVETLANA LOGASHKINA</t>
  </si>
  <si>
    <t>ALEKSANDR PLETNEV</t>
  </si>
  <si>
    <t>IRINA SHAROVATOVA</t>
  </si>
  <si>
    <t>ELENA VASILEVA</t>
  </si>
  <si>
    <t>ELENA KALMYKOVA</t>
  </si>
  <si>
    <t>ANTON STRAKOVSKI</t>
  </si>
  <si>
    <t>INNA KHAMSKAYA</t>
  </si>
  <si>
    <t>YULIYA SEREBRYAKOVA</t>
  </si>
  <si>
    <t>ULIANA PONOMAREVA</t>
  </si>
  <si>
    <t>E IADRYSHNIKOVA</t>
  </si>
  <si>
    <t>EGOR BASALAEV</t>
  </si>
  <si>
    <t>IULIIA KOVCHENKOVA</t>
  </si>
  <si>
    <t>YULIYA SELEZNEVA</t>
  </si>
  <si>
    <t>ESENIN ROMAN</t>
  </si>
  <si>
    <t>MARINA POLZIKOVA</t>
  </si>
  <si>
    <t>LIUBOV PENOVA MATTES</t>
  </si>
  <si>
    <t>OLGA PAVSHOK</t>
  </si>
  <si>
    <t>NATALIA SAVINKINA</t>
  </si>
  <si>
    <t>EVGENIA BOLONIKOVA</t>
  </si>
  <si>
    <t>SERGEY YUDIN</t>
  </si>
  <si>
    <t>ELENA MEDVEDEVA</t>
  </si>
  <si>
    <t>KAM</t>
  </si>
  <si>
    <t>VERONIKA PAVLOVA</t>
  </si>
  <si>
    <t>ALEKSANDR GUSEV</t>
  </si>
  <si>
    <t>FAUSTOVA MARIIA</t>
  </si>
  <si>
    <t>SVYATOSLAV SHISHKIN</t>
  </si>
  <si>
    <t>NADEZHDA PRIKHODKO</t>
  </si>
  <si>
    <t>ANASTASIA SHIBAEVA</t>
  </si>
  <si>
    <t>ANDREI CHIZHOV</t>
  </si>
  <si>
    <t>OLGA KHARKHALIS</t>
  </si>
  <si>
    <t>ANASTASIA DUJARDEN</t>
  </si>
  <si>
    <t>V BORISENKO</t>
  </si>
  <si>
    <t>ANATOLII KAZAKOV</t>
  </si>
  <si>
    <t>ANASTASIYA KRECHETOVA</t>
  </si>
  <si>
    <t>MARIA NIKITINA</t>
  </si>
  <si>
    <t>ALEXANDER NOVIKOV</t>
  </si>
  <si>
    <t>GULIEVA ANASTASIA</t>
  </si>
  <si>
    <t>OLGA HUNTER</t>
  </si>
  <si>
    <t>KRISTINA FYODOROVA</t>
  </si>
  <si>
    <t>TELESNITSKIY M</t>
  </si>
  <si>
    <t>ANNA DEGTYAREVA</t>
  </si>
  <si>
    <t>MAKSIM GUDAKOV</t>
  </si>
  <si>
    <t>ALEKSANDR TARASOV</t>
  </si>
  <si>
    <t>KONSTANTIN BABURKIN</t>
  </si>
  <si>
    <t>NATALYA SEVERINA</t>
  </si>
  <si>
    <t>IRINA FILIMONOVA</t>
  </si>
  <si>
    <t>LILIYA MINDUBAEVA</t>
  </si>
  <si>
    <t>IVAN BLOKHIN</t>
  </si>
  <si>
    <t>ALEXANDER KABALENOV</t>
  </si>
  <si>
    <t>TEMURMALIK KHOLMATOV</t>
  </si>
  <si>
    <t>DINARA SHAIKHINA</t>
  </si>
  <si>
    <t>PODOPRIGORINA E</t>
  </si>
  <si>
    <t>ROMAN FURTSEV</t>
  </si>
  <si>
    <t>DARIA GARSKOVA</t>
  </si>
  <si>
    <t>NATALIA DUKHOVA</t>
  </si>
  <si>
    <t>ANDREI IAKUSHEV</t>
  </si>
  <si>
    <t>DARYA ROZHKOVA</t>
  </si>
  <si>
    <t>SAMOKHVALOVA ANASTAS</t>
  </si>
  <si>
    <t>LARISA RUDAKOVA</t>
  </si>
  <si>
    <t>NATALIA GUKASIAN</t>
  </si>
  <si>
    <t>KONSTANTIN KAPRALOV</t>
  </si>
  <si>
    <t>IRINA BARBANOVA</t>
  </si>
  <si>
    <t>ELENA KOREPANOVA</t>
  </si>
  <si>
    <t>MARIYA R</t>
  </si>
  <si>
    <t>KSENIA FILIPENKOVA</t>
  </si>
  <si>
    <t>ANNA KRASNOVA</t>
  </si>
  <si>
    <t>YULIANA ERZERUMTSEVA</t>
  </si>
  <si>
    <t>INNA SEMICHEVA</t>
  </si>
  <si>
    <t>NATALIA KSENZHIK</t>
  </si>
  <si>
    <t>NATALYA POMOGALOVA</t>
  </si>
  <si>
    <t>SEDOVA YULIIA</t>
  </si>
  <si>
    <t>YULIYA KULAGINA</t>
  </si>
  <si>
    <t>ANNA KOROBEINIKOVA</t>
  </si>
  <si>
    <t>ELMAR NABIGAEV</t>
  </si>
  <si>
    <t>ALIYA MAKSUTOVA</t>
  </si>
  <si>
    <t>NATALIA NIKULINA</t>
  </si>
  <si>
    <t>IYA DOROSHENKO</t>
  </si>
  <si>
    <t>KIRICHENKO IRINA</t>
  </si>
  <si>
    <t>GEORGITSA EVGENIIA</t>
  </si>
  <si>
    <t>VALENTINA MORGUNOVA</t>
  </si>
  <si>
    <t>A NIKOLAEVA</t>
  </si>
  <si>
    <t>ELENA EGORYCHEVA</t>
  </si>
  <si>
    <t>NIKITA STEPANOV</t>
  </si>
  <si>
    <t>DENIS NABEREZHNYKH</t>
  </si>
  <si>
    <t>YULIYA LESINA</t>
  </si>
  <si>
    <t>ALEEVA ALEKSANDRA</t>
  </si>
  <si>
    <t>OLGA SMIRNOVA</t>
  </si>
  <si>
    <t>VIKTORIYA SHAMYKINA</t>
  </si>
  <si>
    <t>DINA ERCHENKO</t>
  </si>
  <si>
    <t>TATIANA BEZVERKHAIA</t>
  </si>
  <si>
    <t>DARYA FOMINA</t>
  </si>
  <si>
    <t>EVGENII TERNOV</t>
  </si>
  <si>
    <t>REGINA RESHETEEVA</t>
  </si>
  <si>
    <t>ANASTASIIA RIABTCEVA</t>
  </si>
  <si>
    <t>OKSANA GOLYADKINA</t>
  </si>
  <si>
    <t>TATYANA AKOLZINA</t>
  </si>
  <si>
    <t>MAXIM SOLDATENKOV</t>
  </si>
  <si>
    <t>MARINA CHUGAI</t>
  </si>
  <si>
    <t>ANASTASIA SAVITSKAYA</t>
  </si>
  <si>
    <t>ELIZAVETA OKTAEVA</t>
  </si>
  <si>
    <t>ILYA KONOVALOV</t>
  </si>
  <si>
    <t>KONSTANTIN KOZLOVSKIY</t>
  </si>
  <si>
    <t>OLGA KHAYKINA</t>
  </si>
  <si>
    <t>YULIYA SENICHEVA</t>
  </si>
  <si>
    <t>SOFYA KRAVTSOVA</t>
  </si>
  <si>
    <t>ELENA MYAKISEVA</t>
  </si>
  <si>
    <t>TONENCHUK ALEKSEY</t>
  </si>
  <si>
    <t>ZOYA MAZUR</t>
  </si>
  <si>
    <t>IRINA MIKHEEVA</t>
  </si>
  <si>
    <t>EVGENIYA KOZYREVA</t>
  </si>
  <si>
    <t>OLGA SHAPENKOVA</t>
  </si>
  <si>
    <t>DARYA NEDOREZOVA</t>
  </si>
  <si>
    <t>ANNA PYRIKOVA</t>
  </si>
  <si>
    <t>ALEKSEY FALEEV</t>
  </si>
  <si>
    <t>PETR SEDOV</t>
  </si>
  <si>
    <t>IULIIA GRISHANOVA</t>
  </si>
  <si>
    <t>ALLA ZANIMONETS</t>
  </si>
  <si>
    <t>I G</t>
  </si>
  <si>
    <t>LILIYA CHUZHOVA</t>
  </si>
  <si>
    <t>FILIMONOVA ELENA</t>
  </si>
  <si>
    <t>EA</t>
  </si>
  <si>
    <t>EVGENIYA ANTONOVA</t>
  </si>
  <si>
    <t>SCETLANA LEBEDEVA</t>
  </si>
  <si>
    <t>IRINA TROITSKAYA</t>
  </si>
  <si>
    <t>IRINA KURNOSOVA</t>
  </si>
  <si>
    <t>ANASTASIIA KOLOMINA</t>
  </si>
  <si>
    <t>EKATERINA GUBAREVA</t>
  </si>
  <si>
    <t>MARINA BORISOVSKAIA</t>
  </si>
  <si>
    <t>MARINA AVERIANOVA</t>
  </si>
  <si>
    <t>MARINA AZAROVA</t>
  </si>
  <si>
    <t>YULIYA KOCHEROVA</t>
  </si>
  <si>
    <t>ROBERT LASHIN</t>
  </si>
  <si>
    <t>ALEKSANDRA GRIBKOVA</t>
  </si>
  <si>
    <t>ELENA IVASHKINA</t>
  </si>
  <si>
    <t>NADEZHDA GUMANEVA</t>
  </si>
  <si>
    <t>ELIZAVETA VODA</t>
  </si>
  <si>
    <t>ALEKSANDRA ORLOVA</t>
  </si>
  <si>
    <t>NATALIA BRYLEVA</t>
  </si>
  <si>
    <t>CARD HOLDER</t>
  </si>
  <si>
    <t>DENIS POSPELOV</t>
  </si>
  <si>
    <t>MARGARITA SAVITSKAYA</t>
  </si>
  <si>
    <t>DANIEL ZAKHARENKO</t>
  </si>
  <si>
    <t>VALERIY VOROBYEV</t>
  </si>
  <si>
    <t>EKATERINA GORIAEVA</t>
  </si>
  <si>
    <t>VYACHESLAV MALTSEV</t>
  </si>
  <si>
    <t>OLEG TARASOV</t>
  </si>
  <si>
    <t>ANASTASIYA OKISHAN</t>
  </si>
  <si>
    <t>SEMEN SARAPULOV</t>
  </si>
  <si>
    <t>POLINA GRIGOREVA</t>
  </si>
  <si>
    <t>NATALYA KUDRYASHOVA</t>
  </si>
  <si>
    <t>ANTON</t>
  </si>
  <si>
    <t>ANNA IVANOVA</t>
  </si>
  <si>
    <t>MARYA CHUKHUTINA</t>
  </si>
  <si>
    <t>OLGA GEGIA</t>
  </si>
  <si>
    <t>EVGENIY EFIMOV</t>
  </si>
  <si>
    <t>SAVKA</t>
  </si>
  <si>
    <t>ELENA PETRENKO</t>
  </si>
  <si>
    <t>A SNEGIREVA</t>
  </si>
  <si>
    <t>OLGA TKACH</t>
  </si>
  <si>
    <t>POLINA VORONOK</t>
  </si>
  <si>
    <t>OLGA MALMBERG</t>
  </si>
  <si>
    <t>TATYANA LEBEDEBA</t>
  </si>
  <si>
    <t>DANILA SIMONOV</t>
  </si>
  <si>
    <t>AMINA KHABIBULINA</t>
  </si>
  <si>
    <t>PAVEL NEKRASOV</t>
  </si>
  <si>
    <t>IRINA LYADKINA</t>
  </si>
  <si>
    <t>ANASTASIA LEONOVA</t>
  </si>
  <si>
    <t>EVGENIYA MALCHENOK</t>
  </si>
  <si>
    <t>N SHCHERBAKOVA</t>
  </si>
  <si>
    <t>KARLINA MARINA</t>
  </si>
  <si>
    <t>IRINA KHAFIZOVA</t>
  </si>
  <si>
    <t>YULIYA YAROSLAVCEVA</t>
  </si>
  <si>
    <t>ANNA ROMANOVA</t>
  </si>
  <si>
    <t>ERAITARSKAIA</t>
  </si>
  <si>
    <t>ANNA BONDARENKO</t>
  </si>
  <si>
    <t>ANDRIEVICH EKATERINA</t>
  </si>
  <si>
    <t>TATIANA NIKOLAEVA</t>
  </si>
  <si>
    <t>ANNA ANISIMOVA</t>
  </si>
  <si>
    <t>IVAN BEREZKIN</t>
  </si>
  <si>
    <t>NAILYA IVANOVA</t>
  </si>
  <si>
    <t>ALEXANDRA CHERNIKOVA</t>
  </si>
  <si>
    <t>ALEKSANDRA MINAEVA</t>
  </si>
  <si>
    <t>SVETLANA GAZDIK</t>
  </si>
  <si>
    <t>IULIIA KONONOVA</t>
  </si>
  <si>
    <t>MILANA IZVARINA</t>
  </si>
  <si>
    <t>SERGEI KOSHKIN</t>
  </si>
  <si>
    <t>IGOR KLIMENKOV</t>
  </si>
  <si>
    <t>EKATERINA BAGINA</t>
  </si>
  <si>
    <t>ARTEMII KOSELEV</t>
  </si>
  <si>
    <t>ANNA VORONOVA</t>
  </si>
  <si>
    <t>MANUILOVA ANASTASYA</t>
  </si>
  <si>
    <t>GALINA OVCHINNIKOVA</t>
  </si>
  <si>
    <t>ANTON KARABANOV</t>
  </si>
  <si>
    <t>SAVVA CHIRKOV</t>
  </si>
  <si>
    <t>ANNA DENISOVA</t>
  </si>
  <si>
    <t>PAVEL YAKOVLEV</t>
  </si>
  <si>
    <t>VERONIKA STADNIKOVA</t>
  </si>
  <si>
    <t>ALEXEY LOPATCHENKO</t>
  </si>
  <si>
    <t>LYUBOV SMIRNOVA</t>
  </si>
  <si>
    <t>YULIYA IVANOVA</t>
  </si>
  <si>
    <t>ELENA PASTUKHOVA</t>
  </si>
  <si>
    <t>ROMAN ZHUKOV</t>
  </si>
  <si>
    <t>DANIEL STAMBOULI</t>
  </si>
  <si>
    <t>MISS Z REAN</t>
  </si>
  <si>
    <t>OLGA GOLOVINA</t>
  </si>
  <si>
    <t>IRINA BEZVERKHNYAYA</t>
  </si>
  <si>
    <t>INNA PAVLYUTKINA</t>
  </si>
  <si>
    <t>SVETLANA ROMANOVA</t>
  </si>
  <si>
    <t>LIUDMILA SHALUNOVA</t>
  </si>
  <si>
    <t>IRINA RUDYAK</t>
  </si>
  <si>
    <t>ILIA MESHCHERIAKOV</t>
  </si>
  <si>
    <t>A. GORSHUNOVA</t>
  </si>
  <si>
    <t>SEMEN MOROZOV</t>
  </si>
  <si>
    <t>BELOLIPETSKAYA ANASTASIA</t>
  </si>
  <si>
    <t>ELENA ALIEVA</t>
  </si>
  <si>
    <t>DMITRIY SOROKIN</t>
  </si>
  <si>
    <t>ROMAN ARTYUKHIN</t>
  </si>
  <si>
    <t>ANNA MIKHAYLOVA</t>
  </si>
  <si>
    <t>ANDREY QVC</t>
  </si>
  <si>
    <t>TATYANA LOYCHUK</t>
  </si>
  <si>
    <t>MOMENTUM R</t>
  </si>
  <si>
    <t>JULIJA HURSIKA</t>
  </si>
  <si>
    <t>ELENA PAKHOMOVA</t>
  </si>
  <si>
    <t>ANNA STERLIKOVA</t>
  </si>
  <si>
    <t>OLGA RUDYKA</t>
  </si>
  <si>
    <t>IGOR NADTOCHIEV</t>
  </si>
  <si>
    <t>SERGEY KHAIDIN</t>
  </si>
  <si>
    <t>SVETLANA DRAYCHUK</t>
  </si>
  <si>
    <t>ILYA MATVEEV</t>
  </si>
  <si>
    <t>ANNA MARISYUK</t>
  </si>
  <si>
    <t>EVGENIYA VLADYKINA</t>
  </si>
  <si>
    <t>VALERIYA ROMANENKO</t>
  </si>
  <si>
    <t>STARK REYSTLIN</t>
  </si>
  <si>
    <t>MIKHAIL KHASIEV</t>
  </si>
  <si>
    <t>NIKOLAY IVANITSKIY</t>
  </si>
  <si>
    <t>EKATERINA SUMENKOVA</t>
  </si>
  <si>
    <t>NATALYA STRIZHAK</t>
  </si>
  <si>
    <t>LARISA CHERNYKH</t>
  </si>
  <si>
    <t>ANNA KOLTSOVA</t>
  </si>
  <si>
    <t>MIKHAIL MYSHKIN</t>
  </si>
  <si>
    <t>LEV SIGAL</t>
  </si>
  <si>
    <t>KSENIIA GNILITCKAIA</t>
  </si>
  <si>
    <t>ANDREY VLASOV</t>
  </si>
  <si>
    <t>AD</t>
  </si>
  <si>
    <t>KRISTINA KHOLOPOVA</t>
  </si>
  <si>
    <t>ANDREY NIKIFOROV</t>
  </si>
  <si>
    <t>DMITRIY STAROSTIN</t>
  </si>
  <si>
    <t>ALEKSANDR SMIRNOV</t>
  </si>
  <si>
    <t>ALINA MAKEEVA</t>
  </si>
  <si>
    <t>ALENA SINICHKINA</t>
  </si>
  <si>
    <t>OLGA GULIAKOVA</t>
  </si>
  <si>
    <t>KLYUCHEVSKAYA E</t>
  </si>
  <si>
    <t>SVETLANA VOROBEVA</t>
  </si>
  <si>
    <t>ANASTASIIA IBRAGIMOVA</t>
  </si>
  <si>
    <t>SERGEY BONDAREV</t>
  </si>
  <si>
    <t>NATALIA YUDINA</t>
  </si>
  <si>
    <t>EKATERINA DMITROVA</t>
  </si>
  <si>
    <t>GALINA ZELENKOVA</t>
  </si>
  <si>
    <t>OLGA DOBROVIDOVA</t>
  </si>
  <si>
    <t>K T</t>
  </si>
  <si>
    <t>EKATERINA PETROVA</t>
  </si>
  <si>
    <t>ARTEM GLUSHAEV</t>
  </si>
  <si>
    <t>MARIIA SMIRNOVA</t>
  </si>
  <si>
    <t>IRINA DUTOVA</t>
  </si>
  <si>
    <t>DARIA VOINOVA</t>
  </si>
  <si>
    <t>DENIS MOLCHANOV</t>
  </si>
  <si>
    <t>ELENA ZUEVA</t>
  </si>
  <si>
    <t>IRINA STAROVOYTOVA</t>
  </si>
  <si>
    <t>IRINA ARNAUTOVA</t>
  </si>
  <si>
    <t>OLGA SHUVALOVA</t>
  </si>
  <si>
    <t>SERGEY GORSHKOV</t>
  </si>
  <si>
    <t>NINA POMUKHINA</t>
  </si>
  <si>
    <t>DMITRY GOLOV</t>
  </si>
  <si>
    <t>ANNA RASKOPOVA</t>
  </si>
  <si>
    <t>YULIYA KOENOVA</t>
  </si>
  <si>
    <t>ELIZAVETA VERZILOVA</t>
  </si>
  <si>
    <t>MAKSIM NADYROV</t>
  </si>
  <si>
    <t>IRINA KRASYUKOVA</t>
  </si>
  <si>
    <t>ELENA IVANOVA</t>
  </si>
  <si>
    <t>ANTON GRINEVSKII</t>
  </si>
  <si>
    <t>ANASTASIYA BULYCHEVA</t>
  </si>
  <si>
    <t>TATIANA MARTYANOVA</t>
  </si>
  <si>
    <t>YULIIY SEDOVA</t>
  </si>
  <si>
    <t>MARIA YASHINA</t>
  </si>
  <si>
    <t>INESSA SHICHEVA</t>
  </si>
  <si>
    <t>ALEXEY ZAKHAROV</t>
  </si>
  <si>
    <t>MAKSIM GROMOV</t>
  </si>
  <si>
    <t>OLGA UDOVENKO</t>
  </si>
  <si>
    <t>VERONIKA MERKULOVA</t>
  </si>
  <si>
    <t>VIKTOR DEKTEREV</t>
  </si>
  <si>
    <t>YULIA LUKINA</t>
  </si>
  <si>
    <t>SANIYA UMEROVA</t>
  </si>
  <si>
    <t>NAILYA NAGUMANOVA</t>
  </si>
  <si>
    <t>VIKTORIYA KABAEVA</t>
  </si>
  <si>
    <t>VIKTORIYA KRAVCHENKO</t>
  </si>
  <si>
    <t>NATALIA GOLOVINA</t>
  </si>
  <si>
    <t>EKATERINA GORDEEVA</t>
  </si>
  <si>
    <t>VIKTORIYA BARKALOVA</t>
  </si>
  <si>
    <t>MARIIA GRACHEVA</t>
  </si>
  <si>
    <t>ANNA NESTERENKO</t>
  </si>
  <si>
    <t>NATALIA NIKONOVA</t>
  </si>
  <si>
    <t>MARIIA POGORELAIA</t>
  </si>
  <si>
    <t>ALENA IVANOVA</t>
  </si>
  <si>
    <t>TATYANA LOVETS</t>
  </si>
  <si>
    <t>VALERIYA OSTASHEVSKAYA</t>
  </si>
  <si>
    <t>EGOR KOBIASHVILI</t>
  </si>
  <si>
    <t>ELINA KAMYSHENKO</t>
  </si>
  <si>
    <t>ELIZAVETA SILOVA</t>
  </si>
  <si>
    <t>KONSTANTIM BAYKOV</t>
  </si>
  <si>
    <t>NONNA RANNEVA</t>
  </si>
  <si>
    <t>ROGACHEVA OKSANA</t>
  </si>
  <si>
    <t>OLEG SIGACHEV</t>
  </si>
  <si>
    <t>SVETLANA TUMANIVA</t>
  </si>
  <si>
    <t>ALEKSANDR LEBEDEV</t>
  </si>
  <si>
    <t>SVETLANA</t>
  </si>
  <si>
    <t>EKATERINA KOMLEVA</t>
  </si>
  <si>
    <t>ALEXANDRA AGEEVA</t>
  </si>
  <si>
    <t>PAVEL PROKHOROV</t>
  </si>
  <si>
    <t>OL KOT</t>
  </si>
  <si>
    <t>ALEKS FILIPPOVICH</t>
  </si>
  <si>
    <t>IVAN KOZLOV</t>
  </si>
  <si>
    <t>SVETLANA GRUZDEVA</t>
  </si>
  <si>
    <t>EK KALASHNIKOVA</t>
  </si>
  <si>
    <t>ELENA VANKOVA</t>
  </si>
  <si>
    <t>ALEKSANDRA SOFRONOVA</t>
  </si>
  <si>
    <t>KHUDIAKOVA</t>
  </si>
  <si>
    <t>DARI AMAGAEVA</t>
  </si>
  <si>
    <t>DARIA KONSTANTINOVA</t>
  </si>
  <si>
    <t>ARINA KACHANOVA</t>
  </si>
  <si>
    <t>MARIA RUMYANTSEVA</t>
  </si>
  <si>
    <t>GUSEVA GALINA</t>
  </si>
  <si>
    <t>ANNA OSIPOVA</t>
  </si>
  <si>
    <t>VALERIYA OKHOTNITSKAYA</t>
  </si>
  <si>
    <t>EKATERINA GODUNOVA</t>
  </si>
  <si>
    <t>ELENA KOLOSOVA</t>
  </si>
  <si>
    <t>GALINA MOSALOVA</t>
  </si>
  <si>
    <t>LI MO</t>
  </si>
  <si>
    <t>NATALYA MALYSHEVA</t>
  </si>
  <si>
    <t>ELENA KORABELNIKOVA</t>
  </si>
  <si>
    <t>SVETLANA KRUTELEVA</t>
  </si>
  <si>
    <t>ALEKSANDROVSKAYA</t>
  </si>
  <si>
    <t>EKATERINA KORNEEVA</t>
  </si>
  <si>
    <t>MARGARITA SHUGAEVA</t>
  </si>
  <si>
    <t>EKATERINA GORBATENKO</t>
  </si>
  <si>
    <t>YANA KRUCH</t>
  </si>
  <si>
    <t>GALINA KUZMINA</t>
  </si>
  <si>
    <t>DIGITAL CARD</t>
  </si>
  <si>
    <t>ALEKSANDRA KACHURINA</t>
  </si>
  <si>
    <t>LYUDMILA KHODAKOVA</t>
  </si>
  <si>
    <t>EKATERINA SOKOLOVA</t>
  </si>
  <si>
    <t>ROMAN VASILCHUK</t>
  </si>
  <si>
    <t>OLEG IVANOV</t>
  </si>
  <si>
    <t>NADEZHDA BREYMAN</t>
  </si>
  <si>
    <t>NATALIA SYSOEVA</t>
  </si>
  <si>
    <t>TATYANA BASHMACHNIKOVA</t>
  </si>
  <si>
    <t>ALEXANDRA GARAEVA</t>
  </si>
  <si>
    <t>ANDREY ANIKEEV</t>
  </si>
  <si>
    <t>POPOVA KRISTINA</t>
  </si>
  <si>
    <t>A AGAFONOVA</t>
  </si>
  <si>
    <t>EKATERINA ZHEREKHOVA</t>
  </si>
  <si>
    <t>TAMARA KODYAKOVA</t>
  </si>
  <si>
    <t>MARIYA DAVYDOVA</t>
  </si>
  <si>
    <t>IRINA DUBIK</t>
  </si>
  <si>
    <t>O I</t>
  </si>
  <si>
    <t>IRINA BAZAROVA</t>
  </si>
  <si>
    <t>MARGARITA ALFEROVA</t>
  </si>
  <si>
    <t>ANGELINA VASEVA</t>
  </si>
  <si>
    <t>ALEXANDRA TIMOFEEVA</t>
  </si>
  <si>
    <t>ELENA ABROSIMOVA</t>
  </si>
  <si>
    <t>ALEKSEY RADYVANYUK</t>
  </si>
  <si>
    <t>V I</t>
  </si>
  <si>
    <t>EKATERINA MISHINA</t>
  </si>
  <si>
    <t>SERGEY GAZIZOV</t>
  </si>
  <si>
    <t>YANA KUKSA</t>
  </si>
  <si>
    <t>V FILIMONOVA</t>
  </si>
  <si>
    <t>ANASTASI ALEXANDROVA</t>
  </si>
  <si>
    <t>KRISTINA BIALSKAIA</t>
  </si>
  <si>
    <t>ELENA PILYUGINA</t>
  </si>
  <si>
    <t>NATALIIA KAMENEVA</t>
  </si>
  <si>
    <t>SVETLANA SAMARSKAYA</t>
  </si>
  <si>
    <t>MARGARITA PESTOVA</t>
  </si>
  <si>
    <t>TATYANA TULCHINSKAYA</t>
  </si>
  <si>
    <t>LYUBOV LEBEDEVA</t>
  </si>
  <si>
    <t>SERGEY KOLCHENKO</t>
  </si>
  <si>
    <t>TATYANA AKULOVA</t>
  </si>
  <si>
    <t>BARANOVA NATALIYA</t>
  </si>
  <si>
    <t>MARIA KHAN</t>
  </si>
  <si>
    <t>KONSTANTIN LARIONOV</t>
  </si>
  <si>
    <t>ULYANA SARANA</t>
  </si>
  <si>
    <t>ANASTASIYA RAZUVAEVA</t>
  </si>
  <si>
    <t>SHCHERBAKOVA N</t>
  </si>
  <si>
    <t>DARYA BORISOVA</t>
  </si>
  <si>
    <t>DINARA TENISHEVA</t>
  </si>
  <si>
    <t>KSENIA SACHER</t>
  </si>
  <si>
    <t>ANNA BYKOVA</t>
  </si>
  <si>
    <t>EKATERIN KONDRATEVA</t>
  </si>
  <si>
    <t>VASILISA KIRILOCHKINA</t>
  </si>
  <si>
    <t>A BREZOVSKAYA</t>
  </si>
  <si>
    <t>POLINA DRUZHKOVA</t>
  </si>
  <si>
    <t>GLAZOV PAVEL</t>
  </si>
  <si>
    <t>TIMOFEEV KIRILL</t>
  </si>
  <si>
    <t>MAKSIM MITROFANOV</t>
  </si>
  <si>
    <t>DAVLETSHIN TIMUR</t>
  </si>
  <si>
    <t>AKHATOVVAALBINA</t>
  </si>
  <si>
    <t>ELIZAVETA RUBAN</t>
  </si>
  <si>
    <t>MARINA TRIZNA</t>
  </si>
  <si>
    <t>NURIYA MISHENINA</t>
  </si>
  <si>
    <t>KOKOLADZE KRISTINA</t>
  </si>
  <si>
    <t>NATALYA CHAPAEVA</t>
  </si>
  <si>
    <t>KRISTINA PEGUSHINA</t>
  </si>
  <si>
    <t>ANTONINA EGOROVA</t>
  </si>
  <si>
    <t>ALLA ZHEREPA</t>
  </si>
  <si>
    <t>LIUDMILA LU</t>
  </si>
  <si>
    <t>TATIANA EZHOVA</t>
  </si>
  <si>
    <t>ALEKSANDR MARKOV</t>
  </si>
  <si>
    <t>ANASTASIYA SAVENKOVA</t>
  </si>
  <si>
    <t>TAISIYA MAXIMOVA</t>
  </si>
  <si>
    <t>EKATERINA LOSENKOVA</t>
  </si>
  <si>
    <t>A UGOLNIKOVA</t>
  </si>
  <si>
    <t>ILYA MAMICHEV</t>
  </si>
  <si>
    <t>ROMAN KANTAKOV</t>
  </si>
  <si>
    <t>INNA VLASOVA</t>
  </si>
  <si>
    <t>NATALIJA GOLUBICKAJA</t>
  </si>
  <si>
    <t>POLINA PORKHACHEVA</t>
  </si>
  <si>
    <t>ARMINE ULUKHANYAN</t>
  </si>
  <si>
    <t>VOROBEY VALERIA</t>
  </si>
  <si>
    <t>DENIS BEGUN</t>
  </si>
  <si>
    <t>IULIIA BELONOGOVA</t>
  </si>
  <si>
    <t>FAINA RAYGORODSKAYA</t>
  </si>
  <si>
    <t>IGNATOVA NATALYA</t>
  </si>
  <si>
    <t>ANVAR KHABIROV</t>
  </si>
  <si>
    <t>KSENIYA ZASEDATELEVA</t>
  </si>
  <si>
    <t>IULIIA MELNIKOVA</t>
  </si>
  <si>
    <t>ELIZAVETA TESLYUK</t>
  </si>
  <si>
    <t>POLINA TELEGINA</t>
  </si>
  <si>
    <t>Назначение платежа</t>
  </si>
  <si>
    <t>Дата зачисления 
на р/сч</t>
  </si>
  <si>
    <t>через платёжную систему CloudPayments</t>
  </si>
  <si>
    <t xml:space="preserve">Пожертвования на сайте www.rayfund.ru </t>
  </si>
  <si>
    <t>Благотворитель (номер заказа киви-кошелька)</t>
  </si>
  <si>
    <t>Пожертвования через платёжную систему QIWI</t>
  </si>
  <si>
    <t>Возврат неиспользованных средств по договору о представлении гранта</t>
  </si>
  <si>
    <t>Комиссия банка</t>
  </si>
  <si>
    <t>Оплата за компьютерные комплектующие</t>
  </si>
  <si>
    <t>Оплата членских взносов в БС "Все вместе"</t>
  </si>
  <si>
    <t>Оплата за товар по деятельности, приносящей доход</t>
  </si>
  <si>
    <t>Расходы на аренду</t>
  </si>
  <si>
    <t>Расходы на услуги связи</t>
  </si>
  <si>
    <t>Административно-хозяйственные расходы</t>
  </si>
  <si>
    <t xml:space="preserve">Программа "РэйКласс" </t>
  </si>
  <si>
    <t>Программа "Социальное зоотакси "РэйМобиль"</t>
  </si>
  <si>
    <t xml:space="preserve">Программа "РэйДом" </t>
  </si>
  <si>
    <t>Программа "Лечение"</t>
  </si>
  <si>
    <t>Программа "Поддержка приютов"</t>
  </si>
  <si>
    <t>Дата платежа</t>
  </si>
  <si>
    <t>Детализация произведенных расходов</t>
  </si>
  <si>
    <t>.</t>
  </si>
  <si>
    <t>Оплата за корм для животных для частного приюта для бездомных животных "Теремок"</t>
  </si>
  <si>
    <t>Оплата  за корм для животных для команды помощи бездомным животным "ДвориКо"</t>
  </si>
  <si>
    <t>Оплата за электроэнергию</t>
  </si>
  <si>
    <t>Оплата за видеорегистратор</t>
  </si>
  <si>
    <t>Оплата за ТО автомобиля</t>
  </si>
  <si>
    <t>Программа "Стерилизация"</t>
  </si>
  <si>
    <t xml:space="preserve">Налоги от ФОТ за декабрь 2021 г., январь 2022 г. </t>
  </si>
  <si>
    <t xml:space="preserve">Налоги от ФОТ за ноябрь, декабрь 2021 г., январь 2022 г. </t>
  </si>
  <si>
    <t>Оплата труда сотрудника (1 человек), занятого в реализации программы, за январь 2022 г.</t>
  </si>
  <si>
    <t>Оплата труда сотрудника (1 человека), занятого в реализации программы, за январь 2022 г.</t>
  </si>
  <si>
    <t>Оплата труда сотрудников (4 человека), занятых в реализации программы, за январь 2022 г.</t>
  </si>
  <si>
    <t>Оплата труда сотрудников (2 человека), занятых в реализации программы, за январь 2022 г.</t>
  </si>
  <si>
    <t>Оплата труда АУП (координирование и развитие Фонда, бух. учет, 8 человек) за январь 2022 г.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</si>
  <si>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</si>
  <si>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</si>
  <si>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в т.ч. долгосрочные проекты</t>
  </si>
  <si>
    <t>Программа "РэйКласс"</t>
  </si>
  <si>
    <t>Программа "РэйДом"</t>
  </si>
  <si>
    <t>На расчетный счет Фонда в ПАО "Сбербанк"</t>
  </si>
  <si>
    <t>Через СМС на короткий номер 3434</t>
  </si>
  <si>
    <t>Через платежную систему Qiwi</t>
  </si>
  <si>
    <t>Через платежную систему ЮMoney</t>
  </si>
  <si>
    <t>Через платежную систему PayPal</t>
  </si>
  <si>
    <t xml:space="preserve">Через платежную систему CloudPayments на сайте www.rayfund.ru </t>
  </si>
  <si>
    <t>и произведенных расходах</t>
  </si>
  <si>
    <t>Отчет о полученных пожертвованиях</t>
  </si>
  <si>
    <t>Остаток средств на 01.01.2022</t>
  </si>
  <si>
    <t>Общая сумма поступлений за январь 2022г.</t>
  </si>
  <si>
    <t>Произведенные расходы за январь 2022г.</t>
  </si>
  <si>
    <t>Остаток средств на 31.01.2022</t>
  </si>
  <si>
    <t xml:space="preserve">Оплата  за вет. услуги - стерилизация кошек Дуни, Мары, Нюшы, Ники, Мальвины, собак Клепы, Гиты, Герды, Принцесски, Даши в клинике доктора Никонорова С.И. </t>
  </si>
  <si>
    <t xml:space="preserve">Оплата за диагностику автомобиля </t>
  </si>
  <si>
    <t>ТУРАМУРОДОВ ПАРДАЛИ ХУСАНОВИЧ</t>
  </si>
  <si>
    <t xml:space="preserve">Ожидается зачисление на р/сч за вычетом комиссии оператора </t>
  </si>
  <si>
    <t>Оплата за вет. услуги - прием врача, проведение анализа, исследования, терапии для собаки Чарли в вет. клинике "Биоконтроль"</t>
  </si>
  <si>
    <t>8375</t>
  </si>
  <si>
    <t>8600</t>
  </si>
  <si>
    <t>5463</t>
  </si>
  <si>
    <t>2465</t>
  </si>
  <si>
    <t>5304</t>
  </si>
  <si>
    <t>2508</t>
  </si>
  <si>
    <t>4276</t>
  </si>
  <si>
    <t>9223</t>
  </si>
  <si>
    <t>8042</t>
  </si>
  <si>
    <t>4470</t>
  </si>
  <si>
    <t>3530</t>
  </si>
  <si>
    <t>9554</t>
  </si>
  <si>
    <t>2983</t>
  </si>
  <si>
    <t>1673</t>
  </si>
  <si>
    <t>5964</t>
  </si>
  <si>
    <t>7745</t>
  </si>
  <si>
    <t>9845</t>
  </si>
  <si>
    <t>3302</t>
  </si>
  <si>
    <t>1741</t>
  </si>
  <si>
    <t>2993</t>
  </si>
  <si>
    <t>9442</t>
  </si>
  <si>
    <t>Оплата за услуги по подготовке и проведению видеосъемки лекции 05.01.22 г.</t>
  </si>
  <si>
    <t>Оплата за услуги по подготовке и проведению видеосъемки лекции 18.01.22 г.</t>
  </si>
  <si>
    <t>Оплата  за услуги видеозаписи и видеомонтажа лекций 25.09.2021 г.,10.10.2021 г.</t>
  </si>
  <si>
    <t>Оплата за корм для животных и противопаразитарных препаратов в рамках новогодней акции помощи приютам "Бирюлево" и "Некрасовка"</t>
  </si>
  <si>
    <t>Оплата за изготовление будок для собак для частного приюта "Зов предков"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</si>
  <si>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</si>
  <si>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</t>
  </si>
  <si>
    <t xml:space="preserve">Налоги от ФОТ за ноябрь, декабрь 2021 г. </t>
  </si>
  <si>
    <t xml:space="preserve">Налоги от ФОТ за январь 2022 г. </t>
  </si>
  <si>
    <t xml:space="preserve">Оплата  за услуги по подготовке и проведению видеосъемки лекции 21.01.22 г. </t>
  </si>
  <si>
    <t xml:space="preserve">Оплата  за услуги по подготовке и проведению видеосъемки лекций 27.01.22 г., 31.01.22 г. </t>
  </si>
</sst>
</file>

<file path=xl/styles.xml><?xml version="1.0" encoding="utf-8"?>
<styleSheet xmlns="http://schemas.openxmlformats.org/spreadsheetml/2006/main">
  <numFmts count="3">
    <numFmt numFmtId="164" formatCode="[$-419]mmmm\ yyyy;@"/>
    <numFmt numFmtId="165" formatCode="dd\.mm\.yyyy"/>
    <numFmt numFmtId="166" formatCode="#,##0.00&quot;р.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2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7" fillId="0" borderId="0" applyFill="0" applyProtection="0"/>
    <xf numFmtId="0" fontId="7" fillId="0" borderId="0" applyFill="0" applyProtection="0"/>
  </cellStyleXfs>
  <cellXfs count="246">
    <xf numFmtId="0" fontId="0" fillId="0" borderId="0" xfId="0"/>
    <xf numFmtId="0" fontId="3" fillId="0" borderId="0" xfId="1"/>
    <xf numFmtId="0" fontId="3" fillId="2" borderId="0" xfId="1" applyFill="1" applyBorder="1"/>
    <xf numFmtId="0" fontId="3" fillId="2" borderId="0" xfId="1" applyFill="1" applyAlignment="1">
      <alignment vertical="top"/>
    </xf>
    <xf numFmtId="0" fontId="3" fillId="0" borderId="0" xfId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Fill="1" applyBorder="1" applyProtection="1"/>
    <xf numFmtId="4" fontId="4" fillId="3" borderId="1" xfId="1" applyNumberFormat="1" applyFont="1" applyFill="1" applyBorder="1" applyAlignment="1" applyProtection="1">
      <alignment vertical="center"/>
    </xf>
    <xf numFmtId="4" fontId="4" fillId="3" borderId="2" xfId="1" applyNumberFormat="1" applyFont="1" applyFill="1" applyBorder="1" applyAlignment="1" applyProtection="1">
      <alignment horizontal="center" vertical="center"/>
    </xf>
    <xf numFmtId="4" fontId="4" fillId="3" borderId="3" xfId="1" applyNumberFormat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4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3" fillId="2" borderId="0" xfId="1" applyFill="1" applyBorder="1" applyProtection="1"/>
    <xf numFmtId="4" fontId="6" fillId="2" borderId="3" xfId="1" applyNumberFormat="1" applyFont="1" applyFill="1" applyBorder="1" applyAlignment="1" applyProtection="1">
      <alignment horizontal="center" vertical="center" wrapText="1"/>
    </xf>
    <xf numFmtId="165" fontId="6" fillId="2" borderId="3" xfId="1" applyNumberFormat="1" applyFont="1" applyFill="1" applyBorder="1" applyAlignment="1" applyProtection="1">
      <alignment horizontal="center" vertical="center" wrapText="1"/>
    </xf>
    <xf numFmtId="165" fontId="6" fillId="4" borderId="5" xfId="1" applyNumberFormat="1" applyFont="1" applyFill="1" applyBorder="1" applyAlignment="1" applyProtection="1">
      <alignment horizontal="center" vertical="center" wrapText="1"/>
    </xf>
    <xf numFmtId="4" fontId="8" fillId="2" borderId="3" xfId="1" applyNumberFormat="1" applyFont="1" applyFill="1" applyBorder="1" applyAlignment="1" applyProtection="1">
      <alignment horizontal="center" vertical="center" wrapText="1"/>
    </xf>
    <xf numFmtId="165" fontId="9" fillId="4" borderId="3" xfId="1" applyNumberFormat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vertical="center" wrapText="1"/>
      <protection locked="0"/>
    </xf>
    <xf numFmtId="0" fontId="6" fillId="2" borderId="3" xfId="1" applyFont="1" applyFill="1" applyBorder="1" applyAlignment="1" applyProtection="1">
      <alignment vertical="top" wrapText="1"/>
    </xf>
    <xf numFmtId="4" fontId="6" fillId="4" borderId="3" xfId="1" applyNumberFormat="1" applyFont="1" applyFill="1" applyBorder="1" applyAlignment="1" applyProtection="1">
      <alignment horizontal="center" vertical="center" wrapText="1"/>
    </xf>
    <xf numFmtId="165" fontId="6" fillId="4" borderId="3" xfId="1" applyNumberFormat="1" applyFont="1" applyFill="1" applyBorder="1" applyAlignment="1" applyProtection="1">
      <alignment horizontal="center" vertical="center" wrapText="1"/>
    </xf>
    <xf numFmtId="0" fontId="3" fillId="2" borderId="0" xfId="1" applyFill="1"/>
    <xf numFmtId="0" fontId="10" fillId="0" borderId="3" xfId="1" applyFont="1" applyFill="1" applyBorder="1" applyAlignment="1" applyProtection="1">
      <alignment horizontal="left" wrapText="1"/>
    </xf>
    <xf numFmtId="0" fontId="5" fillId="4" borderId="3" xfId="1" applyNumberFormat="1" applyFont="1" applyFill="1" applyBorder="1" applyAlignment="1" applyProtection="1">
      <alignment horizontal="left" vertical="top" wrapText="1"/>
    </xf>
    <xf numFmtId="4" fontId="5" fillId="4" borderId="3" xfId="1" applyNumberFormat="1" applyFont="1" applyFill="1" applyBorder="1" applyAlignment="1" applyProtection="1">
      <alignment horizontal="center" vertical="center" wrapText="1"/>
    </xf>
    <xf numFmtId="165" fontId="5" fillId="4" borderId="3" xfId="1" applyNumberFormat="1" applyFont="1" applyFill="1" applyBorder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top"/>
    </xf>
    <xf numFmtId="0" fontId="3" fillId="2" borderId="0" xfId="1" applyFill="1" applyBorder="1" applyAlignment="1" applyProtection="1">
      <alignment horizontal="center" vertical="top"/>
    </xf>
    <xf numFmtId="0" fontId="3" fillId="0" borderId="0" xfId="1" applyFill="1" applyBorder="1" applyAlignment="1" applyProtection="1">
      <alignment horizontal="center"/>
    </xf>
    <xf numFmtId="0" fontId="3" fillId="0" borderId="0" xfId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center"/>
    </xf>
    <xf numFmtId="0" fontId="3" fillId="3" borderId="1" xfId="1" applyFill="1" applyBorder="1" applyProtection="1"/>
    <xf numFmtId="0" fontId="4" fillId="3" borderId="2" xfId="1" applyFont="1" applyFill="1" applyBorder="1" applyAlignment="1" applyProtection="1">
      <alignment vertical="top" wrapText="1"/>
    </xf>
    <xf numFmtId="0" fontId="7" fillId="0" borderId="6" xfId="1" applyFont="1" applyBorder="1"/>
    <xf numFmtId="0" fontId="3" fillId="0" borderId="3" xfId="1" applyFon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/>
    </xf>
    <xf numFmtId="14" fontId="3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/>
    </xf>
    <xf numFmtId="14" fontId="3" fillId="0" borderId="3" xfId="1" applyNumberFormat="1" applyFont="1" applyBorder="1" applyAlignment="1">
      <alignment horizontal="center"/>
    </xf>
    <xf numFmtId="0" fontId="3" fillId="0" borderId="0" xfId="1" applyFill="1" applyBorder="1" applyAlignment="1" applyProtection="1">
      <alignment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4" fontId="11" fillId="3" borderId="2" xfId="1" applyNumberFormat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Protection="1"/>
    <xf numFmtId="4" fontId="12" fillId="0" borderId="0" xfId="1" applyNumberFormat="1" applyFont="1" applyFill="1" applyBorder="1" applyProtection="1"/>
    <xf numFmtId="0" fontId="4" fillId="3" borderId="2" xfId="1" applyFont="1" applyFill="1" applyBorder="1" applyProtection="1"/>
    <xf numFmtId="0" fontId="11" fillId="3" borderId="7" xfId="1" applyFont="1" applyFill="1" applyBorder="1" applyAlignment="1" applyProtection="1">
      <alignment horizontal="center" vertical="center" wrapText="1"/>
    </xf>
    <xf numFmtId="0" fontId="14" fillId="3" borderId="8" xfId="1" applyFont="1" applyFill="1" applyBorder="1" applyProtection="1"/>
    <xf numFmtId="0" fontId="7" fillId="0" borderId="3" xfId="1" applyFont="1" applyBorder="1"/>
    <xf numFmtId="49" fontId="3" fillId="0" borderId="3" xfId="1" applyNumberFormat="1" applyBorder="1" applyAlignment="1">
      <alignment horizontal="center"/>
    </xf>
    <xf numFmtId="2" fontId="3" fillId="0" borderId="3" xfId="1" applyNumberFormat="1" applyBorder="1" applyAlignment="1">
      <alignment horizontal="center"/>
    </xf>
    <xf numFmtId="14" fontId="3" fillId="0" borderId="3" xfId="1" applyNumberFormat="1" applyBorder="1" applyAlignment="1">
      <alignment horizontal="center"/>
    </xf>
    <xf numFmtId="1" fontId="3" fillId="0" borderId="3" xfId="1" applyNumberFormat="1" applyBorder="1" applyAlignment="1">
      <alignment horizontal="center"/>
    </xf>
    <xf numFmtId="4" fontId="3" fillId="0" borderId="3" xfId="1" applyNumberFormat="1" applyBorder="1" applyAlignment="1">
      <alignment horizontal="center"/>
    </xf>
    <xf numFmtId="4" fontId="3" fillId="0" borderId="0" xfId="1" applyNumberFormat="1" applyFill="1" applyBorder="1" applyProtection="1"/>
    <xf numFmtId="0" fontId="14" fillId="3" borderId="1" xfId="1" applyFont="1" applyFill="1" applyBorder="1" applyProtection="1"/>
    <xf numFmtId="4" fontId="4" fillId="3" borderId="2" xfId="1" applyNumberFormat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4" fontId="7" fillId="0" borderId="3" xfId="1" applyNumberFormat="1" applyFont="1" applyBorder="1" applyAlignment="1">
      <alignment horizontal="center"/>
    </xf>
    <xf numFmtId="4" fontId="3" fillId="3" borderId="1" xfId="1" applyNumberFormat="1" applyFill="1" applyBorder="1" applyProtection="1"/>
    <xf numFmtId="0" fontId="3" fillId="0" borderId="3" xfId="1" applyBorder="1"/>
    <xf numFmtId="10" fontId="3" fillId="0" borderId="0" xfId="1" applyNumberFormat="1"/>
    <xf numFmtId="9" fontId="3" fillId="0" borderId="0" xfId="1" applyNumberFormat="1"/>
    <xf numFmtId="2" fontId="3" fillId="0" borderId="0" xfId="1" applyNumberFormat="1"/>
    <xf numFmtId="0" fontId="3" fillId="0" borderId="0" xfId="1" applyBorder="1"/>
    <xf numFmtId="0" fontId="3" fillId="0" borderId="1" xfId="1" applyBorder="1"/>
    <xf numFmtId="0" fontId="11" fillId="3" borderId="1" xfId="1" applyFont="1" applyFill="1" applyBorder="1" applyAlignment="1" applyProtection="1">
      <alignment horizontal="center" vertical="center"/>
    </xf>
    <xf numFmtId="0" fontId="11" fillId="3" borderId="2" xfId="1" applyFont="1" applyFill="1" applyBorder="1" applyAlignment="1" applyProtection="1">
      <alignment horizontal="center" vertical="center"/>
    </xf>
    <xf numFmtId="0" fontId="7" fillId="3" borderId="1" xfId="1" applyFont="1" applyFill="1" applyBorder="1"/>
    <xf numFmtId="0" fontId="7" fillId="0" borderId="0" xfId="3" applyFill="1" applyProtection="1"/>
    <xf numFmtId="4" fontId="7" fillId="0" borderId="0" xfId="3" applyNumberFormat="1" applyFill="1" applyAlignment="1" applyProtection="1">
      <alignment horizontal="center" vertical="center"/>
    </xf>
    <xf numFmtId="0" fontId="7" fillId="0" borderId="0" xfId="3" applyFill="1" applyAlignment="1" applyProtection="1">
      <alignment horizontal="center" vertical="center"/>
    </xf>
    <xf numFmtId="0" fontId="5" fillId="2" borderId="10" xfId="3" applyFont="1" applyFill="1" applyBorder="1" applyAlignment="1" applyProtection="1">
      <alignment horizontal="left" vertical="center" wrapText="1"/>
    </xf>
    <xf numFmtId="4" fontId="5" fillId="2" borderId="3" xfId="3" applyNumberFormat="1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left" vertical="center" wrapText="1"/>
    </xf>
    <xf numFmtId="0" fontId="11" fillId="3" borderId="10" xfId="3" applyFont="1" applyFill="1" applyBorder="1" applyAlignment="1" applyProtection="1">
      <alignment vertical="center"/>
    </xf>
    <xf numFmtId="0" fontId="11" fillId="3" borderId="9" xfId="3" applyFont="1" applyFill="1" applyBorder="1" applyAlignment="1" applyProtection="1">
      <alignment vertical="center"/>
    </xf>
    <xf numFmtId="0" fontId="11" fillId="3" borderId="12" xfId="3" applyFont="1" applyFill="1" applyBorder="1" applyAlignment="1" applyProtection="1">
      <alignment vertical="center"/>
    </xf>
    <xf numFmtId="0" fontId="5" fillId="4" borderId="13" xfId="3" applyNumberFormat="1" applyFont="1" applyFill="1" applyBorder="1" applyAlignment="1" applyProtection="1">
      <alignment horizontal="left" vertical="center" wrapText="1"/>
    </xf>
    <xf numFmtId="4" fontId="8" fillId="2" borderId="13" xfId="3" applyNumberFormat="1" applyFont="1" applyFill="1" applyBorder="1" applyAlignment="1" applyProtection="1">
      <alignment horizontal="center" vertical="center" wrapText="1"/>
    </xf>
    <xf numFmtId="0" fontId="7" fillId="2" borderId="0" xfId="3" applyFill="1" applyProtection="1"/>
    <xf numFmtId="0" fontId="7" fillId="3" borderId="3" xfId="3" applyFont="1" applyFill="1" applyBorder="1" applyAlignment="1" applyProtection="1">
      <alignment wrapText="1"/>
    </xf>
    <xf numFmtId="4" fontId="7" fillId="3" borderId="3" xfId="3" applyNumberFormat="1" applyFont="1" applyFill="1" applyBorder="1" applyAlignment="1" applyProtection="1">
      <alignment horizontal="center" vertical="center"/>
    </xf>
    <xf numFmtId="14" fontId="11" fillId="3" borderId="3" xfId="3" applyNumberFormat="1" applyFont="1" applyFill="1" applyBorder="1" applyAlignment="1" applyProtection="1">
      <alignment horizontal="left" vertical="center"/>
    </xf>
    <xf numFmtId="0" fontId="5" fillId="4" borderId="6" xfId="3" applyFont="1" applyFill="1" applyBorder="1" applyAlignment="1">
      <alignment horizontal="left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165" fontId="9" fillId="4" borderId="14" xfId="3" applyNumberFormat="1" applyFont="1" applyFill="1" applyBorder="1" applyAlignment="1" applyProtection="1">
      <alignment horizontal="center" vertical="center" wrapText="1"/>
    </xf>
    <xf numFmtId="0" fontId="5" fillId="4" borderId="3" xfId="3" applyFont="1" applyFill="1" applyBorder="1" applyAlignment="1">
      <alignment vertical="center" wrapText="1"/>
    </xf>
    <xf numFmtId="4" fontId="6" fillId="4" borderId="15" xfId="3" applyNumberFormat="1" applyFont="1" applyFill="1" applyBorder="1" applyAlignment="1" applyProtection="1">
      <alignment horizontal="center" vertical="center" wrapText="1"/>
    </xf>
    <xf numFmtId="165" fontId="6" fillId="4" borderId="15" xfId="3" applyNumberFormat="1" applyFont="1" applyFill="1" applyBorder="1" applyAlignment="1" applyProtection="1">
      <alignment horizontal="center" vertical="center" wrapText="1"/>
    </xf>
    <xf numFmtId="14" fontId="11" fillId="3" borderId="12" xfId="3" applyNumberFormat="1" applyFont="1" applyFill="1" applyBorder="1" applyAlignment="1" applyProtection="1">
      <alignment horizontal="left" vertical="center"/>
    </xf>
    <xf numFmtId="0" fontId="1" fillId="2" borderId="0" xfId="3" applyFont="1" applyFill="1"/>
    <xf numFmtId="4" fontId="8" fillId="2" borderId="15" xfId="3" applyNumberFormat="1" applyFont="1" applyFill="1" applyBorder="1" applyAlignment="1" applyProtection="1">
      <alignment horizontal="center" vertical="center" wrapText="1"/>
    </xf>
    <xf numFmtId="165" fontId="9" fillId="4" borderId="15" xfId="3" applyNumberFormat="1" applyFont="1" applyFill="1" applyBorder="1" applyAlignment="1" applyProtection="1">
      <alignment horizontal="center" vertical="center" wrapText="1"/>
    </xf>
    <xf numFmtId="0" fontId="7" fillId="0" borderId="0" xfId="3" applyFill="1" applyAlignment="1" applyProtection="1">
      <alignment horizontal="left"/>
    </xf>
    <xf numFmtId="0" fontId="6" fillId="4" borderId="15" xfId="3" applyNumberFormat="1" applyFont="1" applyFill="1" applyBorder="1" applyAlignment="1" applyProtection="1">
      <alignment horizontal="left" vertical="center" wrapText="1"/>
    </xf>
    <xf numFmtId="4" fontId="6" fillId="2" borderId="13" xfId="3" applyNumberFormat="1" applyFont="1" applyFill="1" applyBorder="1" applyAlignment="1" applyProtection="1">
      <alignment horizontal="center" vertical="center" wrapText="1"/>
    </xf>
    <xf numFmtId="0" fontId="7" fillId="3" borderId="10" xfId="3" applyFont="1" applyFill="1" applyBorder="1" applyAlignment="1" applyProtection="1">
      <alignment wrapText="1"/>
    </xf>
    <xf numFmtId="4" fontId="7" fillId="3" borderId="9" xfId="3" applyNumberFormat="1" applyFont="1" applyFill="1" applyBorder="1" applyAlignment="1" applyProtection="1">
      <alignment horizontal="center" vertical="center"/>
    </xf>
    <xf numFmtId="0" fontId="5" fillId="4" borderId="15" xfId="3" applyNumberFormat="1" applyFont="1" applyFill="1" applyBorder="1" applyAlignment="1" applyProtection="1">
      <alignment horizontal="left" vertical="center" wrapText="1"/>
    </xf>
    <xf numFmtId="165" fontId="6" fillId="4" borderId="13" xfId="3" applyNumberFormat="1" applyFont="1" applyFill="1" applyBorder="1" applyAlignment="1" applyProtection="1">
      <alignment horizontal="center" vertical="center" wrapText="1"/>
    </xf>
    <xf numFmtId="0" fontId="19" fillId="2" borderId="13" xfId="3" applyFont="1" applyFill="1" applyBorder="1" applyAlignment="1" applyProtection="1">
      <alignment vertical="center" wrapText="1"/>
    </xf>
    <xf numFmtId="165" fontId="9" fillId="4" borderId="13" xfId="3" applyNumberFormat="1" applyFont="1" applyFill="1" applyBorder="1" applyAlignment="1" applyProtection="1">
      <alignment horizontal="center" vertical="center" wrapText="1"/>
    </xf>
    <xf numFmtId="0" fontId="6" fillId="4" borderId="13" xfId="3" applyNumberFormat="1" applyFont="1" applyFill="1" applyBorder="1" applyAlignment="1" applyProtection="1">
      <alignment horizontal="left" vertical="center" wrapText="1"/>
    </xf>
    <xf numFmtId="4" fontId="6" fillId="4" borderId="13" xfId="3" applyNumberFormat="1" applyFont="1" applyFill="1" applyBorder="1" applyAlignment="1" applyProtection="1">
      <alignment horizontal="center" vertical="center" wrapText="1"/>
    </xf>
    <xf numFmtId="165" fontId="6" fillId="4" borderId="3" xfId="3" applyNumberFormat="1" applyFont="1" applyFill="1" applyBorder="1" applyAlignment="1" applyProtection="1">
      <alignment horizontal="center" vertical="center" wrapText="1"/>
    </xf>
    <xf numFmtId="0" fontId="11" fillId="3" borderId="1" xfId="3" applyFont="1" applyFill="1" applyBorder="1" applyAlignment="1" applyProtection="1">
      <alignment vertical="center"/>
    </xf>
    <xf numFmtId="0" fontId="11" fillId="3" borderId="2" xfId="3" applyFont="1" applyFill="1" applyBorder="1" applyAlignment="1" applyProtection="1">
      <alignment vertical="center"/>
    </xf>
    <xf numFmtId="0" fontId="11" fillId="3" borderId="4" xfId="3" applyFont="1" applyFill="1" applyBorder="1" applyAlignment="1" applyProtection="1">
      <alignment vertical="center"/>
    </xf>
    <xf numFmtId="0" fontId="6" fillId="4" borderId="14" xfId="3" applyFont="1" applyFill="1" applyBorder="1" applyAlignment="1" applyProtection="1">
      <alignment vertical="center" wrapText="1"/>
    </xf>
    <xf numFmtId="4" fontId="2" fillId="2" borderId="11" xfId="3" applyNumberFormat="1" applyFont="1" applyFill="1" applyBorder="1" applyAlignment="1" applyProtection="1">
      <alignment horizontal="center" vertical="center" wrapText="1"/>
    </xf>
    <xf numFmtId="165" fontId="9" fillId="4" borderId="11" xfId="3" applyNumberFormat="1" applyFont="1" applyFill="1" applyBorder="1" applyAlignment="1" applyProtection="1">
      <alignment horizontal="center" vertical="center" wrapText="1"/>
    </xf>
    <xf numFmtId="0" fontId="11" fillId="3" borderId="9" xfId="3" applyFont="1" applyFill="1" applyBorder="1" applyAlignment="1" applyProtection="1">
      <alignment horizontal="center" vertical="center"/>
    </xf>
    <xf numFmtId="0" fontId="6" fillId="4" borderId="3" xfId="3" applyNumberFormat="1" applyFont="1" applyFill="1" applyBorder="1" applyAlignment="1" applyProtection="1">
      <alignment horizontal="left" vertical="center" wrapText="1"/>
    </xf>
    <xf numFmtId="4" fontId="16" fillId="4" borderId="3" xfId="3" applyNumberFormat="1" applyFont="1" applyFill="1" applyBorder="1" applyAlignment="1" applyProtection="1">
      <alignment horizontal="center" vertical="center" wrapText="1"/>
    </xf>
    <xf numFmtId="165" fontId="9" fillId="4" borderId="3" xfId="3" applyNumberFormat="1" applyFont="1" applyFill="1" applyBorder="1" applyAlignment="1" applyProtection="1">
      <alignment horizontal="center" vertical="center" wrapText="1"/>
    </xf>
    <xf numFmtId="0" fontId="20" fillId="3" borderId="1" xfId="3" applyFont="1" applyFill="1" applyBorder="1" applyAlignment="1" applyProtection="1">
      <alignment vertical="center"/>
    </xf>
    <xf numFmtId="0" fontId="20" fillId="3" borderId="2" xfId="3" applyFont="1" applyFill="1" applyBorder="1" applyAlignment="1" applyProtection="1">
      <alignment vertical="center"/>
    </xf>
    <xf numFmtId="0" fontId="20" fillId="3" borderId="4" xfId="3" applyFont="1" applyFill="1" applyBorder="1" applyAlignment="1" applyProtection="1">
      <alignment vertical="center"/>
    </xf>
    <xf numFmtId="0" fontId="4" fillId="3" borderId="1" xfId="3" applyFont="1" applyFill="1" applyBorder="1" applyAlignment="1" applyProtection="1">
      <alignment horizontal="center" vertical="center"/>
    </xf>
    <xf numFmtId="4" fontId="4" fillId="3" borderId="2" xfId="3" applyNumberFormat="1" applyFont="1" applyFill="1" applyBorder="1" applyAlignment="1" applyProtection="1">
      <alignment horizontal="center" vertical="center"/>
    </xf>
    <xf numFmtId="0" fontId="4" fillId="3" borderId="4" xfId="3" applyFont="1" applyFill="1" applyBorder="1" applyAlignment="1" applyProtection="1">
      <alignment horizontal="center" vertical="center"/>
    </xf>
    <xf numFmtId="0" fontId="21" fillId="0" borderId="0" xfId="3" applyFont="1" applyFill="1" applyProtection="1"/>
    <xf numFmtId="4" fontId="21" fillId="0" borderId="0" xfId="3" applyNumberFormat="1" applyFont="1" applyFill="1" applyAlignment="1" applyProtection="1">
      <alignment horizontal="center" vertical="center"/>
    </xf>
    <xf numFmtId="14" fontId="0" fillId="0" borderId="3" xfId="0" applyNumberFormat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 applyAlignment="1" applyProtection="1">
      <alignment wrapText="1"/>
    </xf>
    <xf numFmtId="0" fontId="0" fillId="0" borderId="0" xfId="0" applyFill="1" applyProtection="1"/>
    <xf numFmtId="4" fontId="12" fillId="0" borderId="0" xfId="0" applyNumberFormat="1" applyFont="1" applyFill="1" applyProtection="1"/>
    <xf numFmtId="0" fontId="12" fillId="0" borderId="0" xfId="0" applyFont="1" applyFill="1" applyProtection="1"/>
    <xf numFmtId="0" fontId="6" fillId="4" borderId="13" xfId="3" applyFont="1" applyFill="1" applyBorder="1" applyAlignment="1" applyProtection="1">
      <alignment horizontal="left" vertical="center" wrapText="1"/>
    </xf>
    <xf numFmtId="0" fontId="6" fillId="2" borderId="13" xfId="3" applyFont="1" applyFill="1" applyBorder="1" applyAlignment="1" applyProtection="1">
      <alignment horizontal="left" vertical="center" wrapText="1"/>
    </xf>
    <xf numFmtId="0" fontId="6" fillId="4" borderId="15" xfId="3" applyFont="1" applyFill="1" applyBorder="1" applyAlignment="1" applyProtection="1">
      <alignment horizontal="left" vertical="center" wrapText="1"/>
    </xf>
    <xf numFmtId="4" fontId="24" fillId="2" borderId="13" xfId="3" applyNumberFormat="1" applyFont="1" applyFill="1" applyBorder="1" applyAlignment="1" applyProtection="1">
      <alignment horizontal="center" vertical="center" wrapText="1"/>
    </xf>
    <xf numFmtId="0" fontId="24" fillId="2" borderId="13" xfId="3" applyNumberFormat="1" applyFont="1" applyFill="1" applyBorder="1" applyAlignment="1" applyProtection="1">
      <alignment horizontal="left" vertical="center" wrapText="1"/>
    </xf>
    <xf numFmtId="0" fontId="24" fillId="2" borderId="0" xfId="3" applyFont="1" applyFill="1" applyProtection="1"/>
    <xf numFmtId="0" fontId="5" fillId="2" borderId="16" xfId="3" applyNumberFormat="1" applyFont="1" applyFill="1" applyBorder="1" applyAlignment="1" applyProtection="1">
      <alignment horizontal="left" vertical="center" wrapText="1"/>
    </xf>
    <xf numFmtId="0" fontId="7" fillId="2" borderId="0" xfId="3" applyFill="1" applyAlignment="1" applyProtection="1">
      <alignment horizontal="left"/>
    </xf>
    <xf numFmtId="4" fontId="6" fillId="2" borderId="16" xfId="3" applyNumberFormat="1" applyFont="1" applyFill="1" applyBorder="1" applyAlignment="1" applyProtection="1">
      <alignment horizontal="center" vertical="center" wrapText="1"/>
    </xf>
    <xf numFmtId="4" fontId="6" fillId="2" borderId="3" xfId="3" applyNumberFormat="1" applyFont="1" applyFill="1" applyBorder="1" applyAlignment="1" applyProtection="1">
      <alignment horizontal="center" vertical="center" wrapText="1"/>
    </xf>
    <xf numFmtId="0" fontId="24" fillId="2" borderId="17" xfId="3" applyNumberFormat="1" applyFont="1" applyFill="1" applyBorder="1" applyAlignment="1" applyProtection="1">
      <alignment horizontal="left" vertical="center" wrapText="1"/>
    </xf>
    <xf numFmtId="4" fontId="18" fillId="2" borderId="3" xfId="3" applyNumberFormat="1" applyFont="1" applyFill="1" applyBorder="1" applyAlignment="1">
      <alignment horizontal="center" vertical="center" wrapText="1"/>
    </xf>
    <xf numFmtId="0" fontId="6" fillId="2" borderId="3" xfId="3" applyNumberFormat="1" applyFont="1" applyFill="1" applyBorder="1" applyAlignment="1" applyProtection="1">
      <alignment horizontal="left" vertical="center" wrapText="1"/>
    </xf>
    <xf numFmtId="4" fontId="18" fillId="2" borderId="6" xfId="3" applyNumberFormat="1" applyFont="1" applyFill="1" applyBorder="1" applyAlignment="1">
      <alignment horizontal="center" vertical="center" wrapText="1"/>
    </xf>
    <xf numFmtId="165" fontId="6" fillId="4" borderId="14" xfId="3" applyNumberFormat="1" applyFont="1" applyFill="1" applyBorder="1" applyAlignment="1" applyProtection="1">
      <alignment horizontal="center" vertical="center" wrapText="1"/>
    </xf>
    <xf numFmtId="0" fontId="24" fillId="2" borderId="3" xfId="3" applyNumberFormat="1" applyFont="1" applyFill="1" applyBorder="1" applyAlignment="1" applyProtection="1">
      <alignment horizontal="left" vertical="center" wrapText="1"/>
    </xf>
    <xf numFmtId="4" fontId="18" fillId="2" borderId="0" xfId="3" applyNumberFormat="1" applyFont="1" applyFill="1" applyBorder="1" applyAlignment="1">
      <alignment horizontal="center"/>
    </xf>
    <xf numFmtId="4" fontId="18" fillId="2" borderId="10" xfId="3" applyNumberFormat="1" applyFont="1" applyFill="1" applyBorder="1" applyAlignment="1">
      <alignment horizontal="center"/>
    </xf>
    <xf numFmtId="14" fontId="9" fillId="0" borderId="15" xfId="3" applyNumberFormat="1" applyFont="1" applyFill="1" applyBorder="1" applyAlignment="1" applyProtection="1">
      <alignment horizontal="center" vertical="center" wrapText="1"/>
    </xf>
    <xf numFmtId="4" fontId="17" fillId="2" borderId="3" xfId="3" applyNumberFormat="1" applyFont="1" applyFill="1" applyBorder="1" applyAlignment="1">
      <alignment horizontal="center"/>
    </xf>
    <xf numFmtId="0" fontId="5" fillId="2" borderId="3" xfId="3" applyFont="1" applyFill="1" applyBorder="1" applyAlignment="1" applyProtection="1">
      <alignment horizontal="left" vertical="center" wrapText="1"/>
    </xf>
    <xf numFmtId="165" fontId="6" fillId="2" borderId="3" xfId="3" applyNumberFormat="1" applyFont="1" applyFill="1" applyBorder="1" applyAlignment="1" applyProtection="1">
      <alignment horizontal="center" vertical="center" wrapText="1"/>
    </xf>
    <xf numFmtId="0" fontId="6" fillId="2" borderId="13" xfId="3" applyNumberFormat="1" applyFont="1" applyFill="1" applyBorder="1" applyAlignment="1" applyProtection="1">
      <alignment horizontal="left" vertical="center" wrapText="1"/>
    </xf>
    <xf numFmtId="4" fontId="4" fillId="3" borderId="3" xfId="1" applyNumberFormat="1" applyFont="1" applyFill="1" applyBorder="1" applyAlignment="1" applyProtection="1">
      <alignment horizontal="center" vertical="center" wrapText="1"/>
    </xf>
    <xf numFmtId="4" fontId="16" fillId="2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</xf>
    <xf numFmtId="4" fontId="4" fillId="3" borderId="9" xfId="0" applyNumberFormat="1" applyFont="1" applyFill="1" applyBorder="1" applyAlignment="1" applyProtection="1">
      <alignment horizontal="center" vertical="center"/>
    </xf>
    <xf numFmtId="0" fontId="6" fillId="4" borderId="6" xfId="0" applyNumberFormat="1" applyFont="1" applyFill="1" applyBorder="1" applyAlignment="1" applyProtection="1">
      <alignment horizontal="left" vertical="center" wrapText="1"/>
    </xf>
    <xf numFmtId="0" fontId="15" fillId="3" borderId="3" xfId="0" applyFont="1" applyFill="1" applyBorder="1" applyProtection="1"/>
    <xf numFmtId="0" fontId="16" fillId="4" borderId="3" xfId="0" applyNumberFormat="1" applyFont="1" applyFill="1" applyBorder="1" applyAlignment="1" applyProtection="1">
      <alignment horizontal="center" vertical="center" wrapText="1"/>
    </xf>
    <xf numFmtId="0" fontId="7" fillId="0" borderId="0" xfId="2" applyFill="1" applyProtection="1"/>
    <xf numFmtId="0" fontId="7" fillId="0" borderId="0" xfId="2" applyFill="1" applyAlignment="1" applyProtection="1">
      <alignment horizontal="center"/>
    </xf>
    <xf numFmtId="4" fontId="7" fillId="0" borderId="0" xfId="2" applyNumberFormat="1" applyFill="1" applyAlignment="1" applyProtection="1">
      <alignment horizontal="center" vertical="center"/>
    </xf>
    <xf numFmtId="0" fontId="7" fillId="0" borderId="0" xfId="2" applyFill="1" applyAlignment="1" applyProtection="1">
      <alignment horizontal="center" vertical="center"/>
    </xf>
    <xf numFmtId="14" fontId="7" fillId="0" borderId="0" xfId="2" applyNumberFormat="1" applyFill="1" applyAlignment="1" applyProtection="1">
      <alignment horizontal="center"/>
    </xf>
    <xf numFmtId="4" fontId="7" fillId="0" borderId="0" xfId="2" applyNumberFormat="1" applyFill="1" applyProtection="1"/>
    <xf numFmtId="4" fontId="7" fillId="0" borderId="0" xfId="2" applyNumberFormat="1" applyFill="1" applyAlignment="1" applyProtection="1">
      <alignment horizontal="center"/>
    </xf>
    <xf numFmtId="4" fontId="7" fillId="5" borderId="2" xfId="2" applyNumberFormat="1" applyFill="1" applyBorder="1" applyAlignment="1" applyProtection="1">
      <alignment horizontal="center" vertical="center"/>
    </xf>
    <xf numFmtId="0" fontId="26" fillId="5" borderId="4" xfId="2" applyFont="1" applyFill="1" applyBorder="1" applyAlignment="1" applyProtection="1">
      <alignment horizontal="left" vertical="center"/>
    </xf>
    <xf numFmtId="166" fontId="4" fillId="5" borderId="1" xfId="2" applyNumberFormat="1" applyFont="1" applyFill="1" applyBorder="1" applyAlignment="1" applyProtection="1">
      <alignment horizontal="right"/>
    </xf>
    <xf numFmtId="0" fontId="7" fillId="0" borderId="0" xfId="2" applyFont="1" applyFill="1" applyProtection="1"/>
    <xf numFmtId="166" fontId="7" fillId="0" borderId="0" xfId="2" applyNumberFormat="1" applyFill="1" applyAlignment="1" applyProtection="1">
      <alignment horizontal="center"/>
    </xf>
    <xf numFmtId="166" fontId="26" fillId="3" borderId="1" xfId="2" applyNumberFormat="1" applyFont="1" applyFill="1" applyBorder="1" applyAlignment="1" applyProtection="1">
      <alignment vertical="center"/>
    </xf>
    <xf numFmtId="0" fontId="26" fillId="3" borderId="2" xfId="2" applyFont="1" applyFill="1" applyBorder="1" applyAlignment="1" applyProtection="1">
      <alignment vertical="center"/>
    </xf>
    <xf numFmtId="0" fontId="26" fillId="3" borderId="4" xfId="2" applyFont="1" applyFill="1" applyBorder="1" applyAlignment="1" applyProtection="1">
      <alignment vertical="center"/>
    </xf>
    <xf numFmtId="0" fontId="26" fillId="3" borderId="2" xfId="2" applyFont="1" applyFill="1" applyBorder="1" applyAlignment="1" applyProtection="1">
      <alignment horizontal="left" vertical="center" wrapText="1"/>
    </xf>
    <xf numFmtId="0" fontId="26" fillId="3" borderId="4" xfId="2" applyFont="1" applyFill="1" applyBorder="1" applyAlignment="1" applyProtection="1">
      <alignment horizontal="left" vertical="center"/>
    </xf>
    <xf numFmtId="0" fontId="25" fillId="3" borderId="2" xfId="2" applyFont="1" applyFill="1" applyBorder="1" applyAlignment="1" applyProtection="1">
      <alignment vertical="center"/>
    </xf>
    <xf numFmtId="0" fontId="25" fillId="3" borderId="4" xfId="2" applyFont="1" applyFill="1" applyBorder="1" applyAlignment="1" applyProtection="1">
      <alignment vertical="center"/>
    </xf>
    <xf numFmtId="166" fontId="26" fillId="0" borderId="0" xfId="2" applyNumberFormat="1" applyFont="1" applyFill="1" applyBorder="1" applyAlignment="1" applyProtection="1">
      <alignment horizontal="right" vertical="center"/>
    </xf>
    <xf numFmtId="0" fontId="26" fillId="0" borderId="0" xfId="2" applyFont="1" applyFill="1" applyBorder="1" applyAlignment="1" applyProtection="1">
      <alignment vertical="center"/>
    </xf>
    <xf numFmtId="166" fontId="26" fillId="3" borderId="1" xfId="2" applyNumberFormat="1" applyFont="1" applyFill="1" applyBorder="1" applyAlignment="1" applyProtection="1">
      <alignment horizontal="right" vertical="center"/>
    </xf>
    <xf numFmtId="0" fontId="26" fillId="3" borderId="2" xfId="2" applyFont="1" applyFill="1" applyBorder="1" applyAlignment="1" applyProtection="1">
      <alignment horizontal="left" vertical="center"/>
    </xf>
    <xf numFmtId="166" fontId="25" fillId="3" borderId="1" xfId="2" applyNumberFormat="1" applyFont="1" applyFill="1" applyBorder="1" applyAlignment="1" applyProtection="1">
      <alignment horizontal="right" vertical="center"/>
    </xf>
    <xf numFmtId="166" fontId="4" fillId="5" borderId="1" xfId="2" applyNumberFormat="1" applyFont="1" applyFill="1" applyBorder="1" applyAlignment="1" applyProtection="1">
      <alignment horizontal="right" vertical="center"/>
    </xf>
    <xf numFmtId="0" fontId="22" fillId="0" borderId="0" xfId="2" applyFont="1" applyFill="1" applyAlignment="1" applyProtection="1">
      <alignment horizontal="center"/>
    </xf>
    <xf numFmtId="4" fontId="7" fillId="2" borderId="3" xfId="1" applyNumberFormat="1" applyFont="1" applyFill="1" applyBorder="1" applyAlignment="1" applyProtection="1">
      <alignment horizontal="center" vertical="center"/>
    </xf>
    <xf numFmtId="4" fontId="12" fillId="2" borderId="0" xfId="1" applyNumberFormat="1" applyFont="1" applyFill="1" applyBorder="1" applyAlignment="1" applyProtection="1">
      <alignment horizontal="center" vertical="center"/>
    </xf>
    <xf numFmtId="4" fontId="3" fillId="2" borderId="0" xfId="1" applyNumberFormat="1" applyFill="1" applyBorder="1" applyAlignment="1" applyProtection="1">
      <alignment horizontal="center" vertical="center"/>
    </xf>
    <xf numFmtId="4" fontId="3" fillId="0" borderId="0" xfId="1" applyNumberFormat="1" applyAlignment="1">
      <alignment horizontal="center"/>
    </xf>
    <xf numFmtId="0" fontId="12" fillId="0" borderId="0" xfId="1" applyFont="1" applyFill="1" applyBorder="1" applyAlignment="1" applyProtection="1">
      <alignment horizontal="left"/>
    </xf>
    <xf numFmtId="0" fontId="3" fillId="0" borderId="0" xfId="1" applyFill="1" applyBorder="1" applyAlignment="1" applyProtection="1">
      <alignment horizontal="left"/>
    </xf>
    <xf numFmtId="0" fontId="3" fillId="0" borderId="3" xfId="1" applyBorder="1" applyAlignment="1">
      <alignment horizontal="left"/>
    </xf>
    <xf numFmtId="0" fontId="4" fillId="3" borderId="2" xfId="1" applyFont="1" applyFill="1" applyBorder="1" applyAlignment="1" applyProtection="1">
      <alignment horizontal="left"/>
    </xf>
    <xf numFmtId="0" fontId="3" fillId="0" borderId="0" xfId="1" applyAlignment="1">
      <alignment horizontal="left"/>
    </xf>
    <xf numFmtId="164" fontId="24" fillId="2" borderId="6" xfId="3" applyNumberFormat="1" applyFont="1" applyFill="1" applyBorder="1" applyAlignment="1" applyProtection="1">
      <alignment horizontal="center" vertical="center" wrapText="1"/>
    </xf>
    <xf numFmtId="0" fontId="4" fillId="5" borderId="4" xfId="2" applyFont="1" applyFill="1" applyBorder="1" applyAlignment="1" applyProtection="1">
      <alignment horizontal="left" vertical="center"/>
    </xf>
    <xf numFmtId="0" fontId="4" fillId="5" borderId="2" xfId="2" applyFont="1" applyFill="1" applyBorder="1" applyAlignment="1" applyProtection="1">
      <alignment horizontal="left" vertical="center"/>
    </xf>
    <xf numFmtId="0" fontId="26" fillId="3" borderId="4" xfId="2" applyFont="1" applyFill="1" applyBorder="1" applyAlignment="1" applyProtection="1">
      <alignment horizontal="left" vertical="center"/>
    </xf>
    <xf numFmtId="0" fontId="26" fillId="3" borderId="2" xfId="2" applyFont="1" applyFill="1" applyBorder="1" applyAlignment="1" applyProtection="1">
      <alignment horizontal="left" vertical="center"/>
    </xf>
    <xf numFmtId="0" fontId="22" fillId="0" borderId="0" xfId="2" applyFont="1" applyFill="1" applyAlignment="1" applyProtection="1">
      <alignment horizontal="center"/>
    </xf>
    <xf numFmtId="0" fontId="26" fillId="3" borderId="4" xfId="2" applyFont="1" applyFill="1" applyBorder="1" applyAlignment="1" applyProtection="1">
      <alignment horizontal="left" vertical="center" wrapText="1"/>
    </xf>
    <xf numFmtId="0" fontId="26" fillId="3" borderId="2" xfId="2" applyFont="1" applyFill="1" applyBorder="1" applyAlignment="1" applyProtection="1">
      <alignment horizontal="left" vertical="center" wrapText="1"/>
    </xf>
    <xf numFmtId="0" fontId="23" fillId="0" borderId="0" xfId="2" applyFont="1" applyFill="1" applyAlignment="1" applyProtection="1">
      <alignment horizontal="center"/>
    </xf>
    <xf numFmtId="4" fontId="12" fillId="0" borderId="0" xfId="2" applyNumberFormat="1" applyFont="1" applyFill="1" applyAlignment="1" applyProtection="1">
      <alignment horizontal="center" vertical="center"/>
    </xf>
    <xf numFmtId="164" fontId="6" fillId="4" borderId="5" xfId="3" applyNumberFormat="1" applyFont="1" applyFill="1" applyBorder="1" applyAlignment="1" applyProtection="1">
      <alignment horizontal="center" vertical="center" wrapText="1"/>
    </xf>
    <xf numFmtId="164" fontId="6" fillId="4" borderId="11" xfId="3" applyNumberFormat="1" applyFont="1" applyFill="1" applyBorder="1" applyAlignment="1" applyProtection="1">
      <alignment horizontal="center" vertical="center" wrapText="1"/>
    </xf>
    <xf numFmtId="164" fontId="24" fillId="2" borderId="18" xfId="3" applyNumberFormat="1" applyFont="1" applyFill="1" applyBorder="1" applyAlignment="1" applyProtection="1">
      <alignment horizontal="center" vertical="center" wrapText="1"/>
    </xf>
    <xf numFmtId="164" fontId="24" fillId="2" borderId="6" xfId="3" applyNumberFormat="1" applyFont="1" applyFill="1" applyBorder="1" applyAlignment="1" applyProtection="1">
      <alignment horizontal="center" vertical="center" wrapText="1"/>
    </xf>
    <xf numFmtId="164" fontId="24" fillId="2" borderId="3" xfId="3" applyNumberFormat="1" applyFont="1" applyFill="1" applyBorder="1" applyAlignment="1" applyProtection="1">
      <alignment horizontal="center" vertical="center" wrapText="1"/>
    </xf>
    <xf numFmtId="164" fontId="24" fillId="2" borderId="19" xfId="3" applyNumberFormat="1" applyFont="1" applyFill="1" applyBorder="1" applyAlignment="1" applyProtection="1">
      <alignment horizontal="center" vertical="center" wrapText="1"/>
    </xf>
    <xf numFmtId="164" fontId="24" fillId="2" borderId="20" xfId="3" applyNumberFormat="1" applyFont="1" applyFill="1" applyBorder="1" applyAlignment="1" applyProtection="1">
      <alignment horizontal="center" vertical="center" wrapText="1"/>
    </xf>
    <xf numFmtId="0" fontId="23" fillId="0" borderId="0" xfId="3" applyFont="1" applyFill="1" applyAlignment="1" applyProtection="1">
      <alignment horizontal="center"/>
    </xf>
    <xf numFmtId="0" fontId="22" fillId="0" borderId="0" xfId="3" applyFont="1" applyFill="1" applyAlignment="1" applyProtection="1">
      <alignment horizontal="center"/>
    </xf>
    <xf numFmtId="4" fontId="12" fillId="0" borderId="0" xfId="3" applyNumberFormat="1" applyFont="1" applyFill="1" applyAlignment="1" applyProtection="1">
      <alignment horizontal="center" vertical="center"/>
    </xf>
    <xf numFmtId="0" fontId="4" fillId="3" borderId="2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0" fontId="13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/>
    </xf>
    <xf numFmtId="0" fontId="11" fillId="3" borderId="4" xfId="1" applyFont="1" applyFill="1" applyBorder="1" applyAlignment="1" applyProtection="1">
      <alignment horizontal="left" wrapText="1"/>
    </xf>
    <xf numFmtId="0" fontId="11" fillId="3" borderId="2" xfId="1" applyFont="1" applyFill="1" applyBorder="1" applyAlignment="1" applyProtection="1">
      <alignment horizontal="left" wrapText="1"/>
    </xf>
    <xf numFmtId="0" fontId="11" fillId="3" borderId="2" xfId="1" applyFont="1" applyFill="1" applyBorder="1" applyAlignment="1" applyProtection="1">
      <alignment horizontal="left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left" vertical="top" wrapText="1"/>
    </xf>
    <xf numFmtId="0" fontId="11" fillId="3" borderId="2" xfId="1" applyFont="1" applyFill="1" applyBorder="1" applyAlignment="1" applyProtection="1">
      <alignment horizontal="left" vertical="top" wrapText="1"/>
    </xf>
    <xf numFmtId="0" fontId="6" fillId="4" borderId="3" xfId="1" applyNumberFormat="1" applyFont="1" applyFill="1" applyBorder="1" applyAlignment="1" applyProtection="1">
      <alignment horizontal="left" vertical="center" wrapText="1"/>
    </xf>
    <xf numFmtId="0" fontId="4" fillId="3" borderId="3" xfId="1" applyFont="1" applyFill="1" applyBorder="1" applyAlignment="1" applyProtection="1">
      <alignment horizontal="left"/>
    </xf>
    <xf numFmtId="0" fontId="7" fillId="0" borderId="3" xfId="1" applyFont="1" applyBorder="1" applyAlignment="1">
      <alignment horizontal="left"/>
    </xf>
    <xf numFmtId="0" fontId="4" fillId="3" borderId="3" xfId="1" applyFont="1" applyFill="1" applyBorder="1" applyAlignment="1" applyProtection="1">
      <alignment horizontal="left" vertical="center" wrapText="1"/>
    </xf>
    <xf numFmtId="0" fontId="6" fillId="2" borderId="3" xfId="1" applyNumberFormat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 applyProtection="1">
      <alignment horizontal="left"/>
    </xf>
    <xf numFmtId="164" fontId="6" fillId="2" borderId="3" xfId="1" applyNumberFormat="1" applyFont="1" applyFill="1" applyBorder="1" applyAlignment="1" applyProtection="1">
      <alignment horizontal="center" vertical="center" wrapText="1"/>
    </xf>
    <xf numFmtId="4" fontId="4" fillId="0" borderId="4" xfId="1" applyNumberFormat="1" applyFont="1" applyFill="1" applyBorder="1" applyAlignment="1" applyProtection="1">
      <alignment horizontal="center" vertical="center"/>
    </xf>
    <xf numFmtId="4" fontId="4" fillId="0" borderId="1" xfId="1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2"/>
    <cellStyle name="Обычный 2 2" xfId="1"/>
    <cellStyle name="Обычный 3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5175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355600</xdr:colOff>
      <xdr:row>6</xdr:row>
      <xdr:rowOff>50800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31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635000</xdr:colOff>
      <xdr:row>6</xdr:row>
      <xdr:rowOff>25400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650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231775</xdr:colOff>
      <xdr:row>6</xdr:row>
      <xdr:rowOff>22225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231775</xdr:colOff>
      <xdr:row>6</xdr:row>
      <xdr:rowOff>12700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231775</xdr:colOff>
      <xdr:row>6</xdr:row>
      <xdr:rowOff>22225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231775</xdr:colOff>
      <xdr:row>7</xdr:row>
      <xdr:rowOff>41275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93;&#1086;&#1076;%2001.22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"/>
      <sheetName val="40703810238000004230"/>
      <sheetName val="Cloudpayments"/>
      <sheetName val="Qiwi"/>
      <sheetName val="Сбербанк"/>
      <sheetName val="PayPal"/>
      <sheetName val="Юмани"/>
      <sheetName val="Смс"/>
      <sheetName val="Проче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H1">
            <v>66750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E35"/>
  <sheetViews>
    <sheetView showGridLines="0" zoomScaleNormal="100" workbookViewId="0">
      <selection activeCell="A7" sqref="A7"/>
    </sheetView>
  </sheetViews>
  <sheetFormatPr defaultColWidth="11.42578125" defaultRowHeight="15"/>
  <cols>
    <col min="1" max="1" width="24.140625" style="171" customWidth="1"/>
    <col min="2" max="2" width="48.7109375" style="170" customWidth="1"/>
    <col min="3" max="3" width="19.42578125" style="169" customWidth="1"/>
    <col min="4" max="4" width="8.85546875" style="168" customWidth="1"/>
    <col min="5" max="5" width="16.5703125" style="168" customWidth="1"/>
    <col min="6" max="253" width="8.85546875" style="168" customWidth="1"/>
    <col min="254" max="16384" width="11.42578125" style="168"/>
  </cols>
  <sheetData>
    <row r="1" spans="1:5" ht="18.75">
      <c r="B1" s="211" t="s">
        <v>536</v>
      </c>
      <c r="C1" s="211"/>
    </row>
    <row r="2" spans="1:5" ht="18.75">
      <c r="B2" s="211" t="s">
        <v>535</v>
      </c>
      <c r="C2" s="211"/>
    </row>
    <row r="3" spans="1:5" ht="18.75">
      <c r="B3" s="193"/>
      <c r="C3" s="193"/>
    </row>
    <row r="4" spans="1:5" ht="18.75">
      <c r="B4" s="208" t="s">
        <v>1091</v>
      </c>
      <c r="C4" s="208"/>
    </row>
    <row r="5" spans="1:5" ht="18.75">
      <c r="B5" s="208" t="s">
        <v>1090</v>
      </c>
      <c r="C5" s="208"/>
    </row>
    <row r="6" spans="1:5" ht="18.75">
      <c r="B6" s="212" t="s">
        <v>544</v>
      </c>
      <c r="C6" s="212"/>
    </row>
    <row r="8" spans="1:5" ht="15" customHeight="1">
      <c r="A8" s="204" t="s">
        <v>1092</v>
      </c>
      <c r="B8" s="205"/>
      <c r="C8" s="177">
        <v>24984635.57</v>
      </c>
      <c r="E8" s="173"/>
    </row>
    <row r="9" spans="1:5" ht="15" customHeight="1">
      <c r="C9" s="179"/>
      <c r="E9" s="173"/>
    </row>
    <row r="10" spans="1:5" ht="15" customHeight="1">
      <c r="A10" s="204" t="s">
        <v>1093</v>
      </c>
      <c r="B10" s="205"/>
      <c r="C10" s="192">
        <v>3148190.54</v>
      </c>
    </row>
    <row r="11" spans="1:5" ht="15" customHeight="1">
      <c r="A11" s="206" t="s">
        <v>1089</v>
      </c>
      <c r="B11" s="207"/>
      <c r="C11" s="189">
        <v>977047.8</v>
      </c>
    </row>
    <row r="12" spans="1:5" ht="15" customHeight="1">
      <c r="A12" s="206" t="s">
        <v>1088</v>
      </c>
      <c r="B12" s="207"/>
      <c r="C12" s="189">
        <v>946</v>
      </c>
    </row>
    <row r="13" spans="1:5" ht="15" customHeight="1">
      <c r="A13" s="206" t="s">
        <v>1087</v>
      </c>
      <c r="B13" s="207"/>
      <c r="C13" s="191">
        <v>23668.2</v>
      </c>
    </row>
    <row r="14" spans="1:5" ht="15" customHeight="1">
      <c r="A14" s="206" t="s">
        <v>1086</v>
      </c>
      <c r="B14" s="207"/>
      <c r="C14" s="189">
        <v>17250.560000000001</v>
      </c>
    </row>
    <row r="15" spans="1:5">
      <c r="A15" s="184" t="s">
        <v>1085</v>
      </c>
      <c r="B15" s="190"/>
      <c r="C15" s="189">
        <v>10122.32</v>
      </c>
    </row>
    <row r="16" spans="1:5" ht="15" customHeight="1">
      <c r="A16" s="182" t="s">
        <v>1084</v>
      </c>
      <c r="B16" s="182"/>
      <c r="C16" s="189">
        <v>2119155.66</v>
      </c>
    </row>
    <row r="17" spans="1:5" ht="15" customHeight="1">
      <c r="A17" s="188"/>
      <c r="B17" s="188"/>
      <c r="C17" s="187"/>
    </row>
    <row r="18" spans="1:5" ht="15" customHeight="1">
      <c r="A18" s="204" t="s">
        <v>1094</v>
      </c>
      <c r="B18" s="205"/>
      <c r="C18" s="177">
        <v>2727728.34</v>
      </c>
    </row>
    <row r="19" spans="1:5" ht="15" customHeight="1">
      <c r="A19" s="186" t="s">
        <v>1062</v>
      </c>
      <c r="B19" s="185"/>
      <c r="C19" s="180">
        <v>375564.6</v>
      </c>
    </row>
    <row r="20" spans="1:5" ht="15" customHeight="1">
      <c r="A20" s="182" t="s">
        <v>1061</v>
      </c>
      <c r="B20" s="181"/>
      <c r="C20" s="180">
        <v>14042.5</v>
      </c>
    </row>
    <row r="21" spans="1:5">
      <c r="A21" s="182" t="s">
        <v>1071</v>
      </c>
      <c r="B21" s="182"/>
      <c r="C21" s="180">
        <v>175749.61</v>
      </c>
    </row>
    <row r="22" spans="1:5" ht="16.5" customHeight="1">
      <c r="A22" s="209" t="s">
        <v>1083</v>
      </c>
      <c r="B22" s="210"/>
      <c r="C22" s="180">
        <v>301582.39</v>
      </c>
    </row>
    <row r="23" spans="1:5" ht="37.5" customHeight="1">
      <c r="A23" s="209" t="s">
        <v>1127</v>
      </c>
      <c r="B23" s="210"/>
      <c r="C23" s="180">
        <f>Расходы!B35</f>
        <v>281603.32</v>
      </c>
    </row>
    <row r="24" spans="1:5" ht="45" customHeight="1">
      <c r="A24" s="209" t="s">
        <v>1128</v>
      </c>
      <c r="B24" s="210"/>
      <c r="C24" s="180">
        <f>Расходы!B39</f>
        <v>113889.5</v>
      </c>
    </row>
    <row r="25" spans="1:5" ht="15" customHeight="1">
      <c r="A25" s="209" t="s">
        <v>1059</v>
      </c>
      <c r="B25" s="210"/>
      <c r="C25" s="180">
        <v>260247.92</v>
      </c>
      <c r="D25" s="178"/>
    </row>
    <row r="26" spans="1:5" ht="15" customHeight="1">
      <c r="A26" s="184" t="s">
        <v>1082</v>
      </c>
      <c r="B26" s="183"/>
      <c r="C26" s="180">
        <v>242858.63</v>
      </c>
      <c r="D26" s="178"/>
    </row>
    <row r="27" spans="1:5" ht="15" customHeight="1">
      <c r="A27" s="182" t="s">
        <v>1057</v>
      </c>
      <c r="B27" s="181"/>
      <c r="C27" s="180">
        <v>962189.87</v>
      </c>
      <c r="D27" s="178"/>
    </row>
    <row r="28" spans="1:5" ht="15" customHeight="1">
      <c r="C28" s="179"/>
      <c r="D28" s="178"/>
      <c r="E28" s="178"/>
    </row>
    <row r="29" spans="1:5" ht="15" customHeight="1">
      <c r="A29" s="204" t="s">
        <v>1095</v>
      </c>
      <c r="B29" s="205"/>
      <c r="C29" s="177">
        <v>25405097.77</v>
      </c>
      <c r="E29" s="173"/>
    </row>
    <row r="30" spans="1:5" ht="15" customHeight="1">
      <c r="A30" s="176" t="s">
        <v>1081</v>
      </c>
      <c r="B30" s="175"/>
      <c r="C30" s="177">
        <v>22973000</v>
      </c>
      <c r="E30" s="173"/>
    </row>
    <row r="31" spans="1:5">
      <c r="C31" s="174"/>
    </row>
    <row r="32" spans="1:5">
      <c r="E32" s="173"/>
    </row>
    <row r="33" spans="1:5">
      <c r="A33" s="168"/>
      <c r="B33" s="168"/>
      <c r="C33" s="174"/>
    </row>
    <row r="34" spans="1:5">
      <c r="A34" s="168"/>
      <c r="B34" s="168"/>
      <c r="E34" s="173"/>
    </row>
    <row r="35" spans="1:5">
      <c r="A35" s="168"/>
      <c r="B35" s="168"/>
      <c r="C35" s="172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8:B18"/>
    <mergeCell ref="B4:C4"/>
    <mergeCell ref="B2:C2"/>
    <mergeCell ref="B6:C6"/>
    <mergeCell ref="A12:B12"/>
    <mergeCell ref="A8:B8"/>
    <mergeCell ref="A29:B29"/>
    <mergeCell ref="A10:B10"/>
    <mergeCell ref="A13:B13"/>
    <mergeCell ref="B5:C5"/>
    <mergeCell ref="A14:B14"/>
    <mergeCell ref="A11:B11"/>
    <mergeCell ref="A22:B22"/>
    <mergeCell ref="A25:B25"/>
    <mergeCell ref="A24:B24"/>
    <mergeCell ref="A23:B23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A1:C62"/>
  <sheetViews>
    <sheetView showGridLines="0" tabSelected="1" zoomScaleNormal="100" workbookViewId="0">
      <selection activeCell="A7" sqref="A7"/>
    </sheetView>
  </sheetViews>
  <sheetFormatPr defaultColWidth="11.42578125" defaultRowHeight="15"/>
  <cols>
    <col min="1" max="1" width="18.85546875" style="77" customWidth="1"/>
    <col min="2" max="2" width="21.42578125" style="76" customWidth="1"/>
    <col min="3" max="3" width="168" style="75" customWidth="1"/>
    <col min="4" max="209" width="8.85546875" style="75" customWidth="1"/>
    <col min="210" max="16384" width="11.42578125" style="75"/>
  </cols>
  <sheetData>
    <row r="1" spans="1:3" ht="18.75">
      <c r="B1" s="220" t="s">
        <v>536</v>
      </c>
      <c r="C1" s="220"/>
    </row>
    <row r="2" spans="1:3" ht="18.75">
      <c r="B2" s="220" t="s">
        <v>535</v>
      </c>
      <c r="C2" s="220"/>
    </row>
    <row r="3" spans="1:3" ht="18.75">
      <c r="B3" s="221"/>
      <c r="C3" s="221"/>
    </row>
    <row r="4" spans="1:3" ht="18.75">
      <c r="A4" s="77" t="s">
        <v>1065</v>
      </c>
      <c r="B4" s="221" t="s">
        <v>1064</v>
      </c>
      <c r="C4" s="221"/>
    </row>
    <row r="5" spans="1:3" ht="18.75">
      <c r="B5" s="222" t="s">
        <v>544</v>
      </c>
      <c r="C5" s="222"/>
    </row>
    <row r="6" spans="1:3" ht="15.75">
      <c r="B6" s="129"/>
      <c r="C6" s="128"/>
    </row>
    <row r="8" spans="1:3" ht="15" customHeight="1">
      <c r="A8" s="127" t="s">
        <v>1063</v>
      </c>
      <c r="B8" s="126" t="s">
        <v>531</v>
      </c>
      <c r="C8" s="125" t="s">
        <v>1044</v>
      </c>
    </row>
    <row r="9" spans="1:3" ht="15" customHeight="1">
      <c r="A9" s="124" t="s">
        <v>1062</v>
      </c>
      <c r="B9" s="123"/>
      <c r="C9" s="122"/>
    </row>
    <row r="10" spans="1:3" s="100" customFormat="1" ht="15" customHeight="1">
      <c r="A10" s="106">
        <v>44589.431562500075</v>
      </c>
      <c r="B10" s="102">
        <v>157500</v>
      </c>
      <c r="C10" s="139" t="s">
        <v>1126</v>
      </c>
    </row>
    <row r="11" spans="1:3" ht="15" customHeight="1">
      <c r="A11" s="111">
        <v>44592</v>
      </c>
      <c r="B11" s="110">
        <v>175881.92</v>
      </c>
      <c r="C11" s="109" t="s">
        <v>1066</v>
      </c>
    </row>
    <row r="12" spans="1:3" ht="15" customHeight="1">
      <c r="A12" s="111">
        <v>44592</v>
      </c>
      <c r="B12" s="110">
        <v>199682.68</v>
      </c>
      <c r="C12" s="109" t="s">
        <v>1067</v>
      </c>
    </row>
    <row r="13" spans="1:3" ht="15" customHeight="1">
      <c r="A13" s="121" t="s">
        <v>1</v>
      </c>
      <c r="B13" s="120">
        <f>SUM(B10:B12)</f>
        <v>533064.60000000009</v>
      </c>
      <c r="C13" s="119"/>
    </row>
    <row r="14" spans="1:3" ht="15" customHeight="1">
      <c r="A14" s="83" t="s">
        <v>1061</v>
      </c>
      <c r="B14" s="118"/>
      <c r="C14" s="81"/>
    </row>
    <row r="15" spans="1:3" ht="15.75" customHeight="1">
      <c r="A15" s="111">
        <v>44578.525347222108</v>
      </c>
      <c r="B15" s="110">
        <v>14042.5</v>
      </c>
      <c r="C15" s="138" t="s">
        <v>1100</v>
      </c>
    </row>
    <row r="16" spans="1:3" ht="15" customHeight="1">
      <c r="A16" s="117" t="s">
        <v>1</v>
      </c>
      <c r="B16" s="116">
        <v>14042.5</v>
      </c>
      <c r="C16" s="115"/>
    </row>
    <row r="17" spans="1:3" ht="15" customHeight="1">
      <c r="A17" s="114" t="s">
        <v>1071</v>
      </c>
      <c r="B17" s="113"/>
      <c r="C17" s="112"/>
    </row>
    <row r="18" spans="1:3" ht="15" customHeight="1">
      <c r="A18" s="111">
        <v>44578.547696759459</v>
      </c>
      <c r="B18" s="110">
        <v>28790</v>
      </c>
      <c r="C18" s="138" t="s">
        <v>1096</v>
      </c>
    </row>
    <row r="19" spans="1:3" s="143" customFormat="1" ht="15" customHeight="1">
      <c r="A19" s="218">
        <v>44562</v>
      </c>
      <c r="B19" s="141">
        <v>104000</v>
      </c>
      <c r="C19" s="142" t="s">
        <v>1075</v>
      </c>
    </row>
    <row r="20" spans="1:3" s="143" customFormat="1" ht="15" customHeight="1">
      <c r="A20" s="219"/>
      <c r="B20" s="141">
        <v>42959.61</v>
      </c>
      <c r="C20" s="142" t="s">
        <v>1073</v>
      </c>
    </row>
    <row r="21" spans="1:3" s="100" customFormat="1" ht="15" customHeight="1">
      <c r="A21" s="108" t="s">
        <v>1</v>
      </c>
      <c r="B21" s="85">
        <v>175749.61</v>
      </c>
      <c r="C21" s="107"/>
    </row>
    <row r="22" spans="1:3" s="100" customFormat="1" ht="15" customHeight="1">
      <c r="A22" s="96" t="s">
        <v>1060</v>
      </c>
      <c r="B22" s="104"/>
      <c r="C22" s="103"/>
    </row>
    <row r="23" spans="1:3" s="100" customFormat="1" ht="15" customHeight="1">
      <c r="A23" s="152">
        <v>44580.783437499776</v>
      </c>
      <c r="B23" s="94">
        <v>14263.39</v>
      </c>
      <c r="C23" s="101" t="s">
        <v>1068</v>
      </c>
    </row>
    <row r="24" spans="1:3" s="145" customFormat="1" ht="15" customHeight="1">
      <c r="A24" s="217">
        <v>44562</v>
      </c>
      <c r="B24" s="146">
        <v>105000</v>
      </c>
      <c r="C24" s="144" t="s">
        <v>1074</v>
      </c>
    </row>
    <row r="25" spans="1:3" s="145" customFormat="1" ht="15" customHeight="1">
      <c r="A25" s="217"/>
      <c r="B25" s="146">
        <v>24819</v>
      </c>
      <c r="C25" s="148" t="s">
        <v>1072</v>
      </c>
    </row>
    <row r="26" spans="1:3" s="100" customFormat="1" ht="15" customHeight="1">
      <c r="A26" s="99"/>
      <c r="B26" s="98">
        <f>SUM(B23:B25)</f>
        <v>144082.39000000001</v>
      </c>
      <c r="C26" s="105"/>
    </row>
    <row r="27" spans="1:3" s="100" customFormat="1" ht="15" customHeight="1">
      <c r="A27" s="96" t="s">
        <v>1127</v>
      </c>
      <c r="B27" s="104"/>
      <c r="C27" s="103"/>
    </row>
    <row r="28" spans="1:3" s="100" customFormat="1" ht="15" customHeight="1">
      <c r="A28" s="95">
        <v>44571</v>
      </c>
      <c r="B28" s="102">
        <v>24000</v>
      </c>
      <c r="C28" s="140" t="s">
        <v>1122</v>
      </c>
    </row>
    <row r="29" spans="1:3" s="100" customFormat="1" ht="15" customHeight="1">
      <c r="A29" s="95">
        <v>44575.534594907425</v>
      </c>
      <c r="B29" s="102">
        <v>24000</v>
      </c>
      <c r="C29" s="140" t="s">
        <v>1123</v>
      </c>
    </row>
    <row r="30" spans="1:3" s="100" customFormat="1" ht="15" customHeight="1">
      <c r="A30" s="95">
        <v>44580.805636574049</v>
      </c>
      <c r="B30" s="102">
        <v>24000</v>
      </c>
      <c r="C30" s="140" t="s">
        <v>1131</v>
      </c>
    </row>
    <row r="31" spans="1:3" s="100" customFormat="1" ht="15" customHeight="1">
      <c r="A31" s="95">
        <v>44586.720995370299</v>
      </c>
      <c r="B31" s="102">
        <v>30000</v>
      </c>
      <c r="C31" s="140" t="s">
        <v>1124</v>
      </c>
    </row>
    <row r="32" spans="1:3" s="100" customFormat="1" ht="15" customHeight="1">
      <c r="A32" s="95">
        <v>44586.715081018396</v>
      </c>
      <c r="B32" s="102">
        <v>48000</v>
      </c>
      <c r="C32" s="140" t="s">
        <v>1132</v>
      </c>
    </row>
    <row r="33" spans="1:3" s="86" customFormat="1" ht="15" customHeight="1">
      <c r="A33" s="159">
        <v>44588.704351851717</v>
      </c>
      <c r="B33" s="102">
        <v>95668.53</v>
      </c>
      <c r="C33" s="160" t="s">
        <v>1125</v>
      </c>
    </row>
    <row r="34" spans="1:3" s="145" customFormat="1" ht="15" customHeight="1">
      <c r="A34" s="203">
        <v>44562</v>
      </c>
      <c r="B34" s="147">
        <v>35934.79</v>
      </c>
      <c r="C34" s="148" t="s">
        <v>1129</v>
      </c>
    </row>
    <row r="35" spans="1:3" s="97" customFormat="1" ht="15.75" customHeight="1">
      <c r="A35" s="99" t="s">
        <v>1</v>
      </c>
      <c r="B35" s="98">
        <f>SUM(B28:B34)</f>
        <v>281603.32</v>
      </c>
      <c r="C35" s="84"/>
    </row>
    <row r="36" spans="1:3" s="100" customFormat="1" ht="15" customHeight="1">
      <c r="A36" s="96" t="s">
        <v>1128</v>
      </c>
      <c r="B36" s="104"/>
      <c r="C36" s="103"/>
    </row>
    <row r="37" spans="1:3" s="145" customFormat="1" ht="15" customHeight="1">
      <c r="A37" s="215">
        <v>44562</v>
      </c>
      <c r="B37" s="147">
        <v>94750</v>
      </c>
      <c r="C37" s="144" t="s">
        <v>1076</v>
      </c>
    </row>
    <row r="38" spans="1:3" s="145" customFormat="1" ht="15" customHeight="1">
      <c r="A38" s="216"/>
      <c r="B38" s="147">
        <v>19139.5</v>
      </c>
      <c r="C38" s="148" t="s">
        <v>1130</v>
      </c>
    </row>
    <row r="39" spans="1:3" s="97" customFormat="1" ht="15.75" customHeight="1">
      <c r="A39" s="99" t="s">
        <v>1</v>
      </c>
      <c r="B39" s="98">
        <f>SUM(B37:B38)</f>
        <v>113889.5</v>
      </c>
      <c r="C39" s="84"/>
    </row>
    <row r="40" spans="1:3" ht="15" customHeight="1">
      <c r="A40" s="96" t="s">
        <v>1059</v>
      </c>
      <c r="B40" s="96"/>
      <c r="C40" s="96"/>
    </row>
    <row r="41" spans="1:3" ht="15" customHeight="1">
      <c r="A41" s="95">
        <v>44571.623194444459</v>
      </c>
      <c r="B41" s="94">
        <v>2062.5</v>
      </c>
      <c r="C41" s="93" t="s">
        <v>1097</v>
      </c>
    </row>
    <row r="42" spans="1:3" ht="15" customHeight="1">
      <c r="A42" s="95">
        <v>44571.530173610896</v>
      </c>
      <c r="B42" s="94">
        <v>4290</v>
      </c>
      <c r="C42" s="93" t="s">
        <v>1069</v>
      </c>
    </row>
    <row r="43" spans="1:3" ht="15" customHeight="1">
      <c r="A43" s="95">
        <v>44586.69321759278</v>
      </c>
      <c r="B43" s="94">
        <v>20370.29</v>
      </c>
      <c r="C43" s="93" t="s">
        <v>1070</v>
      </c>
    </row>
    <row r="44" spans="1:3" s="86" customFormat="1" ht="15" customHeight="1">
      <c r="A44" s="215">
        <v>44562</v>
      </c>
      <c r="B44" s="149">
        <v>161062.5</v>
      </c>
      <c r="C44" s="150" t="s">
        <v>1077</v>
      </c>
    </row>
    <row r="45" spans="1:3" s="86" customFormat="1" ht="15" customHeight="1">
      <c r="A45" s="216"/>
      <c r="B45" s="151">
        <v>72462.63</v>
      </c>
      <c r="C45" s="148" t="s">
        <v>1073</v>
      </c>
    </row>
    <row r="46" spans="1:3" ht="15" customHeight="1">
      <c r="A46" s="92" t="s">
        <v>1</v>
      </c>
      <c r="B46" s="91">
        <v>260247.92</v>
      </c>
      <c r="C46" s="90"/>
    </row>
    <row r="47" spans="1:3" s="86" customFormat="1" ht="15" customHeight="1">
      <c r="A47" s="89" t="s">
        <v>1058</v>
      </c>
      <c r="B47" s="88"/>
      <c r="C47" s="87"/>
    </row>
    <row r="48" spans="1:3" s="143" customFormat="1" ht="15" customHeight="1">
      <c r="A48" s="217">
        <v>44562</v>
      </c>
      <c r="B48" s="155">
        <v>180050.91</v>
      </c>
      <c r="C48" s="153" t="s">
        <v>1077</v>
      </c>
    </row>
    <row r="49" spans="1:3" s="143" customFormat="1" ht="15" customHeight="1">
      <c r="A49" s="217"/>
      <c r="B49" s="154">
        <v>62807.72</v>
      </c>
      <c r="C49" s="153" t="s">
        <v>1073</v>
      </c>
    </row>
    <row r="50" spans="1:3" ht="15" customHeight="1">
      <c r="A50" s="156" t="s">
        <v>1</v>
      </c>
      <c r="B50" s="85">
        <v>242858.63</v>
      </c>
      <c r="C50" s="105"/>
    </row>
    <row r="51" spans="1:3" ht="15" customHeight="1">
      <c r="A51" s="83" t="s">
        <v>1057</v>
      </c>
      <c r="B51" s="82"/>
      <c r="C51" s="81"/>
    </row>
    <row r="52" spans="1:3">
      <c r="A52" s="213">
        <v>44562</v>
      </c>
      <c r="B52" s="79">
        <v>500</v>
      </c>
      <c r="C52" s="80" t="s">
        <v>1056</v>
      </c>
    </row>
    <row r="53" spans="1:3">
      <c r="A53" s="214"/>
      <c r="B53" s="79">
        <v>90625.22</v>
      </c>
      <c r="C53" s="80" t="s">
        <v>1055</v>
      </c>
    </row>
    <row r="54" spans="1:3">
      <c r="A54" s="214"/>
      <c r="B54" s="79">
        <v>10431.27</v>
      </c>
      <c r="C54" s="80" t="s">
        <v>1054</v>
      </c>
    </row>
    <row r="55" spans="1:3">
      <c r="A55" s="214"/>
      <c r="B55" s="79">
        <v>18000</v>
      </c>
      <c r="C55" s="80" t="s">
        <v>1053</v>
      </c>
    </row>
    <row r="56" spans="1:3">
      <c r="A56" s="214"/>
      <c r="B56" s="79">
        <v>13021.09</v>
      </c>
      <c r="C56" s="80" t="s">
        <v>1052</v>
      </c>
    </row>
    <row r="57" spans="1:3">
      <c r="A57" s="214"/>
      <c r="B57" s="157">
        <v>580491.12</v>
      </c>
      <c r="C57" s="158" t="s">
        <v>1078</v>
      </c>
    </row>
    <row r="58" spans="1:3">
      <c r="A58" s="214"/>
      <c r="B58" s="157">
        <v>236076.28</v>
      </c>
      <c r="C58" s="153" t="s">
        <v>1073</v>
      </c>
    </row>
    <row r="59" spans="1:3">
      <c r="A59" s="214"/>
      <c r="B59" s="79">
        <v>926.16000000000008</v>
      </c>
      <c r="C59" s="80" t="s">
        <v>1051</v>
      </c>
    </row>
    <row r="60" spans="1:3">
      <c r="A60" s="214"/>
      <c r="B60" s="79">
        <v>12118.73</v>
      </c>
      <c r="C60" s="78" t="s">
        <v>1050</v>
      </c>
    </row>
    <row r="61" spans="1:3" s="135" customFormat="1">
      <c r="A61" s="167" t="s">
        <v>1</v>
      </c>
      <c r="B61" s="162">
        <v>962189.87</v>
      </c>
      <c r="C61" s="165"/>
    </row>
    <row r="62" spans="1:3" s="135" customFormat="1">
      <c r="A62" s="163" t="s">
        <v>0</v>
      </c>
      <c r="B62" s="164">
        <v>2727728.3400000003</v>
      </c>
      <c r="C62" s="166"/>
    </row>
  </sheetData>
  <sheetProtection formatCells="0" formatColumns="0" formatRows="0" insertColumns="0" insertRows="0" insertHyperlinks="0" deleteColumns="0" deleteRows="0" sort="0" autoFilter="0" pivotTables="0"/>
  <mergeCells count="11">
    <mergeCell ref="B1:C1"/>
    <mergeCell ref="B2:C2"/>
    <mergeCell ref="B3:C3"/>
    <mergeCell ref="B4:C4"/>
    <mergeCell ref="B5:C5"/>
    <mergeCell ref="A52:A60"/>
    <mergeCell ref="A44:A45"/>
    <mergeCell ref="A24:A25"/>
    <mergeCell ref="A19:A20"/>
    <mergeCell ref="A37:A38"/>
    <mergeCell ref="A48:A49"/>
  </mergeCells>
  <conditionalFormatting sqref="C39 C59:C60 C52:C57 C41:C43 C26">
    <cfRule type="containsText" dxfId="8" priority="19" operator="containsText" text="стерилизация">
      <formula>NOT(ISERROR(SEARCH("стерилизация",C26)))</formula>
    </cfRule>
    <cfRule type="containsText" dxfId="7" priority="20" operator="containsText" text="стерилизация">
      <formula>NOT(ISERROR(SEARCH("стерилизация",C26)))</formula>
    </cfRule>
    <cfRule type="containsText" dxfId="6" priority="21" operator="containsText" text="лечение">
      <formula>NOT(ISERROR(SEARCH("лечение",C26)))</formula>
    </cfRule>
  </conditionalFormatting>
  <conditionalFormatting sqref="C35">
    <cfRule type="containsText" dxfId="5" priority="4" operator="containsText" text="стерилизация">
      <formula>NOT(ISERROR(SEARCH("стерилизация",C35)))</formula>
    </cfRule>
    <cfRule type="containsText" dxfId="4" priority="5" operator="containsText" text="стерилизация">
      <formula>NOT(ISERROR(SEARCH("стерилизация",C35)))</formula>
    </cfRule>
    <cfRule type="containsText" dxfId="3" priority="6" operator="containsText" text="лечение">
      <formula>NOT(ISERROR(SEARCH("лечение",C35)))</formula>
    </cfRule>
  </conditionalFormatting>
  <conditionalFormatting sqref="C39">
    <cfRule type="containsText" dxfId="2" priority="1" operator="containsText" text="стерилизация">
      <formula>NOT(ISERROR(SEARCH("стерилизация",C39)))</formula>
    </cfRule>
    <cfRule type="containsText" dxfId="1" priority="2" operator="containsText" text="стерилизация">
      <formula>NOT(ISERROR(SEARCH("стерилизация",C39)))</formula>
    </cfRule>
    <cfRule type="containsText" dxfId="0" priority="3" operator="containsText" text="лечение">
      <formula>NOT(ISERROR(SEARCH("лечение",C39)))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18"/>
  <sheetViews>
    <sheetView showGridLines="0" workbookViewId="0">
      <selection activeCell="A7" sqref="A7"/>
    </sheetView>
  </sheetViews>
  <sheetFormatPr defaultRowHeight="15"/>
  <cols>
    <col min="1" max="1" width="22.85546875" style="4" customWidth="1"/>
    <col min="2" max="2" width="22.7109375" style="1" customWidth="1"/>
    <col min="3" max="3" width="13.7109375" style="197" customWidth="1"/>
    <col min="4" max="4" width="32.42578125" style="202" customWidth="1"/>
    <col min="5" max="5" width="40.5703125" style="1" customWidth="1"/>
    <col min="6" max="6" width="10.28515625" style="1" customWidth="1"/>
    <col min="7" max="16384" width="9.140625" style="1"/>
  </cols>
  <sheetData>
    <row r="1" spans="1:8" s="6" customFormat="1" ht="18.75">
      <c r="A1" s="32"/>
      <c r="B1" s="32"/>
      <c r="C1" s="225" t="s">
        <v>536</v>
      </c>
      <c r="D1" s="225"/>
      <c r="E1" s="225"/>
    </row>
    <row r="2" spans="1:8" s="6" customFormat="1" ht="18.75">
      <c r="A2" s="32"/>
      <c r="B2" s="32"/>
      <c r="C2" s="225" t="s">
        <v>535</v>
      </c>
      <c r="D2" s="225"/>
      <c r="E2" s="225"/>
    </row>
    <row r="3" spans="1:8" s="6" customFormat="1" ht="18" customHeight="1">
      <c r="A3" s="32"/>
      <c r="B3" s="32"/>
      <c r="C3" s="195"/>
      <c r="D3" s="198"/>
    </row>
    <row r="4" spans="1:8" s="6" customFormat="1" ht="18.75">
      <c r="A4" s="32"/>
      <c r="B4" s="32"/>
      <c r="C4" s="226" t="s">
        <v>1047</v>
      </c>
      <c r="D4" s="226"/>
      <c r="E4" s="226"/>
    </row>
    <row r="5" spans="1:8" s="6" customFormat="1" ht="18.75">
      <c r="A5" s="32"/>
      <c r="B5" s="32"/>
      <c r="C5" s="226" t="s">
        <v>1046</v>
      </c>
      <c r="D5" s="226"/>
      <c r="E5" s="226"/>
    </row>
    <row r="6" spans="1:8" s="6" customFormat="1" ht="18.75">
      <c r="A6" s="32"/>
      <c r="B6" s="32"/>
      <c r="C6" s="227" t="s">
        <v>544</v>
      </c>
      <c r="D6" s="227"/>
      <c r="E6" s="227"/>
    </row>
    <row r="7" spans="1:8" s="6" customFormat="1">
      <c r="A7" s="32"/>
      <c r="B7" s="32"/>
      <c r="C7" s="196"/>
      <c r="D7" s="199"/>
    </row>
    <row r="8" spans="1:8" ht="30">
      <c r="A8" s="48" t="s">
        <v>561</v>
      </c>
      <c r="B8" s="46" t="s">
        <v>1045</v>
      </c>
      <c r="C8" s="47" t="s">
        <v>531</v>
      </c>
      <c r="D8" s="73" t="s">
        <v>530</v>
      </c>
      <c r="E8" s="72" t="s">
        <v>1044</v>
      </c>
    </row>
    <row r="9" spans="1:8">
      <c r="A9" s="57">
        <v>44560.080925925926</v>
      </c>
      <c r="B9" s="57">
        <v>44564</v>
      </c>
      <c r="C9" s="59">
        <v>2000</v>
      </c>
      <c r="D9" s="200"/>
      <c r="E9" s="71" t="s">
        <v>16</v>
      </c>
      <c r="F9" s="70"/>
      <c r="G9" s="70"/>
      <c r="H9" s="70"/>
    </row>
    <row r="10" spans="1:8">
      <c r="A10" s="57">
        <v>44560.125844907408</v>
      </c>
      <c r="B10" s="57">
        <v>44564</v>
      </c>
      <c r="C10" s="59">
        <v>200</v>
      </c>
      <c r="D10" s="200" t="s">
        <v>589</v>
      </c>
      <c r="E10" s="71" t="s">
        <v>16</v>
      </c>
      <c r="F10" s="70"/>
      <c r="G10" s="70"/>
      <c r="H10" s="70"/>
    </row>
    <row r="11" spans="1:8">
      <c r="A11" s="57">
        <v>44560.284351851849</v>
      </c>
      <c r="B11" s="57">
        <v>44564</v>
      </c>
      <c r="C11" s="59">
        <v>1000</v>
      </c>
      <c r="D11" s="200" t="s">
        <v>567</v>
      </c>
      <c r="E11" s="71" t="s">
        <v>16</v>
      </c>
      <c r="F11" s="70"/>
      <c r="G11" s="70"/>
      <c r="H11" s="70"/>
    </row>
    <row r="12" spans="1:8">
      <c r="A12" s="57">
        <v>44560.31554398148</v>
      </c>
      <c r="B12" s="57">
        <v>44564</v>
      </c>
      <c r="C12" s="59">
        <v>500</v>
      </c>
      <c r="D12" s="200"/>
      <c r="E12" s="71" t="s">
        <v>16</v>
      </c>
      <c r="F12" s="70"/>
      <c r="G12" s="70"/>
      <c r="H12" s="70"/>
    </row>
    <row r="13" spans="1:8">
      <c r="A13" s="57">
        <v>44560.397164351853</v>
      </c>
      <c r="B13" s="57">
        <v>44564</v>
      </c>
      <c r="C13" s="59">
        <v>1000</v>
      </c>
      <c r="D13" s="200" t="s">
        <v>566</v>
      </c>
      <c r="E13" s="71" t="s">
        <v>16</v>
      </c>
      <c r="F13" s="70"/>
      <c r="G13" s="70"/>
      <c r="H13" s="70"/>
    </row>
    <row r="14" spans="1:8">
      <c r="A14" s="57">
        <v>44560.413564814815</v>
      </c>
      <c r="B14" s="57">
        <v>44564</v>
      </c>
      <c r="C14" s="59">
        <v>1000</v>
      </c>
      <c r="D14" s="200"/>
      <c r="E14" s="71" t="s">
        <v>16</v>
      </c>
      <c r="F14" s="70"/>
      <c r="G14" s="70"/>
      <c r="H14" s="70"/>
    </row>
    <row r="15" spans="1:8">
      <c r="A15" s="57">
        <v>44560.418969907405</v>
      </c>
      <c r="B15" s="57">
        <v>44564</v>
      </c>
      <c r="C15" s="59">
        <v>100</v>
      </c>
      <c r="D15" s="200" t="s">
        <v>588</v>
      </c>
      <c r="E15" s="71" t="s">
        <v>16</v>
      </c>
      <c r="F15" s="70"/>
      <c r="G15" s="70"/>
      <c r="H15" s="70"/>
    </row>
    <row r="16" spans="1:8">
      <c r="A16" s="57">
        <v>44560.425462962965</v>
      </c>
      <c r="B16" s="57">
        <v>44564</v>
      </c>
      <c r="C16" s="59">
        <v>500</v>
      </c>
      <c r="D16" s="200" t="s">
        <v>587</v>
      </c>
      <c r="E16" s="71" t="s">
        <v>16</v>
      </c>
      <c r="F16" s="70"/>
      <c r="G16" s="70"/>
      <c r="H16" s="70"/>
    </row>
    <row r="17" spans="1:8">
      <c r="A17" s="57">
        <v>44560.437256944446</v>
      </c>
      <c r="B17" s="57">
        <v>44564</v>
      </c>
      <c r="C17" s="59">
        <v>3000</v>
      </c>
      <c r="D17" s="200" t="s">
        <v>586</v>
      </c>
      <c r="E17" s="71" t="s">
        <v>16</v>
      </c>
      <c r="F17" s="70"/>
      <c r="G17" s="70"/>
      <c r="H17" s="70"/>
    </row>
    <row r="18" spans="1:8">
      <c r="A18" s="57">
        <v>44560.443310185183</v>
      </c>
      <c r="B18" s="57">
        <v>44564</v>
      </c>
      <c r="C18" s="59">
        <v>100</v>
      </c>
      <c r="D18" s="200" t="s">
        <v>585</v>
      </c>
      <c r="E18" s="71" t="s">
        <v>16</v>
      </c>
      <c r="F18" s="70"/>
      <c r="G18" s="70"/>
      <c r="H18" s="70"/>
    </row>
    <row r="19" spans="1:8">
      <c r="A19" s="57">
        <v>44560.446863425925</v>
      </c>
      <c r="B19" s="57">
        <v>44564</v>
      </c>
      <c r="C19" s="59">
        <v>500</v>
      </c>
      <c r="D19" s="200" t="s">
        <v>584</v>
      </c>
      <c r="E19" s="71" t="s">
        <v>16</v>
      </c>
      <c r="F19" s="70"/>
      <c r="G19" s="70"/>
      <c r="H19" s="70"/>
    </row>
    <row r="20" spans="1:8">
      <c r="A20" s="57">
        <v>44560.452291666668</v>
      </c>
      <c r="B20" s="57">
        <v>44564</v>
      </c>
      <c r="C20" s="59">
        <v>500</v>
      </c>
      <c r="D20" s="200"/>
      <c r="E20" s="71" t="s">
        <v>16</v>
      </c>
      <c r="F20" s="70"/>
      <c r="G20" s="70"/>
      <c r="H20" s="70"/>
    </row>
    <row r="21" spans="1:8">
      <c r="A21" s="57">
        <v>44560.48883101852</v>
      </c>
      <c r="B21" s="57">
        <v>44564</v>
      </c>
      <c r="C21" s="59">
        <v>10000</v>
      </c>
      <c r="D21" s="200"/>
      <c r="E21" s="71" t="s">
        <v>16</v>
      </c>
      <c r="F21" s="70"/>
      <c r="G21" s="70"/>
      <c r="H21" s="70"/>
    </row>
    <row r="22" spans="1:8">
      <c r="A22" s="57">
        <v>44560.48978009259</v>
      </c>
      <c r="B22" s="57">
        <v>44564</v>
      </c>
      <c r="C22" s="59">
        <v>200</v>
      </c>
      <c r="D22" s="200"/>
      <c r="E22" s="71" t="s">
        <v>16</v>
      </c>
      <c r="F22" s="70"/>
      <c r="G22" s="70"/>
      <c r="H22" s="70"/>
    </row>
    <row r="23" spans="1:8">
      <c r="A23" s="57">
        <v>44560.498726851853</v>
      </c>
      <c r="B23" s="57">
        <v>44564</v>
      </c>
      <c r="C23" s="59">
        <v>10</v>
      </c>
      <c r="D23" s="200" t="s">
        <v>1043</v>
      </c>
      <c r="E23" s="71" t="s">
        <v>16</v>
      </c>
      <c r="F23" s="70"/>
      <c r="G23" s="70"/>
      <c r="H23" s="70"/>
    </row>
    <row r="24" spans="1:8">
      <c r="A24" s="57">
        <v>44560.504918981482</v>
      </c>
      <c r="B24" s="57">
        <f t="shared" ref="B24:B87" si="0">B23</f>
        <v>44564</v>
      </c>
      <c r="C24" s="59">
        <v>1000</v>
      </c>
      <c r="D24" s="200"/>
      <c r="E24" s="71" t="s">
        <v>16</v>
      </c>
      <c r="F24" s="70"/>
      <c r="G24" s="70"/>
      <c r="H24" s="70"/>
    </row>
    <row r="25" spans="1:8">
      <c r="A25" s="57">
        <v>44560.505358796298</v>
      </c>
      <c r="B25" s="57">
        <f t="shared" si="0"/>
        <v>44564</v>
      </c>
      <c r="C25" s="59">
        <v>500</v>
      </c>
      <c r="D25" s="200"/>
      <c r="E25" s="71" t="s">
        <v>16</v>
      </c>
      <c r="F25" s="70"/>
      <c r="G25" s="70"/>
      <c r="H25" s="70"/>
    </row>
    <row r="26" spans="1:8">
      <c r="A26" s="57">
        <v>44560.505416666667</v>
      </c>
      <c r="B26" s="57">
        <f t="shared" si="0"/>
        <v>44564</v>
      </c>
      <c r="C26" s="59">
        <v>500</v>
      </c>
      <c r="D26" s="200"/>
      <c r="E26" s="71" t="s">
        <v>16</v>
      </c>
      <c r="F26" s="70"/>
      <c r="G26" s="70"/>
      <c r="H26" s="70"/>
    </row>
    <row r="27" spans="1:8">
      <c r="A27" s="57">
        <v>44560.505601851852</v>
      </c>
      <c r="B27" s="57">
        <f t="shared" si="0"/>
        <v>44564</v>
      </c>
      <c r="C27" s="59">
        <v>1000</v>
      </c>
      <c r="D27" s="200"/>
      <c r="E27" s="71" t="s">
        <v>16</v>
      </c>
      <c r="F27" s="70"/>
      <c r="G27" s="70"/>
      <c r="H27" s="70"/>
    </row>
    <row r="28" spans="1:8">
      <c r="A28" s="57">
        <v>44560.506145833337</v>
      </c>
      <c r="B28" s="57">
        <f t="shared" si="0"/>
        <v>44564</v>
      </c>
      <c r="C28" s="59">
        <v>5000</v>
      </c>
      <c r="D28" s="200"/>
      <c r="E28" s="71" t="s">
        <v>16</v>
      </c>
      <c r="F28" s="70"/>
      <c r="G28" s="70"/>
      <c r="H28" s="70"/>
    </row>
    <row r="29" spans="1:8">
      <c r="A29" s="57">
        <v>44560.506215277775</v>
      </c>
      <c r="B29" s="57">
        <f t="shared" si="0"/>
        <v>44564</v>
      </c>
      <c r="C29" s="59">
        <v>300</v>
      </c>
      <c r="D29" s="200"/>
      <c r="E29" s="71" t="s">
        <v>16</v>
      </c>
      <c r="F29" s="70"/>
      <c r="G29" s="70"/>
      <c r="H29" s="70"/>
    </row>
    <row r="30" spans="1:8">
      <c r="A30" s="57">
        <v>44560.506550925929</v>
      </c>
      <c r="B30" s="57">
        <f t="shared" si="0"/>
        <v>44564</v>
      </c>
      <c r="C30" s="59">
        <v>500</v>
      </c>
      <c r="D30" s="200"/>
      <c r="E30" s="71" t="s">
        <v>16</v>
      </c>
      <c r="F30" s="70"/>
      <c r="G30" s="70"/>
      <c r="H30" s="70"/>
    </row>
    <row r="31" spans="1:8">
      <c r="A31" s="57">
        <v>44560.506874999999</v>
      </c>
      <c r="B31" s="57">
        <f t="shared" si="0"/>
        <v>44564</v>
      </c>
      <c r="C31" s="59">
        <v>300</v>
      </c>
      <c r="D31" s="200"/>
      <c r="E31" s="71" t="s">
        <v>16</v>
      </c>
      <c r="F31" s="70"/>
      <c r="G31" s="70"/>
      <c r="H31" s="70"/>
    </row>
    <row r="32" spans="1:8">
      <c r="A32" s="57">
        <v>44560.507175925923</v>
      </c>
      <c r="B32" s="57">
        <f t="shared" si="0"/>
        <v>44564</v>
      </c>
      <c r="C32" s="59">
        <v>500</v>
      </c>
      <c r="D32" s="200"/>
      <c r="E32" s="71" t="s">
        <v>16</v>
      </c>
      <c r="F32" s="70"/>
      <c r="G32" s="70"/>
      <c r="H32" s="70"/>
    </row>
    <row r="33" spans="1:8">
      <c r="A33" s="57">
        <v>44560.507962962962</v>
      </c>
      <c r="B33" s="57">
        <f t="shared" si="0"/>
        <v>44564</v>
      </c>
      <c r="C33" s="59">
        <v>3000</v>
      </c>
      <c r="D33" s="200"/>
      <c r="E33" s="71" t="s">
        <v>16</v>
      </c>
      <c r="F33" s="70"/>
      <c r="G33" s="70"/>
      <c r="H33" s="70"/>
    </row>
    <row r="34" spans="1:8">
      <c r="A34" s="57">
        <v>44560.509131944447</v>
      </c>
      <c r="B34" s="57">
        <f t="shared" si="0"/>
        <v>44564</v>
      </c>
      <c r="C34" s="59">
        <v>500</v>
      </c>
      <c r="D34" s="200"/>
      <c r="E34" s="71" t="s">
        <v>16</v>
      </c>
      <c r="F34" s="70"/>
      <c r="G34" s="70"/>
      <c r="H34" s="70"/>
    </row>
    <row r="35" spans="1:8">
      <c r="A35" s="57">
        <v>44560.509398148148</v>
      </c>
      <c r="B35" s="57">
        <f t="shared" si="0"/>
        <v>44564</v>
      </c>
      <c r="C35" s="59">
        <v>300</v>
      </c>
      <c r="D35" s="200"/>
      <c r="E35" s="71" t="s">
        <v>16</v>
      </c>
      <c r="F35" s="70"/>
      <c r="G35" s="70"/>
      <c r="H35" s="70"/>
    </row>
    <row r="36" spans="1:8">
      <c r="A36" s="57">
        <v>44560.509560185186</v>
      </c>
      <c r="B36" s="57">
        <f t="shared" si="0"/>
        <v>44564</v>
      </c>
      <c r="C36" s="59">
        <v>1000</v>
      </c>
      <c r="D36" s="200"/>
      <c r="E36" s="71" t="s">
        <v>16</v>
      </c>
      <c r="F36" s="70"/>
      <c r="G36" s="70"/>
      <c r="H36" s="70"/>
    </row>
    <row r="37" spans="1:8">
      <c r="A37" s="57">
        <v>44560.509583333333</v>
      </c>
      <c r="B37" s="57">
        <f t="shared" si="0"/>
        <v>44564</v>
      </c>
      <c r="C37" s="59">
        <v>2500</v>
      </c>
      <c r="D37" s="200"/>
      <c r="E37" s="71" t="s">
        <v>16</v>
      </c>
      <c r="F37" s="70"/>
      <c r="G37" s="70"/>
      <c r="H37" s="70"/>
    </row>
    <row r="38" spans="1:8">
      <c r="A38" s="57">
        <v>44560.509826388887</v>
      </c>
      <c r="B38" s="57">
        <f t="shared" si="0"/>
        <v>44564</v>
      </c>
      <c r="C38" s="59">
        <v>100</v>
      </c>
      <c r="D38" s="200"/>
      <c r="E38" s="71" t="s">
        <v>16</v>
      </c>
      <c r="F38" s="70"/>
      <c r="G38" s="70"/>
      <c r="H38" s="70"/>
    </row>
    <row r="39" spans="1:8">
      <c r="A39" s="57">
        <v>44560.51048611111</v>
      </c>
      <c r="B39" s="57">
        <f t="shared" si="0"/>
        <v>44564</v>
      </c>
      <c r="C39" s="59">
        <v>300</v>
      </c>
      <c r="D39" s="200"/>
      <c r="E39" s="71" t="s">
        <v>16</v>
      </c>
      <c r="F39" s="70"/>
      <c r="G39" s="70"/>
      <c r="H39" s="70"/>
    </row>
    <row r="40" spans="1:8">
      <c r="A40" s="57">
        <v>44560.513437499998</v>
      </c>
      <c r="B40" s="57">
        <f t="shared" si="0"/>
        <v>44564</v>
      </c>
      <c r="C40" s="59">
        <v>3000</v>
      </c>
      <c r="D40" s="200"/>
      <c r="E40" s="71" t="s">
        <v>16</v>
      </c>
      <c r="F40" s="70"/>
      <c r="G40" s="70"/>
      <c r="H40" s="70"/>
    </row>
    <row r="41" spans="1:8">
      <c r="A41" s="57">
        <v>44560.513692129629</v>
      </c>
      <c r="B41" s="57">
        <f t="shared" si="0"/>
        <v>44564</v>
      </c>
      <c r="C41" s="59">
        <v>2000</v>
      </c>
      <c r="D41" s="200"/>
      <c r="E41" s="71" t="s">
        <v>16</v>
      </c>
      <c r="F41" s="70"/>
      <c r="G41" s="70"/>
      <c r="H41" s="70"/>
    </row>
    <row r="42" spans="1:8">
      <c r="A42" s="57">
        <v>44560.513807870368</v>
      </c>
      <c r="B42" s="57">
        <f t="shared" si="0"/>
        <v>44564</v>
      </c>
      <c r="C42" s="59">
        <v>1000</v>
      </c>
      <c r="D42" s="200"/>
      <c r="E42" s="71" t="s">
        <v>16</v>
      </c>
      <c r="F42" s="70"/>
      <c r="G42" s="70"/>
      <c r="H42" s="70"/>
    </row>
    <row r="43" spans="1:8">
      <c r="A43" s="57">
        <v>44560.51630787037</v>
      </c>
      <c r="B43" s="57">
        <f t="shared" si="0"/>
        <v>44564</v>
      </c>
      <c r="C43" s="59">
        <v>2000</v>
      </c>
      <c r="D43" s="200"/>
      <c r="E43" s="71" t="s">
        <v>16</v>
      </c>
      <c r="F43" s="70"/>
      <c r="G43" s="70"/>
      <c r="H43" s="70"/>
    </row>
    <row r="44" spans="1:8">
      <c r="A44" s="57">
        <v>44560.516840277778</v>
      </c>
      <c r="B44" s="57">
        <f t="shared" si="0"/>
        <v>44564</v>
      </c>
      <c r="C44" s="59">
        <v>100</v>
      </c>
      <c r="D44" s="200"/>
      <c r="E44" s="71" t="s">
        <v>16</v>
      </c>
      <c r="F44" s="70"/>
      <c r="G44" s="70"/>
      <c r="H44" s="70"/>
    </row>
    <row r="45" spans="1:8">
      <c r="A45" s="57">
        <v>44560.518726851849</v>
      </c>
      <c r="B45" s="57">
        <f t="shared" si="0"/>
        <v>44564</v>
      </c>
      <c r="C45" s="59">
        <v>300</v>
      </c>
      <c r="D45" s="200"/>
      <c r="E45" s="71" t="s">
        <v>16</v>
      </c>
      <c r="F45" s="70"/>
      <c r="G45" s="70"/>
      <c r="H45" s="70"/>
    </row>
    <row r="46" spans="1:8">
      <c r="A46" s="57">
        <v>44560.519560185188</v>
      </c>
      <c r="B46" s="57">
        <f t="shared" si="0"/>
        <v>44564</v>
      </c>
      <c r="C46" s="59">
        <v>1000</v>
      </c>
      <c r="D46" s="200"/>
      <c r="E46" s="71" t="s">
        <v>16</v>
      </c>
      <c r="F46" s="70"/>
      <c r="G46" s="70"/>
      <c r="H46" s="70"/>
    </row>
    <row r="47" spans="1:8">
      <c r="A47" s="57">
        <v>44560.520162037035</v>
      </c>
      <c r="B47" s="57">
        <f t="shared" si="0"/>
        <v>44564</v>
      </c>
      <c r="C47" s="59">
        <v>300</v>
      </c>
      <c r="D47" s="200"/>
      <c r="E47" s="71" t="s">
        <v>16</v>
      </c>
      <c r="F47" s="70"/>
      <c r="G47" s="70"/>
      <c r="H47" s="70"/>
    </row>
    <row r="48" spans="1:8">
      <c r="A48" s="57">
        <v>44560.520173611112</v>
      </c>
      <c r="B48" s="57">
        <f t="shared" si="0"/>
        <v>44564</v>
      </c>
      <c r="C48" s="59">
        <v>100</v>
      </c>
      <c r="D48" s="200" t="s">
        <v>582</v>
      </c>
      <c r="E48" s="71" t="s">
        <v>16</v>
      </c>
      <c r="F48" s="70"/>
      <c r="G48" s="70"/>
      <c r="H48" s="70"/>
    </row>
    <row r="49" spans="1:8">
      <c r="A49" s="57">
        <v>44560.520613425928</v>
      </c>
      <c r="B49" s="57">
        <f t="shared" si="0"/>
        <v>44564</v>
      </c>
      <c r="C49" s="59">
        <v>500</v>
      </c>
      <c r="D49" s="200"/>
      <c r="E49" s="71" t="s">
        <v>16</v>
      </c>
      <c r="F49" s="70"/>
      <c r="G49" s="70"/>
      <c r="H49" s="70"/>
    </row>
    <row r="50" spans="1:8">
      <c r="A50" s="57">
        <v>44560.520636574074</v>
      </c>
      <c r="B50" s="57">
        <f t="shared" si="0"/>
        <v>44564</v>
      </c>
      <c r="C50" s="59">
        <v>1000</v>
      </c>
      <c r="D50" s="200"/>
      <c r="E50" s="71" t="s">
        <v>16</v>
      </c>
      <c r="F50" s="70"/>
      <c r="G50" s="70"/>
      <c r="H50" s="70"/>
    </row>
    <row r="51" spans="1:8">
      <c r="A51" s="57">
        <v>44560.520648148151</v>
      </c>
      <c r="B51" s="57">
        <f t="shared" si="0"/>
        <v>44564</v>
      </c>
      <c r="C51" s="59">
        <v>300</v>
      </c>
      <c r="D51" s="200"/>
      <c r="E51" s="71" t="s">
        <v>16</v>
      </c>
      <c r="F51" s="70"/>
      <c r="G51" s="70"/>
      <c r="H51" s="70"/>
    </row>
    <row r="52" spans="1:8">
      <c r="A52" s="57">
        <v>44560.520694444444</v>
      </c>
      <c r="B52" s="57">
        <f t="shared" si="0"/>
        <v>44564</v>
      </c>
      <c r="C52" s="59">
        <v>500</v>
      </c>
      <c r="D52" s="200"/>
      <c r="E52" s="71" t="s">
        <v>16</v>
      </c>
      <c r="F52" s="70"/>
      <c r="G52" s="70"/>
      <c r="H52" s="70"/>
    </row>
    <row r="53" spans="1:8">
      <c r="A53" s="57">
        <v>44560.522210648145</v>
      </c>
      <c r="B53" s="57">
        <f t="shared" si="0"/>
        <v>44564</v>
      </c>
      <c r="C53" s="59">
        <v>60</v>
      </c>
      <c r="D53" s="200" t="s">
        <v>581</v>
      </c>
      <c r="E53" s="71" t="s">
        <v>16</v>
      </c>
      <c r="F53" s="70"/>
      <c r="G53" s="70"/>
      <c r="H53" s="70"/>
    </row>
    <row r="54" spans="1:8">
      <c r="A54" s="57">
        <v>44560.523599537039</v>
      </c>
      <c r="B54" s="57">
        <f t="shared" si="0"/>
        <v>44564</v>
      </c>
      <c r="C54" s="59">
        <v>1000</v>
      </c>
      <c r="D54" s="200"/>
      <c r="E54" s="71" t="s">
        <v>16</v>
      </c>
      <c r="F54" s="70"/>
      <c r="G54" s="70"/>
      <c r="H54" s="70"/>
    </row>
    <row r="55" spans="1:8">
      <c r="A55" s="57">
        <v>44560.525949074072</v>
      </c>
      <c r="B55" s="57">
        <f t="shared" si="0"/>
        <v>44564</v>
      </c>
      <c r="C55" s="59">
        <v>500</v>
      </c>
      <c r="D55" s="200"/>
      <c r="E55" s="71" t="s">
        <v>16</v>
      </c>
      <c r="F55" s="70"/>
      <c r="G55" s="70"/>
      <c r="H55" s="70"/>
    </row>
    <row r="56" spans="1:8">
      <c r="A56" s="57">
        <v>44560.526087962964</v>
      </c>
      <c r="B56" s="57">
        <f t="shared" si="0"/>
        <v>44564</v>
      </c>
      <c r="C56" s="59">
        <v>300</v>
      </c>
      <c r="D56" s="200"/>
      <c r="E56" s="71" t="s">
        <v>16</v>
      </c>
      <c r="F56" s="70"/>
      <c r="G56" s="70"/>
      <c r="H56" s="70"/>
    </row>
    <row r="57" spans="1:8">
      <c r="A57" s="57">
        <v>44560.526979166665</v>
      </c>
      <c r="B57" s="57">
        <f t="shared" si="0"/>
        <v>44564</v>
      </c>
      <c r="C57" s="59">
        <v>1000</v>
      </c>
      <c r="D57" s="200"/>
      <c r="E57" s="71" t="s">
        <v>16</v>
      </c>
      <c r="F57" s="70"/>
      <c r="G57" s="70"/>
      <c r="H57" s="70"/>
    </row>
    <row r="58" spans="1:8">
      <c r="A58" s="57">
        <v>44560.527106481481</v>
      </c>
      <c r="B58" s="57">
        <f t="shared" si="0"/>
        <v>44564</v>
      </c>
      <c r="C58" s="59">
        <v>1000</v>
      </c>
      <c r="D58" s="200"/>
      <c r="E58" s="71" t="s">
        <v>16</v>
      </c>
      <c r="F58" s="70"/>
      <c r="G58" s="70"/>
      <c r="H58" s="70"/>
    </row>
    <row r="59" spans="1:8">
      <c r="A59" s="57">
        <v>44560.533217592594</v>
      </c>
      <c r="B59" s="57">
        <f t="shared" si="0"/>
        <v>44564</v>
      </c>
      <c r="C59" s="59">
        <v>650</v>
      </c>
      <c r="D59" s="200"/>
      <c r="E59" s="71" t="s">
        <v>16</v>
      </c>
      <c r="F59" s="70"/>
      <c r="G59" s="70"/>
      <c r="H59" s="70"/>
    </row>
    <row r="60" spans="1:8">
      <c r="A60" s="57">
        <v>44560.533368055556</v>
      </c>
      <c r="B60" s="57">
        <f t="shared" si="0"/>
        <v>44564</v>
      </c>
      <c r="C60" s="59">
        <v>500</v>
      </c>
      <c r="D60" s="200"/>
      <c r="E60" s="71" t="s">
        <v>16</v>
      </c>
      <c r="F60" s="70"/>
      <c r="G60" s="70"/>
      <c r="H60" s="70"/>
    </row>
    <row r="61" spans="1:8">
      <c r="A61" s="57">
        <v>44560.537476851852</v>
      </c>
      <c r="B61" s="57">
        <f t="shared" si="0"/>
        <v>44564</v>
      </c>
      <c r="C61" s="59">
        <v>300</v>
      </c>
      <c r="D61" s="200"/>
      <c r="E61" s="71" t="s">
        <v>16</v>
      </c>
      <c r="F61" s="70"/>
      <c r="G61" s="70"/>
      <c r="H61" s="70"/>
    </row>
    <row r="62" spans="1:8">
      <c r="A62" s="57">
        <v>44560.538831018515</v>
      </c>
      <c r="B62" s="57">
        <f t="shared" si="0"/>
        <v>44564</v>
      </c>
      <c r="C62" s="59">
        <v>300</v>
      </c>
      <c r="D62" s="200"/>
      <c r="E62" s="71" t="s">
        <v>16</v>
      </c>
      <c r="F62" s="70"/>
      <c r="G62" s="70"/>
      <c r="H62" s="70"/>
    </row>
    <row r="63" spans="1:8">
      <c r="A63" s="57">
        <v>44560.538981481484</v>
      </c>
      <c r="B63" s="57">
        <f t="shared" si="0"/>
        <v>44564</v>
      </c>
      <c r="C63" s="59">
        <v>500</v>
      </c>
      <c r="D63" s="200"/>
      <c r="E63" s="71" t="s">
        <v>16</v>
      </c>
      <c r="F63" s="70"/>
      <c r="G63" s="70"/>
      <c r="H63" s="70"/>
    </row>
    <row r="64" spans="1:8">
      <c r="A64" s="57">
        <v>44560.539560185185</v>
      </c>
      <c r="B64" s="57">
        <f t="shared" si="0"/>
        <v>44564</v>
      </c>
      <c r="C64" s="59">
        <v>2500</v>
      </c>
      <c r="D64" s="200"/>
      <c r="E64" s="71" t="s">
        <v>16</v>
      </c>
      <c r="F64" s="70"/>
      <c r="G64" s="70"/>
      <c r="H64" s="70"/>
    </row>
    <row r="65" spans="1:8">
      <c r="A65" s="57">
        <v>44560.54</v>
      </c>
      <c r="B65" s="57">
        <f t="shared" si="0"/>
        <v>44564</v>
      </c>
      <c r="C65" s="59">
        <v>100</v>
      </c>
      <c r="D65" s="200"/>
      <c r="E65" s="71" t="s">
        <v>16</v>
      </c>
      <c r="F65" s="70"/>
      <c r="G65" s="70"/>
      <c r="H65" s="70"/>
    </row>
    <row r="66" spans="1:8">
      <c r="A66" s="57">
        <v>44560.540856481479</v>
      </c>
      <c r="B66" s="57">
        <f t="shared" si="0"/>
        <v>44564</v>
      </c>
      <c r="C66" s="59">
        <v>900</v>
      </c>
      <c r="D66" s="200"/>
      <c r="E66" s="71" t="s">
        <v>16</v>
      </c>
      <c r="F66" s="70"/>
      <c r="G66" s="70"/>
      <c r="H66" s="70"/>
    </row>
    <row r="67" spans="1:8">
      <c r="A67" s="57">
        <v>44560.541331018518</v>
      </c>
      <c r="B67" s="57">
        <f t="shared" si="0"/>
        <v>44564</v>
      </c>
      <c r="C67" s="59">
        <v>100</v>
      </c>
      <c r="D67" s="200"/>
      <c r="E67" s="71" t="s">
        <v>16</v>
      </c>
      <c r="F67" s="70"/>
      <c r="G67" s="70"/>
      <c r="H67" s="70"/>
    </row>
    <row r="68" spans="1:8">
      <c r="A68" s="57">
        <v>44560.543090277781</v>
      </c>
      <c r="B68" s="57">
        <f t="shared" si="0"/>
        <v>44564</v>
      </c>
      <c r="C68" s="59">
        <v>300</v>
      </c>
      <c r="D68" s="200"/>
      <c r="E68" s="71" t="s">
        <v>16</v>
      </c>
      <c r="F68" s="70"/>
      <c r="G68" s="70"/>
      <c r="H68" s="70"/>
    </row>
    <row r="69" spans="1:8">
      <c r="A69" s="57">
        <v>44560.547627314816</v>
      </c>
      <c r="B69" s="57">
        <f t="shared" si="0"/>
        <v>44564</v>
      </c>
      <c r="C69" s="59">
        <v>500</v>
      </c>
      <c r="D69" s="200"/>
      <c r="E69" s="71" t="s">
        <v>16</v>
      </c>
      <c r="F69" s="70"/>
      <c r="G69" s="70"/>
      <c r="H69" s="70"/>
    </row>
    <row r="70" spans="1:8">
      <c r="A70" s="57">
        <v>44560.551874999997</v>
      </c>
      <c r="B70" s="57">
        <f t="shared" si="0"/>
        <v>44564</v>
      </c>
      <c r="C70" s="59">
        <v>300</v>
      </c>
      <c r="D70" s="200"/>
      <c r="E70" s="71" t="s">
        <v>16</v>
      </c>
      <c r="F70" s="70"/>
      <c r="G70" s="70"/>
      <c r="H70" s="70"/>
    </row>
    <row r="71" spans="1:8">
      <c r="A71" s="57">
        <v>44560.552372685182</v>
      </c>
      <c r="B71" s="57">
        <f t="shared" si="0"/>
        <v>44564</v>
      </c>
      <c r="C71" s="59">
        <v>500</v>
      </c>
      <c r="D71" s="200"/>
      <c r="E71" s="71" t="s">
        <v>16</v>
      </c>
      <c r="F71" s="70"/>
      <c r="G71" s="70"/>
      <c r="H71" s="70"/>
    </row>
    <row r="72" spans="1:8">
      <c r="A72" s="57">
        <v>44560.552430555559</v>
      </c>
      <c r="B72" s="57">
        <f t="shared" si="0"/>
        <v>44564</v>
      </c>
      <c r="C72" s="59">
        <v>300</v>
      </c>
      <c r="D72" s="200"/>
      <c r="E72" s="71" t="s">
        <v>16</v>
      </c>
      <c r="F72" s="70"/>
      <c r="G72" s="70"/>
      <c r="H72" s="70"/>
    </row>
    <row r="73" spans="1:8">
      <c r="A73" s="57">
        <v>44560.552997685183</v>
      </c>
      <c r="B73" s="57">
        <f t="shared" si="0"/>
        <v>44564</v>
      </c>
      <c r="C73" s="59">
        <v>500</v>
      </c>
      <c r="D73" s="200"/>
      <c r="E73" s="71" t="s">
        <v>16</v>
      </c>
      <c r="F73" s="70"/>
      <c r="G73" s="70"/>
      <c r="H73" s="70"/>
    </row>
    <row r="74" spans="1:8">
      <c r="A74" s="57">
        <v>44560.552997685183</v>
      </c>
      <c r="B74" s="57">
        <f t="shared" si="0"/>
        <v>44564</v>
      </c>
      <c r="C74" s="59">
        <v>1000</v>
      </c>
      <c r="D74" s="200" t="s">
        <v>580</v>
      </c>
      <c r="E74" s="71" t="s">
        <v>16</v>
      </c>
      <c r="F74" s="70"/>
      <c r="G74" s="70"/>
      <c r="H74" s="70"/>
    </row>
    <row r="75" spans="1:8">
      <c r="A75" s="57">
        <v>44560.553611111114</v>
      </c>
      <c r="B75" s="57">
        <f t="shared" si="0"/>
        <v>44564</v>
      </c>
      <c r="C75" s="59">
        <v>500</v>
      </c>
      <c r="D75" s="200"/>
      <c r="E75" s="71" t="s">
        <v>16</v>
      </c>
      <c r="F75" s="70"/>
      <c r="G75" s="70"/>
      <c r="H75" s="70"/>
    </row>
    <row r="76" spans="1:8">
      <c r="A76" s="57">
        <v>44560.554548611108</v>
      </c>
      <c r="B76" s="57">
        <f t="shared" si="0"/>
        <v>44564</v>
      </c>
      <c r="C76" s="59">
        <v>1000</v>
      </c>
      <c r="D76" s="200"/>
      <c r="E76" s="71" t="s">
        <v>16</v>
      </c>
      <c r="F76" s="70"/>
      <c r="G76" s="70"/>
      <c r="H76" s="70"/>
    </row>
    <row r="77" spans="1:8">
      <c r="A77" s="57">
        <v>44560.555138888885</v>
      </c>
      <c r="B77" s="57">
        <f t="shared" si="0"/>
        <v>44564</v>
      </c>
      <c r="C77" s="59">
        <v>4000</v>
      </c>
      <c r="D77" s="200"/>
      <c r="E77" s="71" t="s">
        <v>16</v>
      </c>
      <c r="F77" s="70"/>
      <c r="G77" s="70"/>
      <c r="H77" s="70"/>
    </row>
    <row r="78" spans="1:8">
      <c r="A78" s="57">
        <v>44560.555243055554</v>
      </c>
      <c r="B78" s="57">
        <f t="shared" si="0"/>
        <v>44564</v>
      </c>
      <c r="C78" s="59">
        <v>100</v>
      </c>
      <c r="D78" s="200"/>
      <c r="E78" s="71" t="s">
        <v>16</v>
      </c>
      <c r="F78" s="70"/>
      <c r="G78" s="70"/>
      <c r="H78" s="70"/>
    </row>
    <row r="79" spans="1:8">
      <c r="A79" s="57">
        <v>44560.556203703702</v>
      </c>
      <c r="B79" s="57">
        <f t="shared" si="0"/>
        <v>44564</v>
      </c>
      <c r="C79" s="59">
        <v>1000</v>
      </c>
      <c r="D79" s="200"/>
      <c r="E79" s="71" t="s">
        <v>16</v>
      </c>
      <c r="F79" s="70"/>
      <c r="G79" s="70"/>
      <c r="H79" s="70"/>
    </row>
    <row r="80" spans="1:8">
      <c r="A80" s="57">
        <v>44560.562638888892</v>
      </c>
      <c r="B80" s="57">
        <f t="shared" si="0"/>
        <v>44564</v>
      </c>
      <c r="C80" s="59">
        <v>1000</v>
      </c>
      <c r="D80" s="200"/>
      <c r="E80" s="71" t="s">
        <v>16</v>
      </c>
      <c r="F80" s="70"/>
      <c r="G80" s="70"/>
      <c r="H80" s="70"/>
    </row>
    <row r="81" spans="1:8">
      <c r="A81" s="57">
        <v>44560.566203703704</v>
      </c>
      <c r="B81" s="57">
        <f t="shared" si="0"/>
        <v>44564</v>
      </c>
      <c r="C81" s="59">
        <v>300</v>
      </c>
      <c r="D81" s="200"/>
      <c r="E81" s="71" t="s">
        <v>16</v>
      </c>
      <c r="F81" s="70"/>
      <c r="G81" s="70"/>
      <c r="H81" s="70"/>
    </row>
    <row r="82" spans="1:8">
      <c r="A82" s="57">
        <v>44560.573171296295</v>
      </c>
      <c r="B82" s="57">
        <f t="shared" si="0"/>
        <v>44564</v>
      </c>
      <c r="C82" s="59">
        <v>500</v>
      </c>
      <c r="D82" s="200"/>
      <c r="E82" s="71" t="s">
        <v>16</v>
      </c>
      <c r="F82" s="70"/>
      <c r="G82" s="70"/>
      <c r="H82" s="70"/>
    </row>
    <row r="83" spans="1:8">
      <c r="A83" s="57">
        <v>44560.573495370372</v>
      </c>
      <c r="B83" s="57">
        <f t="shared" si="0"/>
        <v>44564</v>
      </c>
      <c r="C83" s="59">
        <v>1000</v>
      </c>
      <c r="D83" s="200"/>
      <c r="E83" s="71" t="s">
        <v>16</v>
      </c>
      <c r="F83" s="70"/>
      <c r="G83" s="70"/>
      <c r="H83" s="70"/>
    </row>
    <row r="84" spans="1:8">
      <c r="A84" s="57">
        <v>44560.577708333331</v>
      </c>
      <c r="B84" s="57">
        <f t="shared" si="0"/>
        <v>44564</v>
      </c>
      <c r="C84" s="59">
        <v>20</v>
      </c>
      <c r="D84" s="200"/>
      <c r="E84" s="71" t="s">
        <v>16</v>
      </c>
      <c r="F84" s="70"/>
      <c r="G84" s="70"/>
      <c r="H84" s="70"/>
    </row>
    <row r="85" spans="1:8">
      <c r="A85" s="57">
        <v>44560.579606481479</v>
      </c>
      <c r="B85" s="57">
        <f t="shared" si="0"/>
        <v>44564</v>
      </c>
      <c r="C85" s="59">
        <v>200</v>
      </c>
      <c r="D85" s="200"/>
      <c r="E85" s="71" t="s">
        <v>16</v>
      </c>
      <c r="F85" s="70"/>
      <c r="G85" s="70"/>
      <c r="H85" s="70"/>
    </row>
    <row r="86" spans="1:8">
      <c r="A86" s="57">
        <v>44560.581655092596</v>
      </c>
      <c r="B86" s="57">
        <f t="shared" si="0"/>
        <v>44564</v>
      </c>
      <c r="C86" s="59">
        <v>500</v>
      </c>
      <c r="D86" s="200"/>
      <c r="E86" s="71" t="s">
        <v>16</v>
      </c>
      <c r="F86" s="70"/>
      <c r="G86" s="70"/>
      <c r="H86" s="70"/>
    </row>
    <row r="87" spans="1:8">
      <c r="A87" s="57">
        <v>44560.582615740743</v>
      </c>
      <c r="B87" s="57">
        <f t="shared" si="0"/>
        <v>44564</v>
      </c>
      <c r="C87" s="59">
        <v>100</v>
      </c>
      <c r="D87" s="200"/>
      <c r="E87" s="71" t="s">
        <v>16</v>
      </c>
      <c r="F87" s="70"/>
      <c r="G87" s="70"/>
      <c r="H87" s="70"/>
    </row>
    <row r="88" spans="1:8">
      <c r="A88" s="57">
        <v>44560.584537037037</v>
      </c>
      <c r="B88" s="57">
        <f t="shared" ref="B88:B151" si="1">B87</f>
        <v>44564</v>
      </c>
      <c r="C88" s="59">
        <v>300</v>
      </c>
      <c r="D88" s="200"/>
      <c r="E88" s="71" t="s">
        <v>16</v>
      </c>
      <c r="F88" s="70"/>
      <c r="G88" s="70"/>
      <c r="H88" s="70"/>
    </row>
    <row r="89" spans="1:8">
      <c r="A89" s="57">
        <v>44560.591087962966</v>
      </c>
      <c r="B89" s="57">
        <f t="shared" si="1"/>
        <v>44564</v>
      </c>
      <c r="C89" s="59">
        <v>500</v>
      </c>
      <c r="D89" s="200"/>
      <c r="E89" s="71" t="s">
        <v>16</v>
      </c>
      <c r="F89" s="70"/>
      <c r="G89" s="70"/>
      <c r="H89" s="70"/>
    </row>
    <row r="90" spans="1:8">
      <c r="A90" s="57">
        <v>44560.592974537038</v>
      </c>
      <c r="B90" s="57">
        <f t="shared" si="1"/>
        <v>44564</v>
      </c>
      <c r="C90" s="59">
        <v>300</v>
      </c>
      <c r="D90" s="200"/>
      <c r="E90" s="71" t="s">
        <v>16</v>
      </c>
      <c r="F90" s="70"/>
      <c r="G90" s="70"/>
      <c r="H90" s="70"/>
    </row>
    <row r="91" spans="1:8">
      <c r="A91" s="57">
        <v>44560.593333333331</v>
      </c>
      <c r="B91" s="57">
        <f t="shared" si="1"/>
        <v>44564</v>
      </c>
      <c r="C91" s="59">
        <v>500</v>
      </c>
      <c r="D91" s="200"/>
      <c r="E91" s="71" t="s">
        <v>16</v>
      </c>
      <c r="F91" s="70"/>
      <c r="G91" s="70"/>
      <c r="H91" s="70"/>
    </row>
    <row r="92" spans="1:8">
      <c r="A92" s="57">
        <v>44560.596631944441</v>
      </c>
      <c r="B92" s="57">
        <f t="shared" si="1"/>
        <v>44564</v>
      </c>
      <c r="C92" s="59">
        <v>2000</v>
      </c>
      <c r="D92" s="200"/>
      <c r="E92" s="71" t="s">
        <v>16</v>
      </c>
      <c r="F92" s="70"/>
      <c r="G92" s="70"/>
      <c r="H92" s="70"/>
    </row>
    <row r="93" spans="1:8">
      <c r="A93" s="57">
        <v>44560.598530092589</v>
      </c>
      <c r="B93" s="57">
        <f t="shared" si="1"/>
        <v>44564</v>
      </c>
      <c r="C93" s="59">
        <v>1000</v>
      </c>
      <c r="D93" s="200"/>
      <c r="E93" s="71" t="s">
        <v>16</v>
      </c>
      <c r="F93" s="70"/>
      <c r="G93" s="70"/>
      <c r="H93" s="70"/>
    </row>
    <row r="94" spans="1:8">
      <c r="A94" s="57">
        <v>44560.606238425928</v>
      </c>
      <c r="B94" s="57">
        <f t="shared" si="1"/>
        <v>44564</v>
      </c>
      <c r="C94" s="59">
        <v>300</v>
      </c>
      <c r="D94" s="200"/>
      <c r="E94" s="71" t="s">
        <v>16</v>
      </c>
      <c r="F94" s="70"/>
      <c r="G94" s="70"/>
      <c r="H94" s="70"/>
    </row>
    <row r="95" spans="1:8">
      <c r="A95" s="57">
        <v>44560.60701388889</v>
      </c>
      <c r="B95" s="57">
        <f t="shared" si="1"/>
        <v>44564</v>
      </c>
      <c r="C95" s="59">
        <v>1000</v>
      </c>
      <c r="D95" s="200"/>
      <c r="E95" s="71" t="s">
        <v>16</v>
      </c>
      <c r="F95" s="70"/>
      <c r="G95" s="70"/>
      <c r="H95" s="70"/>
    </row>
    <row r="96" spans="1:8">
      <c r="A96" s="57">
        <v>44560.60833333333</v>
      </c>
      <c r="B96" s="57">
        <f t="shared" si="1"/>
        <v>44564</v>
      </c>
      <c r="C96" s="59">
        <v>1000</v>
      </c>
      <c r="D96" s="200"/>
      <c r="E96" s="71" t="s">
        <v>16</v>
      </c>
      <c r="F96" s="70"/>
      <c r="G96" s="70"/>
      <c r="H96" s="70"/>
    </row>
    <row r="97" spans="1:8">
      <c r="A97" s="57">
        <v>44560.609131944446</v>
      </c>
      <c r="B97" s="57">
        <f t="shared" si="1"/>
        <v>44564</v>
      </c>
      <c r="C97" s="59">
        <v>500</v>
      </c>
      <c r="D97" s="200"/>
      <c r="E97" s="71" t="s">
        <v>16</v>
      </c>
      <c r="F97" s="70"/>
      <c r="G97" s="70"/>
      <c r="H97" s="70"/>
    </row>
    <row r="98" spans="1:8">
      <c r="A98" s="57">
        <v>44560.611539351848</v>
      </c>
      <c r="B98" s="57">
        <f t="shared" si="1"/>
        <v>44564</v>
      </c>
      <c r="C98" s="59">
        <v>100</v>
      </c>
      <c r="D98" s="200" t="s">
        <v>579</v>
      </c>
      <c r="E98" s="71" t="s">
        <v>16</v>
      </c>
      <c r="F98" s="70"/>
      <c r="G98" s="70"/>
      <c r="H98" s="70"/>
    </row>
    <row r="99" spans="1:8">
      <c r="A99" s="57">
        <v>44560.612662037034</v>
      </c>
      <c r="B99" s="57">
        <f t="shared" si="1"/>
        <v>44564</v>
      </c>
      <c r="C99" s="59">
        <v>500</v>
      </c>
      <c r="D99" s="200"/>
      <c r="E99" s="71" t="s">
        <v>16</v>
      </c>
      <c r="F99" s="70"/>
      <c r="G99" s="70"/>
      <c r="H99" s="70"/>
    </row>
    <row r="100" spans="1:8">
      <c r="A100" s="57">
        <v>44560.615960648145</v>
      </c>
      <c r="B100" s="57">
        <f t="shared" si="1"/>
        <v>44564</v>
      </c>
      <c r="C100" s="59">
        <v>500</v>
      </c>
      <c r="D100" s="200"/>
      <c r="E100" s="71" t="s">
        <v>16</v>
      </c>
      <c r="F100" s="70"/>
      <c r="G100" s="70"/>
      <c r="H100" s="70"/>
    </row>
    <row r="101" spans="1:8">
      <c r="A101" s="57">
        <v>44560.62427083333</v>
      </c>
      <c r="B101" s="57">
        <f t="shared" si="1"/>
        <v>44564</v>
      </c>
      <c r="C101" s="59">
        <v>300</v>
      </c>
      <c r="D101" s="200"/>
      <c r="E101" s="71" t="s">
        <v>16</v>
      </c>
      <c r="F101" s="70"/>
      <c r="G101" s="70"/>
      <c r="H101" s="70"/>
    </row>
    <row r="102" spans="1:8">
      <c r="A102" s="57">
        <v>44560.624791666669</v>
      </c>
      <c r="B102" s="57">
        <f t="shared" si="1"/>
        <v>44564</v>
      </c>
      <c r="C102" s="59">
        <v>500</v>
      </c>
      <c r="D102" s="200"/>
      <c r="E102" s="71" t="s">
        <v>16</v>
      </c>
      <c r="F102" s="70"/>
      <c r="G102" s="70"/>
      <c r="H102" s="70"/>
    </row>
    <row r="103" spans="1:8">
      <c r="A103" s="57">
        <v>44560.626296296294</v>
      </c>
      <c r="B103" s="57">
        <f t="shared" si="1"/>
        <v>44564</v>
      </c>
      <c r="C103" s="59">
        <v>1000</v>
      </c>
      <c r="D103" s="200"/>
      <c r="E103" s="71" t="s">
        <v>16</v>
      </c>
      <c r="F103" s="70"/>
      <c r="G103" s="70"/>
      <c r="H103" s="70"/>
    </row>
    <row r="104" spans="1:8">
      <c r="A104" s="57">
        <v>44560.626817129632</v>
      </c>
      <c r="B104" s="57">
        <f t="shared" si="1"/>
        <v>44564</v>
      </c>
      <c r="C104" s="59">
        <v>500</v>
      </c>
      <c r="D104" s="200"/>
      <c r="E104" s="71" t="s">
        <v>16</v>
      </c>
      <c r="F104" s="70"/>
      <c r="G104" s="70"/>
      <c r="H104" s="70"/>
    </row>
    <row r="105" spans="1:8">
      <c r="A105" s="57">
        <v>44560.631354166668</v>
      </c>
      <c r="B105" s="57">
        <f t="shared" si="1"/>
        <v>44564</v>
      </c>
      <c r="C105" s="59">
        <v>500</v>
      </c>
      <c r="D105" s="200"/>
      <c r="E105" s="71" t="s">
        <v>16</v>
      </c>
      <c r="F105" s="70"/>
      <c r="G105" s="70"/>
      <c r="H105" s="70"/>
    </row>
    <row r="106" spans="1:8">
      <c r="A106" s="57">
        <v>44560.638298611113</v>
      </c>
      <c r="B106" s="57">
        <f t="shared" si="1"/>
        <v>44564</v>
      </c>
      <c r="C106" s="59">
        <v>300</v>
      </c>
      <c r="D106" s="200"/>
      <c r="E106" s="71" t="s">
        <v>16</v>
      </c>
      <c r="F106" s="70"/>
      <c r="G106" s="70"/>
      <c r="H106" s="70"/>
    </row>
    <row r="107" spans="1:8">
      <c r="A107" s="57">
        <v>44560.643518518518</v>
      </c>
      <c r="B107" s="57">
        <f t="shared" si="1"/>
        <v>44564</v>
      </c>
      <c r="C107" s="59">
        <v>500</v>
      </c>
      <c r="D107" s="200"/>
      <c r="E107" s="71" t="s">
        <v>16</v>
      </c>
      <c r="F107" s="70"/>
      <c r="G107" s="70"/>
      <c r="H107" s="70"/>
    </row>
    <row r="108" spans="1:8">
      <c r="A108" s="57">
        <v>44560.645451388889</v>
      </c>
      <c r="B108" s="57">
        <f t="shared" si="1"/>
        <v>44564</v>
      </c>
      <c r="C108" s="59">
        <v>500</v>
      </c>
      <c r="D108" s="200"/>
      <c r="E108" s="71" t="s">
        <v>16</v>
      </c>
      <c r="F108" s="70"/>
      <c r="G108" s="70"/>
      <c r="H108" s="70"/>
    </row>
    <row r="109" spans="1:8">
      <c r="A109" s="57">
        <v>44560.645462962966</v>
      </c>
      <c r="B109" s="57">
        <f t="shared" si="1"/>
        <v>44564</v>
      </c>
      <c r="C109" s="59">
        <v>300</v>
      </c>
      <c r="D109" s="200"/>
      <c r="E109" s="71" t="s">
        <v>16</v>
      </c>
      <c r="F109" s="70"/>
      <c r="G109" s="70"/>
      <c r="H109" s="70"/>
    </row>
    <row r="110" spans="1:8">
      <c r="A110" s="57">
        <v>44560.645601851851</v>
      </c>
      <c r="B110" s="57">
        <f t="shared" si="1"/>
        <v>44564</v>
      </c>
      <c r="C110" s="59">
        <v>500</v>
      </c>
      <c r="D110" s="200"/>
      <c r="E110" s="71" t="s">
        <v>16</v>
      </c>
      <c r="F110" s="70"/>
      <c r="G110" s="70"/>
      <c r="H110" s="70"/>
    </row>
    <row r="111" spans="1:8">
      <c r="A111" s="57">
        <v>44560.646643518521</v>
      </c>
      <c r="B111" s="57">
        <f t="shared" si="1"/>
        <v>44564</v>
      </c>
      <c r="C111" s="59">
        <v>100</v>
      </c>
      <c r="D111" s="200"/>
      <c r="E111" s="71" t="s">
        <v>16</v>
      </c>
      <c r="F111" s="70"/>
      <c r="G111" s="70"/>
      <c r="H111" s="70"/>
    </row>
    <row r="112" spans="1:8">
      <c r="A112" s="57">
        <v>44560.648738425924</v>
      </c>
      <c r="B112" s="57">
        <f t="shared" si="1"/>
        <v>44564</v>
      </c>
      <c r="C112" s="59">
        <v>500</v>
      </c>
      <c r="D112" s="200"/>
      <c r="E112" s="71" t="s">
        <v>16</v>
      </c>
      <c r="F112" s="70"/>
      <c r="G112" s="70"/>
      <c r="H112" s="70"/>
    </row>
    <row r="113" spans="1:8">
      <c r="A113" s="57">
        <v>44560.650173611109</v>
      </c>
      <c r="B113" s="57">
        <f t="shared" si="1"/>
        <v>44564</v>
      </c>
      <c r="C113" s="59">
        <v>500</v>
      </c>
      <c r="D113" s="200"/>
      <c r="E113" s="71" t="s">
        <v>16</v>
      </c>
      <c r="F113" s="70"/>
      <c r="G113" s="70"/>
      <c r="H113" s="70"/>
    </row>
    <row r="114" spans="1:8">
      <c r="A114" s="57">
        <v>44560.651828703703</v>
      </c>
      <c r="B114" s="57">
        <f t="shared" si="1"/>
        <v>44564</v>
      </c>
      <c r="C114" s="59">
        <v>300</v>
      </c>
      <c r="D114" s="200"/>
      <c r="E114" s="71" t="s">
        <v>16</v>
      </c>
      <c r="F114" s="70"/>
      <c r="G114" s="70"/>
      <c r="H114" s="70"/>
    </row>
    <row r="115" spans="1:8">
      <c r="A115" s="57">
        <v>44560.653946759259</v>
      </c>
      <c r="B115" s="57">
        <f t="shared" si="1"/>
        <v>44564</v>
      </c>
      <c r="C115" s="59">
        <v>300</v>
      </c>
      <c r="D115" s="200"/>
      <c r="E115" s="71" t="s">
        <v>16</v>
      </c>
      <c r="F115" s="70"/>
      <c r="G115" s="70"/>
      <c r="H115" s="70"/>
    </row>
    <row r="116" spans="1:8">
      <c r="A116" s="57">
        <v>44560.656574074077</v>
      </c>
      <c r="B116" s="57">
        <f t="shared" si="1"/>
        <v>44564</v>
      </c>
      <c r="C116" s="59">
        <v>300</v>
      </c>
      <c r="D116" s="200"/>
      <c r="E116" s="71" t="s">
        <v>16</v>
      </c>
      <c r="F116" s="70"/>
      <c r="G116" s="70"/>
      <c r="H116" s="70"/>
    </row>
    <row r="117" spans="1:8">
      <c r="A117" s="57">
        <v>44560.658784722225</v>
      </c>
      <c r="B117" s="57">
        <f t="shared" si="1"/>
        <v>44564</v>
      </c>
      <c r="C117" s="59">
        <v>200</v>
      </c>
      <c r="D117" s="200"/>
      <c r="E117" s="71" t="s">
        <v>16</v>
      </c>
      <c r="F117" s="70"/>
      <c r="G117" s="70"/>
      <c r="H117" s="70"/>
    </row>
    <row r="118" spans="1:8">
      <c r="A118" s="57">
        <v>44560.663321759261</v>
      </c>
      <c r="B118" s="57">
        <f t="shared" si="1"/>
        <v>44564</v>
      </c>
      <c r="C118" s="59">
        <v>1000</v>
      </c>
      <c r="D118" s="200" t="s">
        <v>578</v>
      </c>
      <c r="E118" s="71" t="s">
        <v>16</v>
      </c>
      <c r="F118" s="70"/>
      <c r="G118" s="70"/>
      <c r="H118" s="70"/>
    </row>
    <row r="119" spans="1:8">
      <c r="A119" s="57">
        <v>44560.663425925923</v>
      </c>
      <c r="B119" s="57">
        <f t="shared" si="1"/>
        <v>44564</v>
      </c>
      <c r="C119" s="59">
        <v>5000</v>
      </c>
      <c r="D119" s="200"/>
      <c r="E119" s="71" t="s">
        <v>16</v>
      </c>
      <c r="F119" s="70"/>
      <c r="G119" s="70"/>
      <c r="H119" s="70"/>
    </row>
    <row r="120" spans="1:8">
      <c r="A120" s="57">
        <v>44560.663865740738</v>
      </c>
      <c r="B120" s="57">
        <f t="shared" si="1"/>
        <v>44564</v>
      </c>
      <c r="C120" s="59">
        <v>1000</v>
      </c>
      <c r="D120" s="200"/>
      <c r="E120" s="71" t="s">
        <v>16</v>
      </c>
      <c r="F120" s="70"/>
      <c r="G120" s="70"/>
      <c r="H120" s="70"/>
    </row>
    <row r="121" spans="1:8">
      <c r="A121" s="57">
        <v>44560.667291666665</v>
      </c>
      <c r="B121" s="57">
        <f t="shared" si="1"/>
        <v>44564</v>
      </c>
      <c r="C121" s="59">
        <v>3100</v>
      </c>
      <c r="D121" s="200"/>
      <c r="E121" s="71" t="s">
        <v>16</v>
      </c>
      <c r="F121" s="70"/>
      <c r="G121" s="70"/>
      <c r="H121" s="70"/>
    </row>
    <row r="122" spans="1:8">
      <c r="A122" s="57">
        <v>44560.66847222222</v>
      </c>
      <c r="B122" s="57">
        <f t="shared" si="1"/>
        <v>44564</v>
      </c>
      <c r="C122" s="59">
        <v>1800</v>
      </c>
      <c r="D122" s="200"/>
      <c r="E122" s="71" t="s">
        <v>16</v>
      </c>
      <c r="F122" s="70"/>
      <c r="G122" s="70"/>
      <c r="H122" s="70"/>
    </row>
    <row r="123" spans="1:8">
      <c r="A123" s="57">
        <v>44560.668969907405</v>
      </c>
      <c r="B123" s="57">
        <f t="shared" si="1"/>
        <v>44564</v>
      </c>
      <c r="C123" s="59">
        <v>200</v>
      </c>
      <c r="D123" s="200"/>
      <c r="E123" s="71" t="s">
        <v>16</v>
      </c>
      <c r="F123" s="70"/>
      <c r="G123" s="70"/>
      <c r="H123" s="70"/>
    </row>
    <row r="124" spans="1:8">
      <c r="A124" s="57">
        <v>44560.670405092591</v>
      </c>
      <c r="B124" s="57">
        <f t="shared" si="1"/>
        <v>44564</v>
      </c>
      <c r="C124" s="59">
        <v>500</v>
      </c>
      <c r="D124" s="200"/>
      <c r="E124" s="71" t="s">
        <v>16</v>
      </c>
      <c r="F124" s="70"/>
      <c r="G124" s="70"/>
      <c r="H124" s="70"/>
    </row>
    <row r="125" spans="1:8">
      <c r="A125" s="57">
        <v>44560.674166666664</v>
      </c>
      <c r="B125" s="57">
        <f t="shared" si="1"/>
        <v>44564</v>
      </c>
      <c r="C125" s="59">
        <v>500</v>
      </c>
      <c r="D125" s="200"/>
      <c r="E125" s="71" t="s">
        <v>16</v>
      </c>
      <c r="F125" s="70"/>
      <c r="G125" s="70"/>
      <c r="H125" s="70"/>
    </row>
    <row r="126" spans="1:8">
      <c r="A126" s="57">
        <v>44560.674537037034</v>
      </c>
      <c r="B126" s="57">
        <f t="shared" si="1"/>
        <v>44564</v>
      </c>
      <c r="C126" s="59">
        <v>300</v>
      </c>
      <c r="D126" s="200"/>
      <c r="E126" s="71" t="s">
        <v>16</v>
      </c>
      <c r="F126" s="70"/>
      <c r="G126" s="70"/>
      <c r="H126" s="70"/>
    </row>
    <row r="127" spans="1:8">
      <c r="A127" s="57">
        <v>44560.676712962966</v>
      </c>
      <c r="B127" s="57">
        <f t="shared" si="1"/>
        <v>44564</v>
      </c>
      <c r="C127" s="59">
        <v>200</v>
      </c>
      <c r="D127" s="200"/>
      <c r="E127" s="71" t="s">
        <v>16</v>
      </c>
      <c r="F127" s="70"/>
      <c r="G127" s="70"/>
      <c r="H127" s="70"/>
    </row>
    <row r="128" spans="1:8">
      <c r="A128" s="57">
        <v>44560.684606481482</v>
      </c>
      <c r="B128" s="57">
        <f t="shared" si="1"/>
        <v>44564</v>
      </c>
      <c r="C128" s="59">
        <v>1000</v>
      </c>
      <c r="D128" s="200"/>
      <c r="E128" s="71" t="s">
        <v>16</v>
      </c>
      <c r="F128" s="70"/>
      <c r="G128" s="70"/>
      <c r="H128" s="70"/>
    </row>
    <row r="129" spans="1:8">
      <c r="A129" s="57">
        <v>44560.690347222226</v>
      </c>
      <c r="B129" s="57">
        <f t="shared" si="1"/>
        <v>44564</v>
      </c>
      <c r="C129" s="59">
        <v>300</v>
      </c>
      <c r="D129" s="200" t="s">
        <v>577</v>
      </c>
      <c r="E129" s="71" t="s">
        <v>16</v>
      </c>
      <c r="F129" s="70"/>
      <c r="G129" s="70"/>
      <c r="H129" s="70"/>
    </row>
    <row r="130" spans="1:8">
      <c r="A130" s="57">
        <v>44560.690671296295</v>
      </c>
      <c r="B130" s="57">
        <f t="shared" si="1"/>
        <v>44564</v>
      </c>
      <c r="C130" s="59">
        <v>300</v>
      </c>
      <c r="D130" s="200"/>
      <c r="E130" s="71" t="s">
        <v>16</v>
      </c>
      <c r="F130" s="70"/>
      <c r="G130" s="70"/>
      <c r="H130" s="70"/>
    </row>
    <row r="131" spans="1:8">
      <c r="A131" s="57">
        <v>44560.694039351853</v>
      </c>
      <c r="B131" s="57">
        <f t="shared" si="1"/>
        <v>44564</v>
      </c>
      <c r="C131" s="59">
        <v>50</v>
      </c>
      <c r="D131" s="200" t="s">
        <v>576</v>
      </c>
      <c r="E131" s="71" t="s">
        <v>16</v>
      </c>
      <c r="F131" s="70"/>
      <c r="G131" s="70"/>
      <c r="H131" s="70"/>
    </row>
    <row r="132" spans="1:8">
      <c r="A132" s="57">
        <v>44560.700995370367</v>
      </c>
      <c r="B132" s="57">
        <f t="shared" si="1"/>
        <v>44564</v>
      </c>
      <c r="C132" s="59">
        <v>500</v>
      </c>
      <c r="D132" s="200"/>
      <c r="E132" s="71" t="s">
        <v>16</v>
      </c>
      <c r="F132" s="70"/>
      <c r="G132" s="70"/>
      <c r="H132" s="70"/>
    </row>
    <row r="133" spans="1:8">
      <c r="A133" s="57">
        <v>44560.714386574073</v>
      </c>
      <c r="B133" s="57">
        <f t="shared" si="1"/>
        <v>44564</v>
      </c>
      <c r="C133" s="59">
        <v>1000</v>
      </c>
      <c r="D133" s="200" t="s">
        <v>575</v>
      </c>
      <c r="E133" s="71" t="s">
        <v>16</v>
      </c>
      <c r="F133" s="70"/>
      <c r="G133" s="70"/>
      <c r="H133" s="70"/>
    </row>
    <row r="134" spans="1:8">
      <c r="A134" s="57">
        <v>44560.726574074077</v>
      </c>
      <c r="B134" s="57">
        <f t="shared" si="1"/>
        <v>44564</v>
      </c>
      <c r="C134" s="59">
        <v>500</v>
      </c>
      <c r="D134" s="200"/>
      <c r="E134" s="71" t="s">
        <v>16</v>
      </c>
      <c r="F134" s="70"/>
      <c r="G134" s="70"/>
      <c r="H134" s="70"/>
    </row>
    <row r="135" spans="1:8">
      <c r="A135" s="57">
        <v>44560.731979166667</v>
      </c>
      <c r="B135" s="57">
        <f t="shared" si="1"/>
        <v>44564</v>
      </c>
      <c r="C135" s="59">
        <v>1000</v>
      </c>
      <c r="D135" s="200"/>
      <c r="E135" s="71" t="s">
        <v>16</v>
      </c>
      <c r="F135" s="70"/>
      <c r="G135" s="70"/>
      <c r="H135" s="70"/>
    </row>
    <row r="136" spans="1:8">
      <c r="A136" s="57">
        <v>44560.733495370368</v>
      </c>
      <c r="B136" s="57">
        <f t="shared" si="1"/>
        <v>44564</v>
      </c>
      <c r="C136" s="59">
        <v>500</v>
      </c>
      <c r="D136" s="200"/>
      <c r="E136" s="71" t="s">
        <v>16</v>
      </c>
      <c r="F136" s="70"/>
      <c r="G136" s="70"/>
      <c r="H136" s="70"/>
    </row>
    <row r="137" spans="1:8">
      <c r="A137" s="57">
        <v>44560.734884259262</v>
      </c>
      <c r="B137" s="57">
        <f t="shared" si="1"/>
        <v>44564</v>
      </c>
      <c r="C137" s="59">
        <v>100</v>
      </c>
      <c r="D137" s="200"/>
      <c r="E137" s="71" t="s">
        <v>16</v>
      </c>
      <c r="F137" s="70"/>
      <c r="G137" s="70"/>
      <c r="H137" s="70"/>
    </row>
    <row r="138" spans="1:8">
      <c r="A138" s="57">
        <v>44560.736655092594</v>
      </c>
      <c r="B138" s="57">
        <f t="shared" si="1"/>
        <v>44564</v>
      </c>
      <c r="C138" s="59">
        <v>500</v>
      </c>
      <c r="D138" s="200"/>
      <c r="E138" s="71" t="s">
        <v>16</v>
      </c>
      <c r="F138" s="70"/>
      <c r="G138" s="70"/>
      <c r="H138" s="70"/>
    </row>
    <row r="139" spans="1:8">
      <c r="A139" s="57">
        <v>44560.738483796296</v>
      </c>
      <c r="B139" s="57">
        <f t="shared" si="1"/>
        <v>44564</v>
      </c>
      <c r="C139" s="59">
        <v>500</v>
      </c>
      <c r="D139" s="200"/>
      <c r="E139" s="71" t="s">
        <v>16</v>
      </c>
      <c r="F139" s="70"/>
      <c r="G139" s="70"/>
      <c r="H139" s="70"/>
    </row>
    <row r="140" spans="1:8">
      <c r="A140" s="57">
        <v>44560.743425925924</v>
      </c>
      <c r="B140" s="57">
        <f t="shared" si="1"/>
        <v>44564</v>
      </c>
      <c r="C140" s="59">
        <v>500</v>
      </c>
      <c r="D140" s="200" t="s">
        <v>570</v>
      </c>
      <c r="E140" s="71" t="s">
        <v>16</v>
      </c>
      <c r="F140" s="70"/>
      <c r="G140" s="70"/>
      <c r="H140" s="70"/>
    </row>
    <row r="141" spans="1:8">
      <c r="A141" s="57">
        <v>44560.746157407404</v>
      </c>
      <c r="B141" s="57">
        <f t="shared" si="1"/>
        <v>44564</v>
      </c>
      <c r="C141" s="59">
        <v>200</v>
      </c>
      <c r="D141" s="200"/>
      <c r="E141" s="71" t="s">
        <v>16</v>
      </c>
      <c r="F141" s="70"/>
      <c r="G141" s="70"/>
      <c r="H141" s="70"/>
    </row>
    <row r="142" spans="1:8">
      <c r="A142" s="57">
        <v>44560.746759259258</v>
      </c>
      <c r="B142" s="57">
        <f t="shared" si="1"/>
        <v>44564</v>
      </c>
      <c r="C142" s="59">
        <v>3000</v>
      </c>
      <c r="D142" s="200"/>
      <c r="E142" s="71" t="s">
        <v>16</v>
      </c>
      <c r="F142" s="70"/>
      <c r="G142" s="70"/>
      <c r="H142" s="70"/>
    </row>
    <row r="143" spans="1:8">
      <c r="A143" s="57">
        <v>44560.747187499997</v>
      </c>
      <c r="B143" s="57">
        <f t="shared" si="1"/>
        <v>44564</v>
      </c>
      <c r="C143" s="59">
        <v>250</v>
      </c>
      <c r="D143" s="200"/>
      <c r="E143" s="71" t="s">
        <v>16</v>
      </c>
      <c r="F143" s="70"/>
      <c r="G143" s="70"/>
      <c r="H143" s="70"/>
    </row>
    <row r="144" spans="1:8">
      <c r="A144" s="57">
        <v>44560.749942129631</v>
      </c>
      <c r="B144" s="57">
        <f t="shared" si="1"/>
        <v>44564</v>
      </c>
      <c r="C144" s="59">
        <v>500</v>
      </c>
      <c r="D144" s="200" t="s">
        <v>574</v>
      </c>
      <c r="E144" s="71" t="s">
        <v>16</v>
      </c>
      <c r="F144" s="70"/>
      <c r="G144" s="70"/>
      <c r="H144" s="70"/>
    </row>
    <row r="145" spans="1:8">
      <c r="A145" s="57">
        <v>44560.764745370368</v>
      </c>
      <c r="B145" s="57">
        <f t="shared" si="1"/>
        <v>44564</v>
      </c>
      <c r="C145" s="59">
        <v>600</v>
      </c>
      <c r="D145" s="200"/>
      <c r="E145" s="71" t="s">
        <v>16</v>
      </c>
      <c r="F145" s="70"/>
      <c r="G145" s="70"/>
      <c r="H145" s="70"/>
    </row>
    <row r="146" spans="1:8">
      <c r="A146" s="57">
        <v>44560.782581018517</v>
      </c>
      <c r="B146" s="57">
        <f t="shared" si="1"/>
        <v>44564</v>
      </c>
      <c r="C146" s="59">
        <v>3000</v>
      </c>
      <c r="D146" s="200"/>
      <c r="E146" s="71" t="s">
        <v>16</v>
      </c>
      <c r="F146" s="70"/>
      <c r="G146" s="70"/>
      <c r="H146" s="70"/>
    </row>
    <row r="147" spans="1:8">
      <c r="A147" s="57">
        <v>44560.796342592592</v>
      </c>
      <c r="B147" s="57">
        <f t="shared" si="1"/>
        <v>44564</v>
      </c>
      <c r="C147" s="59">
        <v>5000</v>
      </c>
      <c r="D147" s="200"/>
      <c r="E147" s="71" t="s">
        <v>16</v>
      </c>
      <c r="F147" s="70"/>
      <c r="G147" s="70"/>
      <c r="H147" s="70"/>
    </row>
    <row r="148" spans="1:8">
      <c r="A148" s="57">
        <v>44560.80232638889</v>
      </c>
      <c r="B148" s="57">
        <f t="shared" si="1"/>
        <v>44564</v>
      </c>
      <c r="C148" s="59">
        <v>1000</v>
      </c>
      <c r="D148" s="200"/>
      <c r="E148" s="71" t="s">
        <v>16</v>
      </c>
      <c r="F148" s="70"/>
      <c r="G148" s="70"/>
      <c r="H148" s="70"/>
    </row>
    <row r="149" spans="1:8">
      <c r="A149" s="57">
        <v>44560.802488425928</v>
      </c>
      <c r="B149" s="57">
        <f t="shared" si="1"/>
        <v>44564</v>
      </c>
      <c r="C149" s="59">
        <v>1000</v>
      </c>
      <c r="D149" s="200"/>
      <c r="E149" s="71" t="s">
        <v>16</v>
      </c>
      <c r="F149" s="70"/>
      <c r="G149" s="70"/>
      <c r="H149" s="70"/>
    </row>
    <row r="150" spans="1:8">
      <c r="A150" s="57">
        <v>44560.803518518522</v>
      </c>
      <c r="B150" s="57">
        <f t="shared" si="1"/>
        <v>44564</v>
      </c>
      <c r="C150" s="59">
        <v>2500</v>
      </c>
      <c r="D150" s="200"/>
      <c r="E150" s="71" t="s">
        <v>16</v>
      </c>
      <c r="F150" s="70"/>
      <c r="G150" s="70"/>
      <c r="H150" s="70"/>
    </row>
    <row r="151" spans="1:8">
      <c r="A151" s="57">
        <v>44560.80537037037</v>
      </c>
      <c r="B151" s="57">
        <f t="shared" si="1"/>
        <v>44564</v>
      </c>
      <c r="C151" s="59">
        <v>184</v>
      </c>
      <c r="D151" s="200"/>
      <c r="E151" s="71" t="s">
        <v>16</v>
      </c>
      <c r="F151" s="70"/>
      <c r="G151" s="70"/>
      <c r="H151" s="70"/>
    </row>
    <row r="152" spans="1:8">
      <c r="A152" s="57">
        <v>44560.805474537039</v>
      </c>
      <c r="B152" s="57">
        <f t="shared" ref="B152:B215" si="2">B151</f>
        <v>44564</v>
      </c>
      <c r="C152" s="59">
        <v>500</v>
      </c>
      <c r="D152" s="200"/>
      <c r="E152" s="71" t="s">
        <v>16</v>
      </c>
      <c r="F152" s="70"/>
      <c r="G152" s="70"/>
      <c r="H152" s="70"/>
    </row>
    <row r="153" spans="1:8">
      <c r="A153" s="57">
        <v>44560.807928240742</v>
      </c>
      <c r="B153" s="57">
        <f t="shared" si="2"/>
        <v>44564</v>
      </c>
      <c r="C153" s="59">
        <v>500</v>
      </c>
      <c r="D153" s="200" t="s">
        <v>573</v>
      </c>
      <c r="E153" s="71" t="s">
        <v>16</v>
      </c>
      <c r="F153" s="70"/>
      <c r="G153" s="70"/>
      <c r="H153" s="70"/>
    </row>
    <row r="154" spans="1:8">
      <c r="A154" s="57">
        <v>44560.815520833334</v>
      </c>
      <c r="B154" s="57">
        <f t="shared" si="2"/>
        <v>44564</v>
      </c>
      <c r="C154" s="59">
        <v>100</v>
      </c>
      <c r="D154" s="200" t="s">
        <v>572</v>
      </c>
      <c r="E154" s="71" t="s">
        <v>16</v>
      </c>
      <c r="F154" s="70"/>
      <c r="G154" s="70"/>
      <c r="H154" s="70"/>
    </row>
    <row r="155" spans="1:8">
      <c r="A155" s="57">
        <v>44560.819814814815</v>
      </c>
      <c r="B155" s="57">
        <f t="shared" si="2"/>
        <v>44564</v>
      </c>
      <c r="C155" s="59">
        <v>100</v>
      </c>
      <c r="D155" s="200" t="s">
        <v>571</v>
      </c>
      <c r="E155" s="71" t="s">
        <v>16</v>
      </c>
      <c r="F155" s="70"/>
      <c r="G155" s="70"/>
      <c r="H155" s="70"/>
    </row>
    <row r="156" spans="1:8">
      <c r="A156" s="57">
        <v>44560.823935185188</v>
      </c>
      <c r="B156" s="57">
        <f t="shared" si="2"/>
        <v>44564</v>
      </c>
      <c r="C156" s="59">
        <v>1000</v>
      </c>
      <c r="D156" s="200"/>
      <c r="E156" s="71" t="s">
        <v>16</v>
      </c>
      <c r="F156" s="70"/>
      <c r="G156" s="70"/>
      <c r="H156" s="70"/>
    </row>
    <row r="157" spans="1:8">
      <c r="A157" s="57">
        <v>44560.83</v>
      </c>
      <c r="B157" s="57">
        <f t="shared" si="2"/>
        <v>44564</v>
      </c>
      <c r="C157" s="59">
        <v>600</v>
      </c>
      <c r="D157" s="200"/>
      <c r="E157" s="71" t="s">
        <v>16</v>
      </c>
      <c r="F157" s="70"/>
      <c r="G157" s="70"/>
      <c r="H157" s="70"/>
    </row>
    <row r="158" spans="1:8">
      <c r="A158" s="57">
        <v>44560.838587962964</v>
      </c>
      <c r="B158" s="57">
        <f t="shared" si="2"/>
        <v>44564</v>
      </c>
      <c r="C158" s="59">
        <v>2000</v>
      </c>
      <c r="D158" s="200"/>
      <c r="E158" s="71" t="s">
        <v>16</v>
      </c>
      <c r="F158" s="70"/>
      <c r="G158" s="70"/>
      <c r="H158" s="70"/>
    </row>
    <row r="159" spans="1:8">
      <c r="A159" s="57">
        <v>44560.842233796298</v>
      </c>
      <c r="B159" s="57">
        <f t="shared" si="2"/>
        <v>44564</v>
      </c>
      <c r="C159" s="59">
        <v>200</v>
      </c>
      <c r="D159" s="200"/>
      <c r="E159" s="71" t="s">
        <v>16</v>
      </c>
      <c r="F159" s="70"/>
      <c r="G159" s="70"/>
      <c r="H159" s="70"/>
    </row>
    <row r="160" spans="1:8">
      <c r="A160" s="57">
        <v>44560.853946759256</v>
      </c>
      <c r="B160" s="57">
        <f t="shared" si="2"/>
        <v>44564</v>
      </c>
      <c r="C160" s="59">
        <v>100</v>
      </c>
      <c r="D160" s="200"/>
      <c r="E160" s="71" t="s">
        <v>16</v>
      </c>
      <c r="F160" s="70"/>
      <c r="G160" s="70"/>
      <c r="H160" s="70"/>
    </row>
    <row r="161" spans="1:8">
      <c r="A161" s="57">
        <v>44560.860821759263</v>
      </c>
      <c r="B161" s="57">
        <f t="shared" si="2"/>
        <v>44564</v>
      </c>
      <c r="C161" s="59">
        <v>500</v>
      </c>
      <c r="D161" s="200"/>
      <c r="E161" s="71" t="s">
        <v>16</v>
      </c>
      <c r="F161" s="70"/>
      <c r="G161" s="70"/>
      <c r="H161" s="70"/>
    </row>
    <row r="162" spans="1:8">
      <c r="A162" s="57">
        <v>44560.870462962965</v>
      </c>
      <c r="B162" s="57">
        <f t="shared" si="2"/>
        <v>44564</v>
      </c>
      <c r="C162" s="59">
        <v>1500</v>
      </c>
      <c r="D162" s="200"/>
      <c r="E162" s="71" t="s">
        <v>16</v>
      </c>
      <c r="F162" s="70"/>
      <c r="G162" s="70"/>
      <c r="H162" s="70"/>
    </row>
    <row r="163" spans="1:8">
      <c r="A163" s="57">
        <v>44560.875300925924</v>
      </c>
      <c r="B163" s="57">
        <f t="shared" si="2"/>
        <v>44564</v>
      </c>
      <c r="C163" s="59">
        <v>100</v>
      </c>
      <c r="D163" s="200"/>
      <c r="E163" s="71" t="s">
        <v>16</v>
      </c>
      <c r="F163" s="70"/>
      <c r="G163" s="70"/>
      <c r="H163" s="70"/>
    </row>
    <row r="164" spans="1:8">
      <c r="A164" s="57">
        <v>44560.878703703704</v>
      </c>
      <c r="B164" s="57">
        <f t="shared" si="2"/>
        <v>44564</v>
      </c>
      <c r="C164" s="59">
        <v>1000</v>
      </c>
      <c r="D164" s="200"/>
      <c r="E164" s="71" t="s">
        <v>16</v>
      </c>
      <c r="F164" s="70"/>
      <c r="G164" s="70"/>
      <c r="H164" s="70"/>
    </row>
    <row r="165" spans="1:8">
      <c r="A165" s="57">
        <v>44560.87877314815</v>
      </c>
      <c r="B165" s="57">
        <f t="shared" si="2"/>
        <v>44564</v>
      </c>
      <c r="C165" s="59">
        <v>100</v>
      </c>
      <c r="D165" s="200"/>
      <c r="E165" s="71" t="s">
        <v>16</v>
      </c>
      <c r="F165" s="70"/>
      <c r="G165" s="70"/>
      <c r="H165" s="70"/>
    </row>
    <row r="166" spans="1:8">
      <c r="A166" s="57">
        <v>44560.888819444444</v>
      </c>
      <c r="B166" s="57">
        <f t="shared" si="2"/>
        <v>44564</v>
      </c>
      <c r="C166" s="59">
        <v>500</v>
      </c>
      <c r="D166" s="200" t="s">
        <v>570</v>
      </c>
      <c r="E166" s="71" t="s">
        <v>16</v>
      </c>
      <c r="F166" s="70"/>
      <c r="G166" s="70"/>
      <c r="H166" s="70"/>
    </row>
    <row r="167" spans="1:8">
      <c r="A167" s="57">
        <v>44560.899814814817</v>
      </c>
      <c r="B167" s="57">
        <f t="shared" si="2"/>
        <v>44564</v>
      </c>
      <c r="C167" s="59">
        <v>5000</v>
      </c>
      <c r="D167" s="200"/>
      <c r="E167" s="71" t="s">
        <v>16</v>
      </c>
      <c r="F167" s="70"/>
      <c r="G167" s="70"/>
      <c r="H167" s="70"/>
    </row>
    <row r="168" spans="1:8">
      <c r="A168" s="57">
        <v>44560.913182870368</v>
      </c>
      <c r="B168" s="57">
        <f t="shared" si="2"/>
        <v>44564</v>
      </c>
      <c r="C168" s="59">
        <v>200</v>
      </c>
      <c r="D168" s="200"/>
      <c r="E168" s="71" t="s">
        <v>16</v>
      </c>
      <c r="F168" s="70"/>
      <c r="G168" s="70"/>
      <c r="H168" s="70"/>
    </row>
    <row r="169" spans="1:8">
      <c r="A169" s="57">
        <v>44560.921168981484</v>
      </c>
      <c r="B169" s="57">
        <f t="shared" si="2"/>
        <v>44564</v>
      </c>
      <c r="C169" s="59">
        <v>150</v>
      </c>
      <c r="D169" s="200"/>
      <c r="E169" s="71" t="s">
        <v>16</v>
      </c>
      <c r="F169" s="70"/>
      <c r="G169" s="70"/>
      <c r="H169" s="70"/>
    </row>
    <row r="170" spans="1:8">
      <c r="A170" s="57">
        <v>44560.926030092596</v>
      </c>
      <c r="B170" s="57">
        <f t="shared" si="2"/>
        <v>44564</v>
      </c>
      <c r="C170" s="59">
        <v>500</v>
      </c>
      <c r="D170" s="200"/>
      <c r="E170" s="71" t="s">
        <v>16</v>
      </c>
      <c r="F170" s="70"/>
      <c r="G170" s="70"/>
      <c r="H170" s="70"/>
    </row>
    <row r="171" spans="1:8">
      <c r="A171" s="57">
        <v>44560.947395833333</v>
      </c>
      <c r="B171" s="57">
        <f t="shared" si="2"/>
        <v>44564</v>
      </c>
      <c r="C171" s="59">
        <v>100</v>
      </c>
      <c r="D171" s="200"/>
      <c r="E171" s="71" t="s">
        <v>16</v>
      </c>
      <c r="F171" s="70"/>
      <c r="G171" s="70"/>
      <c r="H171" s="70"/>
    </row>
    <row r="172" spans="1:8">
      <c r="A172" s="57">
        <v>44560.95385416667</v>
      </c>
      <c r="B172" s="57">
        <f t="shared" si="2"/>
        <v>44564</v>
      </c>
      <c r="C172" s="59">
        <v>1000</v>
      </c>
      <c r="D172" s="200"/>
      <c r="E172" s="71" t="s">
        <v>16</v>
      </c>
      <c r="F172" s="70"/>
      <c r="G172" s="70"/>
      <c r="H172" s="70"/>
    </row>
    <row r="173" spans="1:8">
      <c r="A173" s="57">
        <v>44560.957175925927</v>
      </c>
      <c r="B173" s="57">
        <f t="shared" si="2"/>
        <v>44564</v>
      </c>
      <c r="C173" s="59">
        <v>300</v>
      </c>
      <c r="D173" s="200" t="s">
        <v>569</v>
      </c>
      <c r="E173" s="71" t="s">
        <v>16</v>
      </c>
      <c r="F173" s="70"/>
      <c r="G173" s="70"/>
      <c r="H173" s="70"/>
    </row>
    <row r="174" spans="1:8">
      <c r="A174" s="57">
        <v>44560.95853009259</v>
      </c>
      <c r="B174" s="57">
        <f t="shared" si="2"/>
        <v>44564</v>
      </c>
      <c r="C174" s="59">
        <v>500</v>
      </c>
      <c r="D174" s="200"/>
      <c r="E174" s="71" t="s">
        <v>16</v>
      </c>
      <c r="F174" s="70"/>
      <c r="G174" s="70"/>
      <c r="H174" s="70"/>
    </row>
    <row r="175" spans="1:8">
      <c r="A175" s="57">
        <v>44560.962245370371</v>
      </c>
      <c r="B175" s="57">
        <f t="shared" si="2"/>
        <v>44564</v>
      </c>
      <c r="C175" s="59">
        <v>1000</v>
      </c>
      <c r="D175" s="200"/>
      <c r="E175" s="71" t="s">
        <v>16</v>
      </c>
      <c r="F175" s="70"/>
      <c r="G175" s="70"/>
      <c r="H175" s="70"/>
    </row>
    <row r="176" spans="1:8">
      <c r="A176" s="57">
        <v>44560.97016203704</v>
      </c>
      <c r="B176" s="57">
        <f t="shared" si="2"/>
        <v>44564</v>
      </c>
      <c r="C176" s="59">
        <v>200</v>
      </c>
      <c r="D176" s="200"/>
      <c r="E176" s="71" t="s">
        <v>16</v>
      </c>
      <c r="F176" s="70"/>
      <c r="G176" s="70"/>
      <c r="H176" s="70"/>
    </row>
    <row r="177" spans="1:8">
      <c r="A177" s="57">
        <v>44560.971620370372</v>
      </c>
      <c r="B177" s="57">
        <f t="shared" si="2"/>
        <v>44564</v>
      </c>
      <c r="C177" s="59">
        <v>500</v>
      </c>
      <c r="D177" s="200"/>
      <c r="E177" s="71" t="s">
        <v>16</v>
      </c>
      <c r="F177" s="70"/>
      <c r="G177" s="70"/>
      <c r="H177" s="70"/>
    </row>
    <row r="178" spans="1:8">
      <c r="A178" s="57">
        <v>44560.977546296293</v>
      </c>
      <c r="B178" s="57">
        <f t="shared" si="2"/>
        <v>44564</v>
      </c>
      <c r="C178" s="59">
        <v>300</v>
      </c>
      <c r="D178" s="200"/>
      <c r="E178" s="71" t="s">
        <v>16</v>
      </c>
      <c r="F178" s="70"/>
      <c r="G178" s="70"/>
      <c r="H178" s="70"/>
    </row>
    <row r="179" spans="1:8">
      <c r="A179" s="57">
        <v>44560.986574074072</v>
      </c>
      <c r="B179" s="57">
        <f t="shared" si="2"/>
        <v>44564</v>
      </c>
      <c r="C179" s="59">
        <v>1000</v>
      </c>
      <c r="D179" s="200"/>
      <c r="E179" s="71" t="s">
        <v>16</v>
      </c>
      <c r="F179" s="70"/>
      <c r="G179" s="70"/>
      <c r="H179" s="70"/>
    </row>
    <row r="180" spans="1:8">
      <c r="A180" s="57">
        <v>44560.988032407404</v>
      </c>
      <c r="B180" s="57">
        <f t="shared" si="2"/>
        <v>44564</v>
      </c>
      <c r="C180" s="59">
        <v>100</v>
      </c>
      <c r="D180" s="200" t="s">
        <v>568</v>
      </c>
      <c r="E180" s="71" t="s">
        <v>16</v>
      </c>
      <c r="F180" s="70"/>
      <c r="G180" s="70"/>
      <c r="H180" s="70"/>
    </row>
    <row r="181" spans="1:8">
      <c r="A181" s="57">
        <v>44560.993958333333</v>
      </c>
      <c r="B181" s="57">
        <f t="shared" si="2"/>
        <v>44564</v>
      </c>
      <c r="C181" s="59">
        <v>3000</v>
      </c>
      <c r="D181" s="200"/>
      <c r="E181" s="71" t="s">
        <v>16</v>
      </c>
      <c r="F181" s="70"/>
      <c r="G181" s="70"/>
      <c r="H181" s="70"/>
    </row>
    <row r="182" spans="1:8">
      <c r="A182" s="57">
        <v>44561.00304398148</v>
      </c>
      <c r="B182" s="57">
        <f t="shared" si="2"/>
        <v>44564</v>
      </c>
      <c r="C182" s="59">
        <v>500</v>
      </c>
      <c r="D182" s="200"/>
      <c r="E182" s="71" t="s">
        <v>16</v>
      </c>
      <c r="F182" s="70"/>
      <c r="G182" s="70"/>
      <c r="H182" s="70"/>
    </row>
    <row r="183" spans="1:8">
      <c r="A183" s="57">
        <v>44561.041087962964</v>
      </c>
      <c r="B183" s="57">
        <f t="shared" si="2"/>
        <v>44564</v>
      </c>
      <c r="C183" s="59">
        <v>500</v>
      </c>
      <c r="D183" s="200"/>
      <c r="E183" s="71" t="s">
        <v>16</v>
      </c>
      <c r="F183" s="70"/>
      <c r="G183" s="70"/>
      <c r="H183" s="70"/>
    </row>
    <row r="184" spans="1:8">
      <c r="A184" s="57">
        <v>44561.042534722219</v>
      </c>
      <c r="B184" s="57">
        <f t="shared" si="2"/>
        <v>44564</v>
      </c>
      <c r="C184" s="59">
        <v>100</v>
      </c>
      <c r="D184" s="200"/>
      <c r="E184" s="71" t="s">
        <v>16</v>
      </c>
      <c r="F184" s="70"/>
      <c r="G184" s="70"/>
      <c r="H184" s="70"/>
    </row>
    <row r="185" spans="1:8">
      <c r="A185" s="57">
        <v>44561.067476851851</v>
      </c>
      <c r="B185" s="57">
        <f t="shared" si="2"/>
        <v>44564</v>
      </c>
      <c r="C185" s="59">
        <v>3000</v>
      </c>
      <c r="D185" s="200"/>
      <c r="E185" s="71" t="s">
        <v>16</v>
      </c>
      <c r="F185" s="70"/>
      <c r="G185" s="70"/>
      <c r="H185" s="70"/>
    </row>
    <row r="186" spans="1:8">
      <c r="A186" s="57">
        <v>44561.071435185186</v>
      </c>
      <c r="B186" s="57">
        <f t="shared" si="2"/>
        <v>44564</v>
      </c>
      <c r="C186" s="59">
        <v>300</v>
      </c>
      <c r="D186" s="200"/>
      <c r="E186" s="71" t="s">
        <v>16</v>
      </c>
      <c r="F186" s="70"/>
      <c r="G186" s="70"/>
      <c r="H186" s="70"/>
    </row>
    <row r="187" spans="1:8">
      <c r="A187" s="57">
        <v>44561.072708333333</v>
      </c>
      <c r="B187" s="57">
        <f t="shared" si="2"/>
        <v>44564</v>
      </c>
      <c r="C187" s="59">
        <v>3000</v>
      </c>
      <c r="D187" s="200"/>
      <c r="E187" s="71" t="s">
        <v>16</v>
      </c>
      <c r="F187" s="70"/>
      <c r="G187" s="70"/>
      <c r="H187" s="70"/>
    </row>
    <row r="188" spans="1:8">
      <c r="A188" s="57">
        <v>44561.095567129632</v>
      </c>
      <c r="B188" s="57">
        <f t="shared" si="2"/>
        <v>44564</v>
      </c>
      <c r="C188" s="59">
        <v>300</v>
      </c>
      <c r="D188" s="200"/>
      <c r="E188" s="71" t="s">
        <v>16</v>
      </c>
      <c r="F188" s="70"/>
      <c r="G188" s="70"/>
      <c r="H188" s="70"/>
    </row>
    <row r="189" spans="1:8">
      <c r="A189" s="57">
        <v>44561.098194444443</v>
      </c>
      <c r="B189" s="57">
        <f t="shared" si="2"/>
        <v>44564</v>
      </c>
      <c r="C189" s="59">
        <v>3000</v>
      </c>
      <c r="D189" s="200"/>
      <c r="E189" s="71" t="s">
        <v>16</v>
      </c>
      <c r="F189" s="70"/>
      <c r="G189" s="70"/>
      <c r="H189" s="70"/>
    </row>
    <row r="190" spans="1:8">
      <c r="A190" s="57">
        <v>44561.167083333334</v>
      </c>
      <c r="B190" s="57">
        <f t="shared" si="2"/>
        <v>44564</v>
      </c>
      <c r="C190" s="59">
        <v>500</v>
      </c>
      <c r="D190" s="200"/>
      <c r="E190" s="71" t="s">
        <v>16</v>
      </c>
      <c r="F190" s="70"/>
      <c r="G190" s="70"/>
      <c r="H190" s="70"/>
    </row>
    <row r="191" spans="1:8">
      <c r="A191" s="57">
        <v>44561.248900462961</v>
      </c>
      <c r="B191" s="57">
        <f t="shared" si="2"/>
        <v>44564</v>
      </c>
      <c r="C191" s="59">
        <v>500</v>
      </c>
      <c r="D191" s="200"/>
      <c r="E191" s="71" t="s">
        <v>16</v>
      </c>
      <c r="F191" s="70"/>
      <c r="G191" s="70"/>
      <c r="H191" s="70"/>
    </row>
    <row r="192" spans="1:8">
      <c r="A192" s="57">
        <v>44561.409178240741</v>
      </c>
      <c r="B192" s="57">
        <f t="shared" si="2"/>
        <v>44564</v>
      </c>
      <c r="C192" s="59">
        <v>30000</v>
      </c>
      <c r="D192" s="200"/>
      <c r="E192" s="71" t="s">
        <v>16</v>
      </c>
      <c r="F192" s="70"/>
      <c r="G192" s="70"/>
      <c r="H192" s="70"/>
    </row>
    <row r="193" spans="1:8">
      <c r="A193" s="57">
        <v>44561.43173611111</v>
      </c>
      <c r="B193" s="57">
        <f t="shared" si="2"/>
        <v>44564</v>
      </c>
      <c r="C193" s="59">
        <v>1000</v>
      </c>
      <c r="D193" s="200"/>
      <c r="E193" s="71" t="s">
        <v>16</v>
      </c>
      <c r="F193" s="70"/>
      <c r="G193" s="70"/>
      <c r="H193" s="70"/>
    </row>
    <row r="194" spans="1:8">
      <c r="A194" s="57">
        <v>44561.459456018521</v>
      </c>
      <c r="B194" s="57">
        <f t="shared" si="2"/>
        <v>44564</v>
      </c>
      <c r="C194" s="59">
        <v>300</v>
      </c>
      <c r="D194" s="200" t="s">
        <v>1042</v>
      </c>
      <c r="E194" s="71" t="s">
        <v>16</v>
      </c>
      <c r="F194" s="70"/>
      <c r="G194" s="70"/>
      <c r="H194" s="70"/>
    </row>
    <row r="195" spans="1:8">
      <c r="A195" s="57">
        <v>44561.471574074072</v>
      </c>
      <c r="B195" s="57">
        <f t="shared" si="2"/>
        <v>44564</v>
      </c>
      <c r="C195" s="59">
        <v>300</v>
      </c>
      <c r="D195" s="200"/>
      <c r="E195" s="71" t="s">
        <v>16</v>
      </c>
      <c r="F195" s="70"/>
      <c r="G195" s="70"/>
      <c r="H195" s="70"/>
    </row>
    <row r="196" spans="1:8">
      <c r="A196" s="57">
        <v>44561.472118055557</v>
      </c>
      <c r="B196" s="57">
        <f t="shared" si="2"/>
        <v>44564</v>
      </c>
      <c r="C196" s="59">
        <v>100</v>
      </c>
      <c r="D196" s="200"/>
      <c r="E196" s="71" t="s">
        <v>16</v>
      </c>
      <c r="F196" s="70"/>
      <c r="G196" s="70"/>
      <c r="H196" s="70"/>
    </row>
    <row r="197" spans="1:8">
      <c r="A197" s="57">
        <v>44561.481504629628</v>
      </c>
      <c r="B197" s="57">
        <f t="shared" si="2"/>
        <v>44564</v>
      </c>
      <c r="C197" s="59">
        <v>200</v>
      </c>
      <c r="D197" s="200"/>
      <c r="E197" s="71" t="s">
        <v>16</v>
      </c>
      <c r="F197" s="70"/>
      <c r="G197" s="70"/>
      <c r="H197" s="70"/>
    </row>
    <row r="198" spans="1:8">
      <c r="A198" s="57">
        <v>44561.481689814813</v>
      </c>
      <c r="B198" s="57">
        <f t="shared" si="2"/>
        <v>44564</v>
      </c>
      <c r="C198" s="59">
        <v>300</v>
      </c>
      <c r="D198" s="200"/>
      <c r="E198" s="71" t="s">
        <v>16</v>
      </c>
      <c r="F198" s="70"/>
      <c r="G198" s="70"/>
      <c r="H198" s="70"/>
    </row>
    <row r="199" spans="1:8">
      <c r="A199" s="57">
        <v>44561.48269675926</v>
      </c>
      <c r="B199" s="57">
        <f t="shared" si="2"/>
        <v>44564</v>
      </c>
      <c r="C199" s="59">
        <v>500</v>
      </c>
      <c r="D199" s="200"/>
      <c r="E199" s="71" t="s">
        <v>16</v>
      </c>
      <c r="F199" s="70"/>
      <c r="G199" s="70"/>
      <c r="H199" s="70"/>
    </row>
    <row r="200" spans="1:8">
      <c r="A200" s="57">
        <v>44561.494201388887</v>
      </c>
      <c r="B200" s="57">
        <f t="shared" si="2"/>
        <v>44564</v>
      </c>
      <c r="C200" s="59">
        <v>300</v>
      </c>
      <c r="D200" s="200"/>
      <c r="E200" s="71" t="s">
        <v>16</v>
      </c>
      <c r="F200" s="70"/>
      <c r="G200" s="70"/>
      <c r="H200" s="70"/>
    </row>
    <row r="201" spans="1:8">
      <c r="A201" s="57">
        <v>44561.496631944443</v>
      </c>
      <c r="B201" s="57">
        <f t="shared" si="2"/>
        <v>44564</v>
      </c>
      <c r="C201" s="59">
        <v>500</v>
      </c>
      <c r="D201" s="200"/>
      <c r="E201" s="71" t="s">
        <v>16</v>
      </c>
      <c r="F201" s="70"/>
      <c r="G201" s="70"/>
      <c r="H201" s="70"/>
    </row>
    <row r="202" spans="1:8">
      <c r="A202" s="57">
        <v>44561.501469907409</v>
      </c>
      <c r="B202" s="57">
        <f t="shared" si="2"/>
        <v>44564</v>
      </c>
      <c r="C202" s="59">
        <v>500</v>
      </c>
      <c r="D202" s="200"/>
      <c r="E202" s="71" t="s">
        <v>16</v>
      </c>
      <c r="F202" s="70"/>
      <c r="G202" s="70"/>
      <c r="H202" s="70"/>
    </row>
    <row r="203" spans="1:8">
      <c r="A203" s="57">
        <v>44561.505972222221</v>
      </c>
      <c r="B203" s="57">
        <f t="shared" si="2"/>
        <v>44564</v>
      </c>
      <c r="C203" s="59">
        <v>300</v>
      </c>
      <c r="D203" s="200"/>
      <c r="E203" s="71" t="s">
        <v>16</v>
      </c>
      <c r="F203" s="70"/>
      <c r="G203" s="70"/>
      <c r="H203" s="70"/>
    </row>
    <row r="204" spans="1:8">
      <c r="A204" s="57">
        <v>44561.50608796296</v>
      </c>
      <c r="B204" s="57">
        <f t="shared" si="2"/>
        <v>44564</v>
      </c>
      <c r="C204" s="59">
        <v>500</v>
      </c>
      <c r="D204" s="200"/>
      <c r="E204" s="71" t="s">
        <v>16</v>
      </c>
      <c r="F204" s="70"/>
      <c r="G204" s="70"/>
      <c r="H204" s="70"/>
    </row>
    <row r="205" spans="1:8">
      <c r="A205" s="57">
        <v>44561.516712962963</v>
      </c>
      <c r="B205" s="57">
        <f t="shared" si="2"/>
        <v>44564</v>
      </c>
      <c r="C205" s="59">
        <v>3000</v>
      </c>
      <c r="D205" s="200"/>
      <c r="E205" s="71" t="s">
        <v>16</v>
      </c>
      <c r="F205" s="70"/>
      <c r="G205" s="70"/>
      <c r="H205" s="70"/>
    </row>
    <row r="206" spans="1:8">
      <c r="A206" s="57">
        <v>44561.521527777775</v>
      </c>
      <c r="B206" s="57">
        <f t="shared" si="2"/>
        <v>44564</v>
      </c>
      <c r="C206" s="59">
        <v>1145</v>
      </c>
      <c r="D206" s="200"/>
      <c r="E206" s="71" t="s">
        <v>16</v>
      </c>
      <c r="F206" s="70"/>
      <c r="G206" s="70"/>
      <c r="H206" s="70"/>
    </row>
    <row r="207" spans="1:8">
      <c r="A207" s="57">
        <v>44561.547766203701</v>
      </c>
      <c r="B207" s="57">
        <f t="shared" si="2"/>
        <v>44564</v>
      </c>
      <c r="C207" s="59">
        <v>500</v>
      </c>
      <c r="D207" s="200"/>
      <c r="E207" s="71" t="s">
        <v>16</v>
      </c>
      <c r="F207" s="70"/>
      <c r="G207" s="70"/>
      <c r="H207" s="70"/>
    </row>
    <row r="208" spans="1:8">
      <c r="A208" s="57">
        <v>44561.561180555553</v>
      </c>
      <c r="B208" s="57">
        <f t="shared" si="2"/>
        <v>44564</v>
      </c>
      <c r="C208" s="59">
        <v>500</v>
      </c>
      <c r="D208" s="200"/>
      <c r="E208" s="71" t="s">
        <v>16</v>
      </c>
      <c r="F208" s="70"/>
      <c r="G208" s="70"/>
      <c r="H208" s="70"/>
    </row>
    <row r="209" spans="1:8">
      <c r="A209" s="57">
        <v>44561.561412037037</v>
      </c>
      <c r="B209" s="57">
        <f t="shared" si="2"/>
        <v>44564</v>
      </c>
      <c r="C209" s="59">
        <v>500</v>
      </c>
      <c r="D209" s="200"/>
      <c r="E209" s="71" t="s">
        <v>16</v>
      </c>
      <c r="F209" s="70"/>
      <c r="G209" s="70"/>
      <c r="H209" s="70"/>
    </row>
    <row r="210" spans="1:8">
      <c r="A210" s="57">
        <v>44561.568877314814</v>
      </c>
      <c r="B210" s="57">
        <f t="shared" si="2"/>
        <v>44564</v>
      </c>
      <c r="C210" s="59">
        <v>1000</v>
      </c>
      <c r="D210" s="200"/>
      <c r="E210" s="71" t="s">
        <v>16</v>
      </c>
      <c r="F210" s="70"/>
      <c r="G210" s="70"/>
      <c r="H210" s="70"/>
    </row>
    <row r="211" spans="1:8">
      <c r="A211" s="57">
        <v>44561.611481481479</v>
      </c>
      <c r="B211" s="57">
        <f t="shared" si="2"/>
        <v>44564</v>
      </c>
      <c r="C211" s="59">
        <v>100</v>
      </c>
      <c r="D211" s="200"/>
      <c r="E211" s="71" t="s">
        <v>16</v>
      </c>
      <c r="F211" s="70"/>
      <c r="G211" s="70"/>
      <c r="H211" s="70"/>
    </row>
    <row r="212" spans="1:8">
      <c r="A212" s="57">
        <v>44561.618888888886</v>
      </c>
      <c r="B212" s="57">
        <f t="shared" si="2"/>
        <v>44564</v>
      </c>
      <c r="C212" s="59">
        <v>500</v>
      </c>
      <c r="D212" s="200"/>
      <c r="E212" s="71" t="s">
        <v>16</v>
      </c>
      <c r="F212" s="70"/>
      <c r="G212" s="70"/>
      <c r="H212" s="70"/>
    </row>
    <row r="213" spans="1:8">
      <c r="A213" s="57">
        <v>44561.642060185186</v>
      </c>
      <c r="B213" s="57">
        <f t="shared" si="2"/>
        <v>44564</v>
      </c>
      <c r="C213" s="59">
        <v>100</v>
      </c>
      <c r="D213" s="200"/>
      <c r="E213" s="71" t="s">
        <v>16</v>
      </c>
      <c r="F213" s="70"/>
      <c r="G213" s="70"/>
      <c r="H213" s="70"/>
    </row>
    <row r="214" spans="1:8">
      <c r="A214" s="57">
        <v>44561.684131944443</v>
      </c>
      <c r="B214" s="57">
        <f t="shared" si="2"/>
        <v>44564</v>
      </c>
      <c r="C214" s="59">
        <v>10000</v>
      </c>
      <c r="D214" s="200"/>
      <c r="E214" s="71" t="s">
        <v>16</v>
      </c>
      <c r="F214" s="70"/>
      <c r="G214" s="70"/>
      <c r="H214" s="70"/>
    </row>
    <row r="215" spans="1:8">
      <c r="A215" s="57">
        <v>44561.685219907406</v>
      </c>
      <c r="B215" s="57">
        <f t="shared" si="2"/>
        <v>44564</v>
      </c>
      <c r="C215" s="59">
        <v>100</v>
      </c>
      <c r="D215" s="200"/>
      <c r="E215" s="71" t="s">
        <v>16</v>
      </c>
      <c r="F215" s="70"/>
      <c r="G215" s="70"/>
      <c r="H215" s="70"/>
    </row>
    <row r="216" spans="1:8">
      <c r="A216" s="57">
        <v>44561.711828703701</v>
      </c>
      <c r="B216" s="57">
        <f t="shared" ref="B216:B279" si="3">B215</f>
        <v>44564</v>
      </c>
      <c r="C216" s="59">
        <v>500</v>
      </c>
      <c r="D216" s="200"/>
      <c r="E216" s="71" t="s">
        <v>16</v>
      </c>
      <c r="F216" s="70"/>
      <c r="G216" s="70"/>
      <c r="H216" s="70"/>
    </row>
    <row r="217" spans="1:8">
      <c r="A217" s="57">
        <v>44561.71702546296</v>
      </c>
      <c r="B217" s="57">
        <f t="shared" si="3"/>
        <v>44564</v>
      </c>
      <c r="C217" s="59">
        <v>20000</v>
      </c>
      <c r="D217" s="200"/>
      <c r="E217" s="71" t="s">
        <v>16</v>
      </c>
      <c r="F217" s="70"/>
      <c r="G217" s="70"/>
      <c r="H217" s="70"/>
    </row>
    <row r="218" spans="1:8">
      <c r="A218" s="57">
        <v>44561.725405092591</v>
      </c>
      <c r="B218" s="57">
        <f t="shared" si="3"/>
        <v>44564</v>
      </c>
      <c r="C218" s="59">
        <v>100</v>
      </c>
      <c r="D218" s="200"/>
      <c r="E218" s="71" t="s">
        <v>16</v>
      </c>
      <c r="F218" s="70"/>
      <c r="G218" s="70"/>
      <c r="H218" s="70"/>
    </row>
    <row r="219" spans="1:8">
      <c r="A219" s="57">
        <v>44561.735243055555</v>
      </c>
      <c r="B219" s="57">
        <f t="shared" si="3"/>
        <v>44564</v>
      </c>
      <c r="C219" s="59">
        <v>1000</v>
      </c>
      <c r="D219" s="200"/>
      <c r="E219" s="71" t="s">
        <v>16</v>
      </c>
      <c r="F219" s="70"/>
      <c r="G219" s="70"/>
      <c r="H219" s="70"/>
    </row>
    <row r="220" spans="1:8">
      <c r="A220" s="57">
        <v>44561.738796296297</v>
      </c>
      <c r="B220" s="57">
        <f t="shared" si="3"/>
        <v>44564</v>
      </c>
      <c r="C220" s="59">
        <v>300</v>
      </c>
      <c r="D220" s="200"/>
      <c r="E220" s="71" t="s">
        <v>16</v>
      </c>
      <c r="F220" s="70"/>
      <c r="G220" s="70"/>
      <c r="H220" s="70"/>
    </row>
    <row r="221" spans="1:8">
      <c r="A221" s="57">
        <v>44561.742847222224</v>
      </c>
      <c r="B221" s="57">
        <f t="shared" si="3"/>
        <v>44564</v>
      </c>
      <c r="C221" s="59">
        <v>3000</v>
      </c>
      <c r="D221" s="200"/>
      <c r="E221" s="71" t="s">
        <v>16</v>
      </c>
      <c r="F221" s="70"/>
      <c r="G221" s="70"/>
      <c r="H221" s="70"/>
    </row>
    <row r="222" spans="1:8">
      <c r="A222" s="57">
        <v>44561.811273148145</v>
      </c>
      <c r="B222" s="57">
        <f t="shared" si="3"/>
        <v>44564</v>
      </c>
      <c r="C222" s="59">
        <v>100</v>
      </c>
      <c r="D222" s="200"/>
      <c r="E222" s="71" t="s">
        <v>16</v>
      </c>
      <c r="F222" s="70"/>
      <c r="G222" s="70"/>
      <c r="H222" s="70"/>
    </row>
    <row r="223" spans="1:8">
      <c r="A223" s="57">
        <v>44561.811655092592</v>
      </c>
      <c r="B223" s="57">
        <f t="shared" si="3"/>
        <v>44564</v>
      </c>
      <c r="C223" s="59">
        <v>1000</v>
      </c>
      <c r="D223" s="200"/>
      <c r="E223" s="71" t="s">
        <v>16</v>
      </c>
      <c r="F223" s="70"/>
      <c r="G223" s="70"/>
      <c r="H223" s="70"/>
    </row>
    <row r="224" spans="1:8">
      <c r="A224" s="57">
        <v>44561.825891203705</v>
      </c>
      <c r="B224" s="57">
        <f t="shared" si="3"/>
        <v>44564</v>
      </c>
      <c r="C224" s="59">
        <v>150</v>
      </c>
      <c r="D224" s="200"/>
      <c r="E224" s="71" t="s">
        <v>16</v>
      </c>
      <c r="F224" s="70"/>
      <c r="G224" s="70"/>
      <c r="H224" s="70"/>
    </row>
    <row r="225" spans="1:8">
      <c r="A225" s="57">
        <v>44561.826504629629</v>
      </c>
      <c r="B225" s="57">
        <f t="shared" si="3"/>
        <v>44564</v>
      </c>
      <c r="C225" s="59">
        <v>3000</v>
      </c>
      <c r="D225" s="200"/>
      <c r="E225" s="71" t="s">
        <v>16</v>
      </c>
      <c r="F225" s="70"/>
      <c r="G225" s="70"/>
      <c r="H225" s="70"/>
    </row>
    <row r="226" spans="1:8">
      <c r="A226" s="57">
        <v>44561.831724537034</v>
      </c>
      <c r="B226" s="57">
        <f t="shared" si="3"/>
        <v>44564</v>
      </c>
      <c r="C226" s="59">
        <v>500</v>
      </c>
      <c r="D226" s="200"/>
      <c r="E226" s="71" t="s">
        <v>16</v>
      </c>
      <c r="F226" s="70"/>
      <c r="G226" s="70"/>
      <c r="H226" s="70"/>
    </row>
    <row r="227" spans="1:8">
      <c r="A227" s="57">
        <v>44561.840243055558</v>
      </c>
      <c r="B227" s="57">
        <f t="shared" si="3"/>
        <v>44564</v>
      </c>
      <c r="C227" s="59">
        <v>200</v>
      </c>
      <c r="D227" s="200"/>
      <c r="E227" s="71" t="s">
        <v>16</v>
      </c>
      <c r="F227" s="70"/>
      <c r="G227" s="70"/>
      <c r="H227" s="70"/>
    </row>
    <row r="228" spans="1:8">
      <c r="A228" s="57">
        <v>44561.850324074076</v>
      </c>
      <c r="B228" s="57">
        <f t="shared" si="3"/>
        <v>44564</v>
      </c>
      <c r="C228" s="59">
        <v>1000</v>
      </c>
      <c r="D228" s="200"/>
      <c r="E228" s="71" t="s">
        <v>16</v>
      </c>
      <c r="F228" s="70"/>
      <c r="G228" s="70"/>
      <c r="H228" s="70"/>
    </row>
    <row r="229" spans="1:8">
      <c r="A229" s="57">
        <v>44561.877430555556</v>
      </c>
      <c r="B229" s="57">
        <f t="shared" si="3"/>
        <v>44564</v>
      </c>
      <c r="C229" s="59">
        <v>500</v>
      </c>
      <c r="D229" s="200"/>
      <c r="E229" s="71" t="s">
        <v>16</v>
      </c>
      <c r="F229" s="70"/>
      <c r="G229" s="70"/>
      <c r="H229" s="70"/>
    </row>
    <row r="230" spans="1:8">
      <c r="A230" s="57">
        <v>44561.899884259263</v>
      </c>
      <c r="B230" s="57">
        <f t="shared" si="3"/>
        <v>44564</v>
      </c>
      <c r="C230" s="59">
        <v>300</v>
      </c>
      <c r="D230" s="200"/>
      <c r="E230" s="66" t="s">
        <v>16</v>
      </c>
      <c r="F230" s="70"/>
      <c r="G230" s="70"/>
      <c r="H230" s="70"/>
    </row>
    <row r="231" spans="1:8">
      <c r="A231" s="57">
        <v>44561.923726851855</v>
      </c>
      <c r="B231" s="57">
        <f t="shared" si="3"/>
        <v>44564</v>
      </c>
      <c r="C231" s="59">
        <v>100</v>
      </c>
      <c r="D231" s="200"/>
      <c r="E231" s="66" t="s">
        <v>16</v>
      </c>
      <c r="F231" s="70"/>
      <c r="G231" s="70"/>
      <c r="H231" s="70"/>
    </row>
    <row r="232" spans="1:8">
      <c r="A232" s="57">
        <v>44561.941296296296</v>
      </c>
      <c r="B232" s="57">
        <f t="shared" si="3"/>
        <v>44564</v>
      </c>
      <c r="C232" s="59">
        <v>500</v>
      </c>
      <c r="D232" s="200"/>
      <c r="E232" s="66" t="s">
        <v>16</v>
      </c>
      <c r="F232" s="70"/>
      <c r="G232" s="70"/>
      <c r="H232" s="70"/>
    </row>
    <row r="233" spans="1:8">
      <c r="A233" s="57">
        <v>44561.991076388891</v>
      </c>
      <c r="B233" s="57">
        <f t="shared" si="3"/>
        <v>44564</v>
      </c>
      <c r="C233" s="59">
        <v>100</v>
      </c>
      <c r="D233" s="200"/>
      <c r="E233" s="66" t="s">
        <v>16</v>
      </c>
      <c r="F233" s="70"/>
      <c r="G233" s="70"/>
      <c r="H233" s="70"/>
    </row>
    <row r="234" spans="1:8">
      <c r="A234" s="57">
        <v>44561.992488425924</v>
      </c>
      <c r="B234" s="57">
        <f t="shared" si="3"/>
        <v>44564</v>
      </c>
      <c r="C234" s="59">
        <v>100</v>
      </c>
      <c r="D234" s="200"/>
      <c r="E234" s="66" t="s">
        <v>16</v>
      </c>
      <c r="F234" s="70"/>
      <c r="G234" s="70"/>
      <c r="H234" s="70"/>
    </row>
    <row r="235" spans="1:8">
      <c r="A235" s="57">
        <v>44562.025405092594</v>
      </c>
      <c r="B235" s="57">
        <f t="shared" si="3"/>
        <v>44564</v>
      </c>
      <c r="C235" s="59">
        <v>300</v>
      </c>
      <c r="D235" s="200"/>
      <c r="E235" s="66" t="s">
        <v>16</v>
      </c>
    </row>
    <row r="236" spans="1:8">
      <c r="A236" s="57">
        <v>44562.131990740738</v>
      </c>
      <c r="B236" s="57">
        <f t="shared" si="3"/>
        <v>44564</v>
      </c>
      <c r="C236" s="59">
        <v>150</v>
      </c>
      <c r="D236" s="200"/>
      <c r="E236" s="66" t="s">
        <v>16</v>
      </c>
    </row>
    <row r="237" spans="1:8">
      <c r="A237" s="57">
        <v>44562.156377314815</v>
      </c>
      <c r="B237" s="57">
        <f t="shared" si="3"/>
        <v>44564</v>
      </c>
      <c r="C237" s="59">
        <v>300</v>
      </c>
      <c r="D237" s="200"/>
      <c r="E237" s="66" t="s">
        <v>16</v>
      </c>
    </row>
    <row r="238" spans="1:8">
      <c r="A238" s="57">
        <v>44562.2893287037</v>
      </c>
      <c r="B238" s="57">
        <f t="shared" si="3"/>
        <v>44564</v>
      </c>
      <c r="C238" s="59">
        <v>300</v>
      </c>
      <c r="D238" s="200"/>
      <c r="E238" s="66" t="s">
        <v>16</v>
      </c>
    </row>
    <row r="239" spans="1:8">
      <c r="A239" s="57">
        <v>44562.305972222224</v>
      </c>
      <c r="B239" s="57">
        <f t="shared" si="3"/>
        <v>44564</v>
      </c>
      <c r="C239" s="59">
        <v>1000</v>
      </c>
      <c r="D239" s="200" t="s">
        <v>1041</v>
      </c>
      <c r="E239" s="66" t="s">
        <v>16</v>
      </c>
    </row>
    <row r="240" spans="1:8">
      <c r="A240" s="57">
        <v>44562.326724537037</v>
      </c>
      <c r="B240" s="57">
        <f t="shared" si="3"/>
        <v>44564</v>
      </c>
      <c r="C240" s="59">
        <v>400</v>
      </c>
      <c r="D240" s="200" t="s">
        <v>1040</v>
      </c>
      <c r="E240" s="66" t="s">
        <v>16</v>
      </c>
    </row>
    <row r="241" spans="1:5">
      <c r="A241" s="57">
        <v>44562.405497685184</v>
      </c>
      <c r="B241" s="57">
        <f t="shared" si="3"/>
        <v>44564</v>
      </c>
      <c r="C241" s="59">
        <v>200</v>
      </c>
      <c r="D241" s="200" t="s">
        <v>1039</v>
      </c>
      <c r="E241" s="66" t="s">
        <v>16</v>
      </c>
    </row>
    <row r="242" spans="1:5">
      <c r="A242" s="57">
        <v>44562.409710648149</v>
      </c>
      <c r="B242" s="57">
        <f t="shared" si="3"/>
        <v>44564</v>
      </c>
      <c r="C242" s="59">
        <v>5000</v>
      </c>
      <c r="D242" s="200"/>
      <c r="E242" s="66" t="s">
        <v>16</v>
      </c>
    </row>
    <row r="243" spans="1:5">
      <c r="A243" s="57">
        <v>44562.458611111113</v>
      </c>
      <c r="B243" s="57">
        <f t="shared" si="3"/>
        <v>44564</v>
      </c>
      <c r="C243" s="59">
        <v>500</v>
      </c>
      <c r="D243" s="200"/>
      <c r="E243" s="66" t="s">
        <v>16</v>
      </c>
    </row>
    <row r="244" spans="1:5">
      <c r="A244" s="57">
        <v>44562.485127314816</v>
      </c>
      <c r="B244" s="57">
        <f t="shared" si="3"/>
        <v>44564</v>
      </c>
      <c r="C244" s="59">
        <v>300</v>
      </c>
      <c r="D244" s="200"/>
      <c r="E244" s="66" t="s">
        <v>16</v>
      </c>
    </row>
    <row r="245" spans="1:5">
      <c r="A245" s="57">
        <v>44562.488356481481</v>
      </c>
      <c r="B245" s="57">
        <f t="shared" si="3"/>
        <v>44564</v>
      </c>
      <c r="C245" s="59">
        <v>100</v>
      </c>
      <c r="D245" s="200"/>
      <c r="E245" s="66" t="s">
        <v>16</v>
      </c>
    </row>
    <row r="246" spans="1:5">
      <c r="A246" s="57">
        <v>44562.500034722223</v>
      </c>
      <c r="B246" s="57">
        <f t="shared" si="3"/>
        <v>44564</v>
      </c>
      <c r="C246" s="59">
        <v>500</v>
      </c>
      <c r="D246" s="200" t="s">
        <v>1038</v>
      </c>
      <c r="E246" s="66" t="s">
        <v>16</v>
      </c>
    </row>
    <row r="247" spans="1:5">
      <c r="A247" s="57">
        <v>44562.507754629631</v>
      </c>
      <c r="B247" s="57">
        <f t="shared" si="3"/>
        <v>44564</v>
      </c>
      <c r="C247" s="59">
        <v>200</v>
      </c>
      <c r="D247" s="200"/>
      <c r="E247" s="66" t="s">
        <v>16</v>
      </c>
    </row>
    <row r="248" spans="1:5">
      <c r="A248" s="57">
        <v>44562.513055555559</v>
      </c>
      <c r="B248" s="57">
        <f t="shared" si="3"/>
        <v>44564</v>
      </c>
      <c r="C248" s="59">
        <v>500</v>
      </c>
      <c r="D248" s="200"/>
      <c r="E248" s="66" t="s">
        <v>16</v>
      </c>
    </row>
    <row r="249" spans="1:5">
      <c r="A249" s="57">
        <v>44562.516655092593</v>
      </c>
      <c r="B249" s="57">
        <f t="shared" si="3"/>
        <v>44564</v>
      </c>
      <c r="C249" s="59">
        <v>300</v>
      </c>
      <c r="D249" s="200" t="s">
        <v>1037</v>
      </c>
      <c r="E249" s="66" t="s">
        <v>16</v>
      </c>
    </row>
    <row r="250" spans="1:5">
      <c r="A250" s="57">
        <v>44562.539050925923</v>
      </c>
      <c r="B250" s="57">
        <f t="shared" si="3"/>
        <v>44564</v>
      </c>
      <c r="C250" s="59">
        <v>1000</v>
      </c>
      <c r="D250" s="200"/>
      <c r="E250" s="66" t="s">
        <v>16</v>
      </c>
    </row>
    <row r="251" spans="1:5">
      <c r="A251" s="57">
        <v>44562.55097222222</v>
      </c>
      <c r="B251" s="57">
        <f t="shared" si="3"/>
        <v>44564</v>
      </c>
      <c r="C251" s="59">
        <v>1000</v>
      </c>
      <c r="D251" s="200" t="s">
        <v>1036</v>
      </c>
      <c r="E251" s="66" t="s">
        <v>16</v>
      </c>
    </row>
    <row r="252" spans="1:5">
      <c r="A252" s="57">
        <v>44562.572569444441</v>
      </c>
      <c r="B252" s="57">
        <f t="shared" si="3"/>
        <v>44564</v>
      </c>
      <c r="C252" s="59">
        <v>133</v>
      </c>
      <c r="D252" s="200"/>
      <c r="E252" s="66" t="s">
        <v>16</v>
      </c>
    </row>
    <row r="253" spans="1:5">
      <c r="A253" s="57">
        <v>44562.585011574076</v>
      </c>
      <c r="B253" s="57">
        <f t="shared" si="3"/>
        <v>44564</v>
      </c>
      <c r="C253" s="59">
        <v>500</v>
      </c>
      <c r="D253" s="200" t="s">
        <v>1035</v>
      </c>
      <c r="E253" s="66" t="s">
        <v>16</v>
      </c>
    </row>
    <row r="254" spans="1:5">
      <c r="A254" s="57">
        <v>44562.613819444443</v>
      </c>
      <c r="B254" s="57">
        <f t="shared" si="3"/>
        <v>44564</v>
      </c>
      <c r="C254" s="59">
        <v>100</v>
      </c>
      <c r="D254" s="200"/>
      <c r="E254" s="66" t="s">
        <v>16</v>
      </c>
    </row>
    <row r="255" spans="1:5">
      <c r="A255" s="57">
        <v>44562.650636574072</v>
      </c>
      <c r="B255" s="57">
        <f t="shared" si="3"/>
        <v>44564</v>
      </c>
      <c r="C255" s="59">
        <v>100</v>
      </c>
      <c r="D255" s="200"/>
      <c r="E255" s="66" t="s">
        <v>16</v>
      </c>
    </row>
    <row r="256" spans="1:5">
      <c r="A256" s="57">
        <v>44562.65351851852</v>
      </c>
      <c r="B256" s="57">
        <f t="shared" si="3"/>
        <v>44564</v>
      </c>
      <c r="C256" s="59">
        <v>100</v>
      </c>
      <c r="D256" s="200" t="s">
        <v>1034</v>
      </c>
      <c r="E256" s="66" t="s">
        <v>16</v>
      </c>
    </row>
    <row r="257" spans="1:5">
      <c r="A257" s="57">
        <v>44562.663946759261</v>
      </c>
      <c r="B257" s="57">
        <f t="shared" si="3"/>
        <v>44564</v>
      </c>
      <c r="C257" s="59">
        <v>200</v>
      </c>
      <c r="D257" s="200" t="s">
        <v>1033</v>
      </c>
      <c r="E257" s="66" t="s">
        <v>16</v>
      </c>
    </row>
    <row r="258" spans="1:5">
      <c r="A258" s="57">
        <v>44562.707326388889</v>
      </c>
      <c r="B258" s="57">
        <f t="shared" si="3"/>
        <v>44564</v>
      </c>
      <c r="C258" s="59">
        <v>100</v>
      </c>
      <c r="D258" s="200"/>
      <c r="E258" s="66" t="s">
        <v>16</v>
      </c>
    </row>
    <row r="259" spans="1:5">
      <c r="A259" s="57">
        <v>44562.713055555556</v>
      </c>
      <c r="B259" s="57">
        <f t="shared" si="3"/>
        <v>44564</v>
      </c>
      <c r="C259" s="59">
        <v>1000</v>
      </c>
      <c r="D259" s="200"/>
      <c r="E259" s="66" t="s">
        <v>16</v>
      </c>
    </row>
    <row r="260" spans="1:5">
      <c r="A260" s="57">
        <v>44562.715381944443</v>
      </c>
      <c r="B260" s="57">
        <f t="shared" si="3"/>
        <v>44564</v>
      </c>
      <c r="C260" s="59">
        <v>1000</v>
      </c>
      <c r="D260" s="200" t="s">
        <v>1032</v>
      </c>
      <c r="E260" s="66" t="s">
        <v>16</v>
      </c>
    </row>
    <row r="261" spans="1:5">
      <c r="A261" s="57">
        <v>44562.738310185188</v>
      </c>
      <c r="B261" s="57">
        <f t="shared" si="3"/>
        <v>44564</v>
      </c>
      <c r="C261" s="59">
        <v>500</v>
      </c>
      <c r="D261" s="200"/>
      <c r="E261" s="66" t="s">
        <v>16</v>
      </c>
    </row>
    <row r="262" spans="1:5">
      <c r="A262" s="57">
        <v>44562.760057870371</v>
      </c>
      <c r="B262" s="57">
        <f t="shared" si="3"/>
        <v>44564</v>
      </c>
      <c r="C262" s="59">
        <v>150</v>
      </c>
      <c r="D262" s="200"/>
      <c r="E262" s="66" t="s">
        <v>16</v>
      </c>
    </row>
    <row r="263" spans="1:5">
      <c r="A263" s="57">
        <v>44562.762442129628</v>
      </c>
      <c r="B263" s="57">
        <f t="shared" si="3"/>
        <v>44564</v>
      </c>
      <c r="C263" s="59">
        <v>300</v>
      </c>
      <c r="D263" s="200"/>
      <c r="E263" s="66" t="s">
        <v>16</v>
      </c>
    </row>
    <row r="264" spans="1:5">
      <c r="A264" s="57">
        <v>44562.769884259258</v>
      </c>
      <c r="B264" s="57">
        <f t="shared" si="3"/>
        <v>44564</v>
      </c>
      <c r="C264" s="59">
        <v>100</v>
      </c>
      <c r="D264" s="200"/>
      <c r="E264" s="66" t="s">
        <v>16</v>
      </c>
    </row>
    <row r="265" spans="1:5">
      <c r="A265" s="57">
        <v>44562.777025462965</v>
      </c>
      <c r="B265" s="57">
        <f t="shared" si="3"/>
        <v>44564</v>
      </c>
      <c r="C265" s="59">
        <v>100</v>
      </c>
      <c r="D265" s="200"/>
      <c r="E265" s="66" t="s">
        <v>16</v>
      </c>
    </row>
    <row r="266" spans="1:5">
      <c r="A266" s="57">
        <v>44562.790324074071</v>
      </c>
      <c r="B266" s="57">
        <f t="shared" si="3"/>
        <v>44564</v>
      </c>
      <c r="C266" s="59">
        <v>100</v>
      </c>
      <c r="D266" s="200"/>
      <c r="E266" s="66" t="s">
        <v>16</v>
      </c>
    </row>
    <row r="267" spans="1:5">
      <c r="A267" s="57">
        <v>44562.810104166667</v>
      </c>
      <c r="B267" s="57">
        <f t="shared" si="3"/>
        <v>44564</v>
      </c>
      <c r="C267" s="59">
        <v>100</v>
      </c>
      <c r="D267" s="200"/>
      <c r="E267" s="66" t="s">
        <v>16</v>
      </c>
    </row>
    <row r="268" spans="1:5">
      <c r="A268" s="57">
        <v>44562.813275462962</v>
      </c>
      <c r="B268" s="57">
        <f t="shared" si="3"/>
        <v>44564</v>
      </c>
      <c r="C268" s="59">
        <v>1000</v>
      </c>
      <c r="D268" s="200"/>
      <c r="E268" s="66" t="s">
        <v>16</v>
      </c>
    </row>
    <row r="269" spans="1:5">
      <c r="A269" s="57">
        <v>44562.822615740741</v>
      </c>
      <c r="B269" s="57">
        <f t="shared" si="3"/>
        <v>44564</v>
      </c>
      <c r="C269" s="59">
        <v>100</v>
      </c>
      <c r="D269" s="200"/>
      <c r="E269" s="66" t="s">
        <v>16</v>
      </c>
    </row>
    <row r="270" spans="1:5">
      <c r="A270" s="57">
        <v>44562.830775462964</v>
      </c>
      <c r="B270" s="57">
        <f t="shared" si="3"/>
        <v>44564</v>
      </c>
      <c r="C270" s="59">
        <v>300</v>
      </c>
      <c r="D270" s="200" t="s">
        <v>1031</v>
      </c>
      <c r="E270" s="66" t="s">
        <v>16</v>
      </c>
    </row>
    <row r="271" spans="1:5">
      <c r="A271" s="57">
        <v>44562.836423611108</v>
      </c>
      <c r="B271" s="57">
        <f t="shared" si="3"/>
        <v>44564</v>
      </c>
      <c r="C271" s="59">
        <v>300</v>
      </c>
      <c r="D271" s="200"/>
      <c r="E271" s="66" t="s">
        <v>16</v>
      </c>
    </row>
    <row r="272" spans="1:5">
      <c r="A272" s="57">
        <v>44562.85597222222</v>
      </c>
      <c r="B272" s="57">
        <f t="shared" si="3"/>
        <v>44564</v>
      </c>
      <c r="C272" s="59">
        <v>150</v>
      </c>
      <c r="D272" s="200"/>
      <c r="E272" s="66" t="s">
        <v>16</v>
      </c>
    </row>
    <row r="273" spans="1:5">
      <c r="A273" s="57">
        <v>44562.856770833336</v>
      </c>
      <c r="B273" s="57">
        <f t="shared" si="3"/>
        <v>44564</v>
      </c>
      <c r="C273" s="59">
        <v>50</v>
      </c>
      <c r="D273" s="200" t="s">
        <v>1030</v>
      </c>
      <c r="E273" s="66" t="s">
        <v>16</v>
      </c>
    </row>
    <row r="274" spans="1:5">
      <c r="A274" s="57">
        <v>44562.87091435185</v>
      </c>
      <c r="B274" s="57">
        <f t="shared" si="3"/>
        <v>44564</v>
      </c>
      <c r="C274" s="59">
        <v>150</v>
      </c>
      <c r="D274" s="200"/>
      <c r="E274" s="66" t="s">
        <v>16</v>
      </c>
    </row>
    <row r="275" spans="1:5">
      <c r="A275" s="57">
        <v>44562.884768518517</v>
      </c>
      <c r="B275" s="57">
        <f t="shared" si="3"/>
        <v>44564</v>
      </c>
      <c r="C275" s="59">
        <v>3000</v>
      </c>
      <c r="D275" s="200"/>
      <c r="E275" s="66" t="s">
        <v>16</v>
      </c>
    </row>
    <row r="276" spans="1:5">
      <c r="A276" s="57">
        <v>44562.886377314811</v>
      </c>
      <c r="B276" s="57">
        <f t="shared" si="3"/>
        <v>44564</v>
      </c>
      <c r="C276" s="59">
        <v>3000</v>
      </c>
      <c r="D276" s="200"/>
      <c r="E276" s="66" t="s">
        <v>16</v>
      </c>
    </row>
    <row r="277" spans="1:5">
      <c r="A277" s="57">
        <v>44562.893553240741</v>
      </c>
      <c r="B277" s="57">
        <f t="shared" si="3"/>
        <v>44564</v>
      </c>
      <c r="C277" s="59">
        <v>500</v>
      </c>
      <c r="D277" s="200" t="s">
        <v>661</v>
      </c>
      <c r="E277" s="66" t="s">
        <v>16</v>
      </c>
    </row>
    <row r="278" spans="1:5">
      <c r="A278" s="57">
        <v>44562.916319444441</v>
      </c>
      <c r="B278" s="57">
        <f t="shared" si="3"/>
        <v>44564</v>
      </c>
      <c r="C278" s="59">
        <v>300</v>
      </c>
      <c r="D278" s="200" t="s">
        <v>1029</v>
      </c>
      <c r="E278" s="66" t="s">
        <v>16</v>
      </c>
    </row>
    <row r="279" spans="1:5">
      <c r="A279" s="57">
        <v>44562.918055555558</v>
      </c>
      <c r="B279" s="57">
        <f t="shared" si="3"/>
        <v>44564</v>
      </c>
      <c r="C279" s="59">
        <v>500</v>
      </c>
      <c r="D279" s="200" t="s">
        <v>1028</v>
      </c>
      <c r="E279" s="66" t="s">
        <v>16</v>
      </c>
    </row>
    <row r="280" spans="1:5">
      <c r="A280" s="57">
        <v>44562.947546296295</v>
      </c>
      <c r="B280" s="57">
        <f t="shared" ref="B280:B343" si="4">B279</f>
        <v>44564</v>
      </c>
      <c r="C280" s="59">
        <v>500</v>
      </c>
      <c r="D280" s="200" t="s">
        <v>1027</v>
      </c>
      <c r="E280" s="66" t="s">
        <v>16</v>
      </c>
    </row>
    <row r="281" spans="1:5">
      <c r="A281" s="57">
        <v>44562.949293981481</v>
      </c>
      <c r="B281" s="57">
        <f t="shared" si="4"/>
        <v>44564</v>
      </c>
      <c r="C281" s="59">
        <v>500</v>
      </c>
      <c r="D281" s="200"/>
      <c r="E281" s="66" t="s">
        <v>16</v>
      </c>
    </row>
    <row r="282" spans="1:5">
      <c r="A282" s="57">
        <v>44562.978819444441</v>
      </c>
      <c r="B282" s="57">
        <f t="shared" si="4"/>
        <v>44564</v>
      </c>
      <c r="C282" s="59">
        <v>500</v>
      </c>
      <c r="D282" s="200"/>
      <c r="E282" s="66" t="s">
        <v>16</v>
      </c>
    </row>
    <row r="283" spans="1:5">
      <c r="A283" s="57">
        <v>44562.987407407411</v>
      </c>
      <c r="B283" s="57">
        <f t="shared" si="4"/>
        <v>44564</v>
      </c>
      <c r="C283" s="59">
        <v>500</v>
      </c>
      <c r="D283" s="200" t="s">
        <v>1026</v>
      </c>
      <c r="E283" s="66" t="s">
        <v>16</v>
      </c>
    </row>
    <row r="284" spans="1:5">
      <c r="A284" s="57">
        <v>44562.99695601852</v>
      </c>
      <c r="B284" s="57">
        <f t="shared" si="4"/>
        <v>44564</v>
      </c>
      <c r="C284" s="59">
        <v>100</v>
      </c>
      <c r="D284" s="200" t="s">
        <v>1025</v>
      </c>
      <c r="E284" s="66" t="s">
        <v>16</v>
      </c>
    </row>
    <row r="285" spans="1:5">
      <c r="A285" s="57">
        <v>44563.00744212963</v>
      </c>
      <c r="B285" s="57">
        <f t="shared" si="4"/>
        <v>44564</v>
      </c>
      <c r="C285" s="59">
        <v>100</v>
      </c>
      <c r="D285" s="200"/>
      <c r="E285" s="66" t="s">
        <v>16</v>
      </c>
    </row>
    <row r="286" spans="1:5">
      <c r="A286" s="57">
        <v>44563.02171296296</v>
      </c>
      <c r="B286" s="57">
        <f t="shared" si="4"/>
        <v>44564</v>
      </c>
      <c r="C286" s="59">
        <v>100</v>
      </c>
      <c r="D286" s="200"/>
      <c r="E286" s="66" t="s">
        <v>16</v>
      </c>
    </row>
    <row r="287" spans="1:5">
      <c r="A287" s="57">
        <v>44563.025208333333</v>
      </c>
      <c r="B287" s="57">
        <f t="shared" si="4"/>
        <v>44564</v>
      </c>
      <c r="C287" s="59">
        <v>100</v>
      </c>
      <c r="D287" s="200" t="s">
        <v>1024</v>
      </c>
      <c r="E287" s="66" t="s">
        <v>16</v>
      </c>
    </row>
    <row r="288" spans="1:5">
      <c r="A288" s="57">
        <v>44563.051631944443</v>
      </c>
      <c r="B288" s="57">
        <f t="shared" si="4"/>
        <v>44564</v>
      </c>
      <c r="C288" s="59">
        <v>1000</v>
      </c>
      <c r="D288" s="200"/>
      <c r="E288" s="66" t="s">
        <v>16</v>
      </c>
    </row>
    <row r="289" spans="1:5">
      <c r="A289" s="57">
        <v>44563.351851851854</v>
      </c>
      <c r="B289" s="57">
        <f t="shared" si="4"/>
        <v>44564</v>
      </c>
      <c r="C289" s="59">
        <v>500</v>
      </c>
      <c r="D289" s="200"/>
      <c r="E289" s="66" t="s">
        <v>16</v>
      </c>
    </row>
    <row r="290" spans="1:5">
      <c r="A290" s="57">
        <v>44563.368657407409</v>
      </c>
      <c r="B290" s="57">
        <f t="shared" si="4"/>
        <v>44564</v>
      </c>
      <c r="C290" s="59">
        <v>300</v>
      </c>
      <c r="D290" s="200"/>
      <c r="E290" s="66" t="s">
        <v>16</v>
      </c>
    </row>
    <row r="291" spans="1:5">
      <c r="A291" s="57">
        <v>44563.390972222223</v>
      </c>
      <c r="B291" s="57">
        <f t="shared" si="4"/>
        <v>44564</v>
      </c>
      <c r="C291" s="59">
        <v>1000</v>
      </c>
      <c r="D291" s="200"/>
      <c r="E291" s="66" t="s">
        <v>16</v>
      </c>
    </row>
    <row r="292" spans="1:5">
      <c r="A292" s="57">
        <v>44563.393796296295</v>
      </c>
      <c r="B292" s="57">
        <f t="shared" si="4"/>
        <v>44564</v>
      </c>
      <c r="C292" s="59">
        <v>300</v>
      </c>
      <c r="D292" s="200"/>
      <c r="E292" s="66" t="s">
        <v>16</v>
      </c>
    </row>
    <row r="293" spans="1:5">
      <c r="A293" s="57">
        <v>44563.395567129628</v>
      </c>
      <c r="B293" s="57">
        <f t="shared" si="4"/>
        <v>44564</v>
      </c>
      <c r="C293" s="59">
        <v>500</v>
      </c>
      <c r="D293" s="200" t="s">
        <v>1023</v>
      </c>
      <c r="E293" s="66" t="s">
        <v>16</v>
      </c>
    </row>
    <row r="294" spans="1:5">
      <c r="A294" s="57">
        <v>44563.396817129629</v>
      </c>
      <c r="B294" s="57">
        <f t="shared" si="4"/>
        <v>44564</v>
      </c>
      <c r="C294" s="59">
        <v>100</v>
      </c>
      <c r="D294" s="200"/>
      <c r="E294" s="66" t="s">
        <v>16</v>
      </c>
    </row>
    <row r="295" spans="1:5">
      <c r="A295" s="57">
        <v>44563.43472222222</v>
      </c>
      <c r="B295" s="57">
        <f t="shared" si="4"/>
        <v>44564</v>
      </c>
      <c r="C295" s="59">
        <v>500</v>
      </c>
      <c r="D295" s="200" t="s">
        <v>1022</v>
      </c>
      <c r="E295" s="66" t="s">
        <v>16</v>
      </c>
    </row>
    <row r="296" spans="1:5">
      <c r="A296" s="57">
        <v>44563.450324074074</v>
      </c>
      <c r="B296" s="57">
        <f t="shared" si="4"/>
        <v>44564</v>
      </c>
      <c r="C296" s="59">
        <v>500</v>
      </c>
      <c r="D296" s="200"/>
      <c r="E296" s="66" t="s">
        <v>16</v>
      </c>
    </row>
    <row r="297" spans="1:5">
      <c r="A297" s="57">
        <v>44563.451504629629</v>
      </c>
      <c r="B297" s="57">
        <f t="shared" si="4"/>
        <v>44564</v>
      </c>
      <c r="C297" s="59">
        <v>100</v>
      </c>
      <c r="D297" s="200"/>
      <c r="E297" s="66" t="s">
        <v>16</v>
      </c>
    </row>
    <row r="298" spans="1:5">
      <c r="A298" s="57">
        <v>44563.495763888888</v>
      </c>
      <c r="B298" s="57">
        <f t="shared" si="4"/>
        <v>44564</v>
      </c>
      <c r="C298" s="59">
        <v>500</v>
      </c>
      <c r="D298" s="200"/>
      <c r="E298" s="66" t="s">
        <v>16</v>
      </c>
    </row>
    <row r="299" spans="1:5">
      <c r="A299" s="57">
        <v>44563.522418981483</v>
      </c>
      <c r="B299" s="57">
        <f t="shared" si="4"/>
        <v>44564</v>
      </c>
      <c r="C299" s="59">
        <v>200</v>
      </c>
      <c r="D299" s="200"/>
      <c r="E299" s="66" t="s">
        <v>16</v>
      </c>
    </row>
    <row r="300" spans="1:5">
      <c r="A300" s="57">
        <v>44563.546631944446</v>
      </c>
      <c r="B300" s="57">
        <f t="shared" si="4"/>
        <v>44564</v>
      </c>
      <c r="C300" s="59">
        <v>500</v>
      </c>
      <c r="D300" s="200"/>
      <c r="E300" s="66" t="s">
        <v>16</v>
      </c>
    </row>
    <row r="301" spans="1:5">
      <c r="A301" s="57">
        <v>44563.550983796296</v>
      </c>
      <c r="B301" s="57">
        <f t="shared" si="4"/>
        <v>44564</v>
      </c>
      <c r="C301" s="59">
        <v>500</v>
      </c>
      <c r="D301" s="200"/>
      <c r="E301" s="66" t="s">
        <v>16</v>
      </c>
    </row>
    <row r="302" spans="1:5">
      <c r="A302" s="57">
        <v>44563.563923611109</v>
      </c>
      <c r="B302" s="57">
        <f t="shared" si="4"/>
        <v>44564</v>
      </c>
      <c r="C302" s="59">
        <v>300</v>
      </c>
      <c r="D302" s="200"/>
      <c r="E302" s="66" t="s">
        <v>16</v>
      </c>
    </row>
    <row r="303" spans="1:5">
      <c r="A303" s="57">
        <v>44563.565185185187</v>
      </c>
      <c r="B303" s="57">
        <f t="shared" si="4"/>
        <v>44564</v>
      </c>
      <c r="C303" s="59">
        <v>1000</v>
      </c>
      <c r="D303" s="200"/>
      <c r="E303" s="66" t="s">
        <v>16</v>
      </c>
    </row>
    <row r="304" spans="1:5">
      <c r="A304" s="57">
        <v>44563.581585648149</v>
      </c>
      <c r="B304" s="57">
        <f t="shared" si="4"/>
        <v>44564</v>
      </c>
      <c r="C304" s="59">
        <v>100</v>
      </c>
      <c r="D304" s="200"/>
      <c r="E304" s="66" t="s">
        <v>16</v>
      </c>
    </row>
    <row r="305" spans="1:5">
      <c r="A305" s="57">
        <v>44563.592581018522</v>
      </c>
      <c r="B305" s="57">
        <f t="shared" si="4"/>
        <v>44564</v>
      </c>
      <c r="C305" s="59">
        <v>100</v>
      </c>
      <c r="D305" s="200"/>
      <c r="E305" s="66" t="s">
        <v>16</v>
      </c>
    </row>
    <row r="306" spans="1:5">
      <c r="A306" s="57">
        <v>44563.592592592591</v>
      </c>
      <c r="B306" s="57">
        <f t="shared" si="4"/>
        <v>44564</v>
      </c>
      <c r="C306" s="59">
        <v>100</v>
      </c>
      <c r="D306" s="200"/>
      <c r="E306" s="66" t="s">
        <v>16</v>
      </c>
    </row>
    <row r="307" spans="1:5">
      <c r="A307" s="57">
        <v>44563.592592592591</v>
      </c>
      <c r="B307" s="57">
        <f t="shared" si="4"/>
        <v>44564</v>
      </c>
      <c r="C307" s="59">
        <v>500</v>
      </c>
      <c r="D307" s="200"/>
      <c r="E307" s="66" t="s">
        <v>16</v>
      </c>
    </row>
    <row r="308" spans="1:5">
      <c r="A308" s="57">
        <v>44563.595578703702</v>
      </c>
      <c r="B308" s="57">
        <f t="shared" si="4"/>
        <v>44564</v>
      </c>
      <c r="C308" s="59">
        <v>100</v>
      </c>
      <c r="D308" s="200"/>
      <c r="E308" s="66" t="s">
        <v>16</v>
      </c>
    </row>
    <row r="309" spans="1:5">
      <c r="A309" s="57">
        <v>44563.598854166667</v>
      </c>
      <c r="B309" s="57">
        <f t="shared" si="4"/>
        <v>44564</v>
      </c>
      <c r="C309" s="59">
        <v>300</v>
      </c>
      <c r="D309" s="200"/>
      <c r="E309" s="66" t="s">
        <v>16</v>
      </c>
    </row>
    <row r="310" spans="1:5">
      <c r="A310" s="57">
        <v>44563.603935185187</v>
      </c>
      <c r="B310" s="57">
        <f t="shared" si="4"/>
        <v>44564</v>
      </c>
      <c r="C310" s="59">
        <v>1000</v>
      </c>
      <c r="D310" s="200" t="s">
        <v>1021</v>
      </c>
      <c r="E310" s="66" t="s">
        <v>16</v>
      </c>
    </row>
    <row r="311" spans="1:5">
      <c r="A311" s="57">
        <v>44563.60528935185</v>
      </c>
      <c r="B311" s="57">
        <f t="shared" si="4"/>
        <v>44564</v>
      </c>
      <c r="C311" s="59">
        <v>100</v>
      </c>
      <c r="D311" s="200"/>
      <c r="E311" s="66" t="s">
        <v>16</v>
      </c>
    </row>
    <row r="312" spans="1:5">
      <c r="A312" s="57">
        <v>44563.606574074074</v>
      </c>
      <c r="B312" s="57">
        <f t="shared" si="4"/>
        <v>44564</v>
      </c>
      <c r="C312" s="59">
        <v>100</v>
      </c>
      <c r="D312" s="200"/>
      <c r="E312" s="66" t="s">
        <v>16</v>
      </c>
    </row>
    <row r="313" spans="1:5">
      <c r="A313" s="57">
        <v>44563.60701388889</v>
      </c>
      <c r="B313" s="57">
        <f t="shared" si="4"/>
        <v>44564</v>
      </c>
      <c r="C313" s="59">
        <v>500</v>
      </c>
      <c r="D313" s="200"/>
      <c r="E313" s="66" t="s">
        <v>16</v>
      </c>
    </row>
    <row r="314" spans="1:5">
      <c r="A314" s="57">
        <v>44563.608715277776</v>
      </c>
      <c r="B314" s="57">
        <f t="shared" si="4"/>
        <v>44564</v>
      </c>
      <c r="C314" s="59">
        <v>100</v>
      </c>
      <c r="D314" s="200"/>
      <c r="E314" s="66" t="s">
        <v>16</v>
      </c>
    </row>
    <row r="315" spans="1:5">
      <c r="A315" s="57">
        <v>44563.611122685186</v>
      </c>
      <c r="B315" s="57">
        <f t="shared" si="4"/>
        <v>44564</v>
      </c>
      <c r="C315" s="59">
        <v>500</v>
      </c>
      <c r="D315" s="200"/>
      <c r="E315" s="66" t="s">
        <v>16</v>
      </c>
    </row>
    <row r="316" spans="1:5">
      <c r="A316" s="57">
        <v>44563.611597222225</v>
      </c>
      <c r="B316" s="57">
        <f t="shared" si="4"/>
        <v>44564</v>
      </c>
      <c r="C316" s="59">
        <v>100</v>
      </c>
      <c r="D316" s="200"/>
      <c r="E316" s="66" t="s">
        <v>16</v>
      </c>
    </row>
    <row r="317" spans="1:5">
      <c r="A317" s="57">
        <v>44563.613981481481</v>
      </c>
      <c r="B317" s="57">
        <f t="shared" si="4"/>
        <v>44564</v>
      </c>
      <c r="C317" s="59">
        <v>300</v>
      </c>
      <c r="D317" s="200"/>
      <c r="E317" s="66" t="s">
        <v>16</v>
      </c>
    </row>
    <row r="318" spans="1:5">
      <c r="A318" s="57">
        <v>44563.61440972222</v>
      </c>
      <c r="B318" s="57">
        <f t="shared" si="4"/>
        <v>44564</v>
      </c>
      <c r="C318" s="59">
        <v>100</v>
      </c>
      <c r="D318" s="200"/>
      <c r="E318" s="66" t="s">
        <v>16</v>
      </c>
    </row>
    <row r="319" spans="1:5">
      <c r="A319" s="57">
        <v>44563.614849537036</v>
      </c>
      <c r="B319" s="57">
        <f t="shared" si="4"/>
        <v>44564</v>
      </c>
      <c r="C319" s="59">
        <v>500</v>
      </c>
      <c r="D319" s="200"/>
      <c r="E319" s="66" t="s">
        <v>16</v>
      </c>
    </row>
    <row r="320" spans="1:5">
      <c r="A320" s="57">
        <v>44563.619722222225</v>
      </c>
      <c r="B320" s="57">
        <f t="shared" si="4"/>
        <v>44564</v>
      </c>
      <c r="C320" s="59">
        <v>300</v>
      </c>
      <c r="D320" s="200"/>
      <c r="E320" s="66" t="s">
        <v>16</v>
      </c>
    </row>
    <row r="321" spans="1:5">
      <c r="A321" s="57">
        <v>44563.622349537036</v>
      </c>
      <c r="B321" s="57">
        <f t="shared" si="4"/>
        <v>44564</v>
      </c>
      <c r="C321" s="59">
        <v>150</v>
      </c>
      <c r="D321" s="200"/>
      <c r="E321" s="66" t="s">
        <v>16</v>
      </c>
    </row>
    <row r="322" spans="1:5">
      <c r="A322" s="57">
        <v>44563.622870370367</v>
      </c>
      <c r="B322" s="57">
        <f t="shared" si="4"/>
        <v>44564</v>
      </c>
      <c r="C322" s="59">
        <v>100</v>
      </c>
      <c r="D322" s="200"/>
      <c r="E322" s="66" t="s">
        <v>16</v>
      </c>
    </row>
    <row r="323" spans="1:5">
      <c r="A323" s="57">
        <v>44563.625</v>
      </c>
      <c r="B323" s="57">
        <f t="shared" si="4"/>
        <v>44564</v>
      </c>
      <c r="C323" s="59">
        <v>1000</v>
      </c>
      <c r="D323" s="200" t="s">
        <v>1020</v>
      </c>
      <c r="E323" s="66" t="s">
        <v>16</v>
      </c>
    </row>
    <row r="324" spans="1:5">
      <c r="A324" s="57">
        <v>44563.62537037037</v>
      </c>
      <c r="B324" s="57">
        <f t="shared" si="4"/>
        <v>44564</v>
      </c>
      <c r="C324" s="59">
        <v>300</v>
      </c>
      <c r="D324" s="200"/>
      <c r="E324" s="66" t="s">
        <v>16</v>
      </c>
    </row>
    <row r="325" spans="1:5">
      <c r="A325" s="57">
        <v>44563.632013888891</v>
      </c>
      <c r="B325" s="57">
        <f t="shared" si="4"/>
        <v>44564</v>
      </c>
      <c r="C325" s="59">
        <v>100</v>
      </c>
      <c r="D325" s="200"/>
      <c r="E325" s="66" t="s">
        <v>16</v>
      </c>
    </row>
    <row r="326" spans="1:5">
      <c r="A326" s="57">
        <v>44563.633819444447</v>
      </c>
      <c r="B326" s="57">
        <f t="shared" si="4"/>
        <v>44564</v>
      </c>
      <c r="C326" s="59">
        <v>300</v>
      </c>
      <c r="D326" s="200"/>
      <c r="E326" s="66" t="s">
        <v>16</v>
      </c>
    </row>
    <row r="327" spans="1:5">
      <c r="A327" s="57">
        <v>44563.63957175926</v>
      </c>
      <c r="B327" s="57">
        <f t="shared" si="4"/>
        <v>44564</v>
      </c>
      <c r="C327" s="59">
        <v>1000</v>
      </c>
      <c r="D327" s="200"/>
      <c r="E327" s="66" t="s">
        <v>16</v>
      </c>
    </row>
    <row r="328" spans="1:5">
      <c r="A328" s="57">
        <v>44563.642500000002</v>
      </c>
      <c r="B328" s="57">
        <f t="shared" si="4"/>
        <v>44564</v>
      </c>
      <c r="C328" s="59">
        <v>100</v>
      </c>
      <c r="D328" s="200"/>
      <c r="E328" s="66" t="s">
        <v>16</v>
      </c>
    </row>
    <row r="329" spans="1:5">
      <c r="A329" s="57">
        <v>44563.647349537037</v>
      </c>
      <c r="B329" s="57">
        <f t="shared" si="4"/>
        <v>44564</v>
      </c>
      <c r="C329" s="59">
        <v>50</v>
      </c>
      <c r="D329" s="200"/>
      <c r="E329" s="66" t="s">
        <v>16</v>
      </c>
    </row>
    <row r="330" spans="1:5">
      <c r="A330" s="57">
        <v>44563.650856481479</v>
      </c>
      <c r="B330" s="57">
        <f t="shared" si="4"/>
        <v>44564</v>
      </c>
      <c r="C330" s="59">
        <v>100</v>
      </c>
      <c r="D330" s="200" t="s">
        <v>1019</v>
      </c>
      <c r="E330" s="66" t="s">
        <v>16</v>
      </c>
    </row>
    <row r="331" spans="1:5">
      <c r="A331" s="57">
        <v>44563.658113425925</v>
      </c>
      <c r="B331" s="57">
        <f t="shared" si="4"/>
        <v>44564</v>
      </c>
      <c r="C331" s="59">
        <v>500</v>
      </c>
      <c r="D331" s="200"/>
      <c r="E331" s="66" t="s">
        <v>16</v>
      </c>
    </row>
    <row r="332" spans="1:5">
      <c r="A332" s="57">
        <v>44563.660590277781</v>
      </c>
      <c r="B332" s="57">
        <f t="shared" si="4"/>
        <v>44564</v>
      </c>
      <c r="C332" s="59">
        <v>500</v>
      </c>
      <c r="D332" s="200"/>
      <c r="E332" s="66" t="s">
        <v>16</v>
      </c>
    </row>
    <row r="333" spans="1:5">
      <c r="A333" s="57">
        <v>44563.665069444447</v>
      </c>
      <c r="B333" s="57">
        <f t="shared" si="4"/>
        <v>44564</v>
      </c>
      <c r="C333" s="59">
        <v>250</v>
      </c>
      <c r="D333" s="200"/>
      <c r="E333" s="66" t="s">
        <v>16</v>
      </c>
    </row>
    <row r="334" spans="1:5">
      <c r="A334" s="57">
        <v>44563.670590277776</v>
      </c>
      <c r="B334" s="57">
        <f t="shared" si="4"/>
        <v>44564</v>
      </c>
      <c r="C334" s="59">
        <v>100</v>
      </c>
      <c r="D334" s="200" t="s">
        <v>1018</v>
      </c>
      <c r="E334" s="66" t="s">
        <v>16</v>
      </c>
    </row>
    <row r="335" spans="1:5">
      <c r="A335" s="57">
        <v>44563.670752314814</v>
      </c>
      <c r="B335" s="57">
        <f t="shared" si="4"/>
        <v>44564</v>
      </c>
      <c r="C335" s="59">
        <v>300</v>
      </c>
      <c r="D335" s="200"/>
      <c r="E335" s="66" t="s">
        <v>16</v>
      </c>
    </row>
    <row r="336" spans="1:5">
      <c r="A336" s="57">
        <v>44563.676516203705</v>
      </c>
      <c r="B336" s="57">
        <f t="shared" si="4"/>
        <v>44564</v>
      </c>
      <c r="C336" s="59">
        <v>100</v>
      </c>
      <c r="D336" s="200"/>
      <c r="E336" s="66" t="s">
        <v>16</v>
      </c>
    </row>
    <row r="337" spans="1:5">
      <c r="A337" s="57">
        <v>44563.680752314816</v>
      </c>
      <c r="B337" s="57">
        <f t="shared" si="4"/>
        <v>44564</v>
      </c>
      <c r="C337" s="59">
        <v>200</v>
      </c>
      <c r="D337" s="200"/>
      <c r="E337" s="66" t="s">
        <v>16</v>
      </c>
    </row>
    <row r="338" spans="1:5">
      <c r="A338" s="57">
        <v>44563.685474537036</v>
      </c>
      <c r="B338" s="57">
        <f t="shared" si="4"/>
        <v>44564</v>
      </c>
      <c r="C338" s="59">
        <v>200</v>
      </c>
      <c r="D338" s="200" t="s">
        <v>1017</v>
      </c>
      <c r="E338" s="66" t="s">
        <v>16</v>
      </c>
    </row>
    <row r="339" spans="1:5">
      <c r="A339" s="57">
        <v>44563.691331018519</v>
      </c>
      <c r="B339" s="57">
        <f t="shared" si="4"/>
        <v>44564</v>
      </c>
      <c r="C339" s="59">
        <v>100</v>
      </c>
      <c r="D339" s="200"/>
      <c r="E339" s="66" t="s">
        <v>16</v>
      </c>
    </row>
    <row r="340" spans="1:5">
      <c r="A340" s="57">
        <v>44563.69258101852</v>
      </c>
      <c r="B340" s="57">
        <f t="shared" si="4"/>
        <v>44564</v>
      </c>
      <c r="C340" s="59">
        <v>100</v>
      </c>
      <c r="D340" s="200"/>
      <c r="E340" s="66" t="s">
        <v>16</v>
      </c>
    </row>
    <row r="341" spans="1:5">
      <c r="A341" s="57">
        <v>44563.693101851852</v>
      </c>
      <c r="B341" s="57">
        <f t="shared" si="4"/>
        <v>44564</v>
      </c>
      <c r="C341" s="59">
        <v>200</v>
      </c>
      <c r="D341" s="200"/>
      <c r="E341" s="66" t="s">
        <v>16</v>
      </c>
    </row>
    <row r="342" spans="1:5">
      <c r="A342" s="57">
        <v>44563.694745370369</v>
      </c>
      <c r="B342" s="57">
        <f t="shared" si="4"/>
        <v>44564</v>
      </c>
      <c r="C342" s="59">
        <v>1000</v>
      </c>
      <c r="D342" s="200"/>
      <c r="E342" s="66" t="s">
        <v>16</v>
      </c>
    </row>
    <row r="343" spans="1:5">
      <c r="A343" s="57">
        <v>44563.694803240738</v>
      </c>
      <c r="B343" s="57">
        <f t="shared" si="4"/>
        <v>44564</v>
      </c>
      <c r="C343" s="59">
        <v>300</v>
      </c>
      <c r="D343" s="200"/>
      <c r="E343" s="66" t="s">
        <v>16</v>
      </c>
    </row>
    <row r="344" spans="1:5">
      <c r="A344" s="57">
        <v>44563.696875000001</v>
      </c>
      <c r="B344" s="57">
        <f t="shared" ref="B344:B388" si="5">B343</f>
        <v>44564</v>
      </c>
      <c r="C344" s="59">
        <v>100</v>
      </c>
      <c r="D344" s="200"/>
      <c r="E344" s="66" t="s">
        <v>16</v>
      </c>
    </row>
    <row r="345" spans="1:5">
      <c r="A345" s="57">
        <v>44563.698113425926</v>
      </c>
      <c r="B345" s="57">
        <f t="shared" si="5"/>
        <v>44564</v>
      </c>
      <c r="C345" s="59">
        <v>100</v>
      </c>
      <c r="D345" s="200"/>
      <c r="E345" s="66" t="s">
        <v>16</v>
      </c>
    </row>
    <row r="346" spans="1:5">
      <c r="A346" s="57">
        <v>44563.701643518521</v>
      </c>
      <c r="B346" s="57">
        <f t="shared" si="5"/>
        <v>44564</v>
      </c>
      <c r="C346" s="59">
        <v>300</v>
      </c>
      <c r="D346" s="200"/>
      <c r="E346" s="66" t="s">
        <v>16</v>
      </c>
    </row>
    <row r="347" spans="1:5">
      <c r="A347" s="57">
        <v>44563.70480324074</v>
      </c>
      <c r="B347" s="57">
        <f t="shared" si="5"/>
        <v>44564</v>
      </c>
      <c r="C347" s="59">
        <v>300</v>
      </c>
      <c r="D347" s="200"/>
      <c r="E347" s="66" t="s">
        <v>16</v>
      </c>
    </row>
    <row r="348" spans="1:5">
      <c r="A348" s="57">
        <v>44563.706550925926</v>
      </c>
      <c r="B348" s="57">
        <f t="shared" si="5"/>
        <v>44564</v>
      </c>
      <c r="C348" s="59">
        <v>100</v>
      </c>
      <c r="D348" s="200"/>
      <c r="E348" s="66" t="s">
        <v>16</v>
      </c>
    </row>
    <row r="349" spans="1:5">
      <c r="A349" s="57">
        <v>44563.708923611113</v>
      </c>
      <c r="B349" s="57">
        <f t="shared" si="5"/>
        <v>44564</v>
      </c>
      <c r="C349" s="59">
        <v>300</v>
      </c>
      <c r="D349" s="200"/>
      <c r="E349" s="66" t="s">
        <v>16</v>
      </c>
    </row>
    <row r="350" spans="1:5">
      <c r="A350" s="57">
        <v>44563.70989583333</v>
      </c>
      <c r="B350" s="57">
        <f t="shared" si="5"/>
        <v>44564</v>
      </c>
      <c r="C350" s="59">
        <v>100</v>
      </c>
      <c r="D350" s="200"/>
      <c r="E350" s="66" t="s">
        <v>16</v>
      </c>
    </row>
    <row r="351" spans="1:5">
      <c r="A351" s="57">
        <v>44563.711828703701</v>
      </c>
      <c r="B351" s="57">
        <f t="shared" si="5"/>
        <v>44564</v>
      </c>
      <c r="C351" s="59">
        <v>100</v>
      </c>
      <c r="D351" s="200"/>
      <c r="E351" s="66" t="s">
        <v>16</v>
      </c>
    </row>
    <row r="352" spans="1:5">
      <c r="A352" s="57">
        <v>44563.711840277778</v>
      </c>
      <c r="B352" s="57">
        <f t="shared" si="5"/>
        <v>44564</v>
      </c>
      <c r="C352" s="59">
        <v>100</v>
      </c>
      <c r="D352" s="200"/>
      <c r="E352" s="66" t="s">
        <v>16</v>
      </c>
    </row>
    <row r="353" spans="1:5">
      <c r="A353" s="57">
        <v>44563.712754629632</v>
      </c>
      <c r="B353" s="57">
        <f t="shared" si="5"/>
        <v>44564</v>
      </c>
      <c r="C353" s="59">
        <v>100</v>
      </c>
      <c r="D353" s="200"/>
      <c r="E353" s="66" t="s">
        <v>16</v>
      </c>
    </row>
    <row r="354" spans="1:5">
      <c r="A354" s="57">
        <v>44563.720601851855</v>
      </c>
      <c r="B354" s="57">
        <f t="shared" si="5"/>
        <v>44564</v>
      </c>
      <c r="C354" s="59">
        <v>100</v>
      </c>
      <c r="D354" s="200"/>
      <c r="E354" s="66" t="s">
        <v>16</v>
      </c>
    </row>
    <row r="355" spans="1:5">
      <c r="A355" s="57">
        <v>44563.728402777779</v>
      </c>
      <c r="B355" s="57">
        <f t="shared" si="5"/>
        <v>44564</v>
      </c>
      <c r="C355" s="59">
        <v>1000</v>
      </c>
      <c r="D355" s="200"/>
      <c r="E355" s="66" t="s">
        <v>16</v>
      </c>
    </row>
    <row r="356" spans="1:5">
      <c r="A356" s="57">
        <v>44563.733136574076</v>
      </c>
      <c r="B356" s="57">
        <f t="shared" si="5"/>
        <v>44564</v>
      </c>
      <c r="C356" s="59">
        <v>100</v>
      </c>
      <c r="D356" s="200"/>
      <c r="E356" s="66" t="s">
        <v>16</v>
      </c>
    </row>
    <row r="357" spans="1:5">
      <c r="A357" s="57">
        <v>44563.734537037039</v>
      </c>
      <c r="B357" s="57">
        <f t="shared" si="5"/>
        <v>44564</v>
      </c>
      <c r="C357" s="59">
        <v>100</v>
      </c>
      <c r="D357" s="200"/>
      <c r="E357" s="66" t="s">
        <v>16</v>
      </c>
    </row>
    <row r="358" spans="1:5">
      <c r="A358" s="57">
        <v>44563.742835648147</v>
      </c>
      <c r="B358" s="57">
        <f t="shared" si="5"/>
        <v>44564</v>
      </c>
      <c r="C358" s="59">
        <v>100</v>
      </c>
      <c r="D358" s="200" t="s">
        <v>1016</v>
      </c>
      <c r="E358" s="66" t="s">
        <v>16</v>
      </c>
    </row>
    <row r="359" spans="1:5">
      <c r="A359" s="57">
        <v>44563.743391203701</v>
      </c>
      <c r="B359" s="57">
        <f t="shared" si="5"/>
        <v>44564</v>
      </c>
      <c r="C359" s="59">
        <v>100</v>
      </c>
      <c r="D359" s="200"/>
      <c r="E359" s="66" t="s">
        <v>16</v>
      </c>
    </row>
    <row r="360" spans="1:5">
      <c r="A360" s="57">
        <v>44563.743472222224</v>
      </c>
      <c r="B360" s="57">
        <f t="shared" si="5"/>
        <v>44564</v>
      </c>
      <c r="C360" s="59">
        <v>2000</v>
      </c>
      <c r="D360" s="200"/>
      <c r="E360" s="66" t="s">
        <v>16</v>
      </c>
    </row>
    <row r="361" spans="1:5">
      <c r="A361" s="57">
        <v>44563.744687500002</v>
      </c>
      <c r="B361" s="57">
        <f t="shared" si="5"/>
        <v>44564</v>
      </c>
      <c r="C361" s="59">
        <v>500</v>
      </c>
      <c r="D361" s="200"/>
      <c r="E361" s="66" t="s">
        <v>16</v>
      </c>
    </row>
    <row r="362" spans="1:5">
      <c r="A362" s="57">
        <v>44563.746979166666</v>
      </c>
      <c r="B362" s="57">
        <f t="shared" si="5"/>
        <v>44564</v>
      </c>
      <c r="C362" s="59">
        <v>100</v>
      </c>
      <c r="D362" s="200"/>
      <c r="E362" s="66" t="s">
        <v>16</v>
      </c>
    </row>
    <row r="363" spans="1:5">
      <c r="A363" s="57">
        <v>44563.753171296295</v>
      </c>
      <c r="B363" s="57">
        <f t="shared" si="5"/>
        <v>44564</v>
      </c>
      <c r="C363" s="59">
        <v>1000</v>
      </c>
      <c r="D363" s="200" t="s">
        <v>1015</v>
      </c>
      <c r="E363" s="66" t="s">
        <v>16</v>
      </c>
    </row>
    <row r="364" spans="1:5">
      <c r="A364" s="57">
        <v>44563.755520833336</v>
      </c>
      <c r="B364" s="57">
        <f t="shared" si="5"/>
        <v>44564</v>
      </c>
      <c r="C364" s="59">
        <v>100</v>
      </c>
      <c r="D364" s="200"/>
      <c r="E364" s="66" t="s">
        <v>16</v>
      </c>
    </row>
    <row r="365" spans="1:5">
      <c r="A365" s="57">
        <v>44563.776921296296</v>
      </c>
      <c r="B365" s="57">
        <f t="shared" si="5"/>
        <v>44564</v>
      </c>
      <c r="C365" s="59">
        <v>500</v>
      </c>
      <c r="D365" s="200" t="s">
        <v>1014</v>
      </c>
      <c r="E365" s="66" t="s">
        <v>16</v>
      </c>
    </row>
    <row r="366" spans="1:5">
      <c r="A366" s="57">
        <v>44563.794328703705</v>
      </c>
      <c r="B366" s="57">
        <f t="shared" si="5"/>
        <v>44564</v>
      </c>
      <c r="C366" s="59">
        <v>50</v>
      </c>
      <c r="D366" s="200"/>
      <c r="E366" s="66" t="s">
        <v>16</v>
      </c>
    </row>
    <row r="367" spans="1:5">
      <c r="A367" s="57">
        <v>44563.808888888889</v>
      </c>
      <c r="B367" s="57">
        <f t="shared" si="5"/>
        <v>44564</v>
      </c>
      <c r="C367" s="59">
        <v>1000</v>
      </c>
      <c r="D367" s="200" t="s">
        <v>1013</v>
      </c>
      <c r="E367" s="66" t="s">
        <v>16</v>
      </c>
    </row>
    <row r="368" spans="1:5">
      <c r="A368" s="57">
        <v>44563.820937500001</v>
      </c>
      <c r="B368" s="57">
        <f t="shared" si="5"/>
        <v>44564</v>
      </c>
      <c r="C368" s="59">
        <v>500</v>
      </c>
      <c r="D368" s="200"/>
      <c r="E368" s="66" t="s">
        <v>16</v>
      </c>
    </row>
    <row r="369" spans="1:5">
      <c r="A369" s="57">
        <v>44563.826238425929</v>
      </c>
      <c r="B369" s="57">
        <f t="shared" si="5"/>
        <v>44564</v>
      </c>
      <c r="C369" s="59">
        <v>200</v>
      </c>
      <c r="D369" s="200" t="s">
        <v>1012</v>
      </c>
      <c r="E369" s="66" t="s">
        <v>16</v>
      </c>
    </row>
    <row r="370" spans="1:5">
      <c r="A370" s="57">
        <v>44563.82739583333</v>
      </c>
      <c r="B370" s="57">
        <f t="shared" si="5"/>
        <v>44564</v>
      </c>
      <c r="C370" s="59">
        <v>300</v>
      </c>
      <c r="D370" s="200"/>
      <c r="E370" s="66" t="s">
        <v>16</v>
      </c>
    </row>
    <row r="371" spans="1:5">
      <c r="A371" s="57">
        <v>44563.827835648146</v>
      </c>
      <c r="B371" s="57">
        <f t="shared" si="5"/>
        <v>44564</v>
      </c>
      <c r="C371" s="59">
        <v>500</v>
      </c>
      <c r="D371" s="200" t="s">
        <v>1011</v>
      </c>
      <c r="E371" s="66" t="s">
        <v>16</v>
      </c>
    </row>
    <row r="372" spans="1:5">
      <c r="A372" s="57">
        <v>44563.828472222223</v>
      </c>
      <c r="B372" s="57">
        <f t="shared" si="5"/>
        <v>44564</v>
      </c>
      <c r="C372" s="59">
        <v>20</v>
      </c>
      <c r="D372" s="200"/>
      <c r="E372" s="66" t="s">
        <v>16</v>
      </c>
    </row>
    <row r="373" spans="1:5">
      <c r="A373" s="57">
        <v>44563.831331018519</v>
      </c>
      <c r="B373" s="57">
        <f t="shared" si="5"/>
        <v>44564</v>
      </c>
      <c r="C373" s="59">
        <v>300</v>
      </c>
      <c r="D373" s="200"/>
      <c r="E373" s="66" t="s">
        <v>16</v>
      </c>
    </row>
    <row r="374" spans="1:5">
      <c r="A374" s="57">
        <v>44563.831967592596</v>
      </c>
      <c r="B374" s="57">
        <f t="shared" si="5"/>
        <v>44564</v>
      </c>
      <c r="C374" s="59">
        <v>300</v>
      </c>
      <c r="D374" s="200"/>
      <c r="E374" s="66" t="s">
        <v>16</v>
      </c>
    </row>
    <row r="375" spans="1:5">
      <c r="A375" s="57">
        <v>44563.836481481485</v>
      </c>
      <c r="B375" s="57">
        <f t="shared" si="5"/>
        <v>44564</v>
      </c>
      <c r="C375" s="59">
        <v>500</v>
      </c>
      <c r="D375" s="200"/>
      <c r="E375" s="66" t="s">
        <v>16</v>
      </c>
    </row>
    <row r="376" spans="1:5">
      <c r="A376" s="57">
        <v>44563.845555555556</v>
      </c>
      <c r="B376" s="57">
        <f t="shared" si="5"/>
        <v>44564</v>
      </c>
      <c r="C376" s="59">
        <v>60</v>
      </c>
      <c r="D376" s="200"/>
      <c r="E376" s="66" t="s">
        <v>16</v>
      </c>
    </row>
    <row r="377" spans="1:5">
      <c r="A377" s="57">
        <v>44563.88</v>
      </c>
      <c r="B377" s="57">
        <f t="shared" si="5"/>
        <v>44564</v>
      </c>
      <c r="C377" s="59">
        <v>50</v>
      </c>
      <c r="D377" s="200"/>
      <c r="E377" s="66" t="s">
        <v>16</v>
      </c>
    </row>
    <row r="378" spans="1:5">
      <c r="A378" s="57">
        <v>44563.900543981479</v>
      </c>
      <c r="B378" s="57">
        <f t="shared" si="5"/>
        <v>44564</v>
      </c>
      <c r="C378" s="59">
        <v>50</v>
      </c>
      <c r="D378" s="200"/>
      <c r="E378" s="66" t="s">
        <v>16</v>
      </c>
    </row>
    <row r="379" spans="1:5">
      <c r="A379" s="57">
        <v>44563.905462962961</v>
      </c>
      <c r="B379" s="57">
        <f t="shared" si="5"/>
        <v>44564</v>
      </c>
      <c r="C379" s="59">
        <v>300</v>
      </c>
      <c r="D379" s="200"/>
      <c r="E379" s="66" t="s">
        <v>16</v>
      </c>
    </row>
    <row r="380" spans="1:5">
      <c r="A380" s="57">
        <v>44563.912986111114</v>
      </c>
      <c r="B380" s="57">
        <f t="shared" si="5"/>
        <v>44564</v>
      </c>
      <c r="C380" s="59">
        <v>300</v>
      </c>
      <c r="D380" s="200" t="s">
        <v>856</v>
      </c>
      <c r="E380" s="66" t="s">
        <v>16</v>
      </c>
    </row>
    <row r="381" spans="1:5">
      <c r="A381" s="57">
        <v>44563.917557870373</v>
      </c>
      <c r="B381" s="57">
        <f t="shared" si="5"/>
        <v>44564</v>
      </c>
      <c r="C381" s="59">
        <v>100</v>
      </c>
      <c r="D381" s="200"/>
      <c r="E381" s="66" t="s">
        <v>16</v>
      </c>
    </row>
    <row r="382" spans="1:5">
      <c r="A382" s="57">
        <v>44563.91814814815</v>
      </c>
      <c r="B382" s="57">
        <f t="shared" si="5"/>
        <v>44564</v>
      </c>
      <c r="C382" s="59">
        <v>500</v>
      </c>
      <c r="D382" s="200"/>
      <c r="E382" s="66" t="s">
        <v>16</v>
      </c>
    </row>
    <row r="383" spans="1:5">
      <c r="A383" s="57">
        <v>44563.936273148145</v>
      </c>
      <c r="B383" s="57">
        <f t="shared" si="5"/>
        <v>44564</v>
      </c>
      <c r="C383" s="59">
        <v>100</v>
      </c>
      <c r="D383" s="200" t="s">
        <v>1010</v>
      </c>
      <c r="E383" s="66" t="s">
        <v>16</v>
      </c>
    </row>
    <row r="384" spans="1:5">
      <c r="A384" s="57">
        <v>44563.960196759261</v>
      </c>
      <c r="B384" s="57">
        <f t="shared" si="5"/>
        <v>44564</v>
      </c>
      <c r="C384" s="59">
        <v>100</v>
      </c>
      <c r="D384" s="200"/>
      <c r="E384" s="66" t="s">
        <v>16</v>
      </c>
    </row>
    <row r="385" spans="1:5">
      <c r="A385" s="57">
        <v>44563.962256944447</v>
      </c>
      <c r="B385" s="57">
        <f t="shared" si="5"/>
        <v>44564</v>
      </c>
      <c r="C385" s="59">
        <v>300</v>
      </c>
      <c r="D385" s="200"/>
      <c r="E385" s="66" t="s">
        <v>16</v>
      </c>
    </row>
    <row r="386" spans="1:5">
      <c r="A386" s="57">
        <v>44563.971192129633</v>
      </c>
      <c r="B386" s="57">
        <f t="shared" si="5"/>
        <v>44564</v>
      </c>
      <c r="C386" s="59">
        <v>300</v>
      </c>
      <c r="D386" s="200"/>
      <c r="E386" s="66" t="s">
        <v>16</v>
      </c>
    </row>
    <row r="387" spans="1:5">
      <c r="A387" s="57">
        <v>44563.973483796297</v>
      </c>
      <c r="B387" s="57">
        <f t="shared" si="5"/>
        <v>44564</v>
      </c>
      <c r="C387" s="59">
        <v>1000</v>
      </c>
      <c r="D387" s="200" t="s">
        <v>1009</v>
      </c>
      <c r="E387" s="66" t="s">
        <v>16</v>
      </c>
    </row>
    <row r="388" spans="1:5">
      <c r="A388" s="57">
        <v>44563.978032407409</v>
      </c>
      <c r="B388" s="57">
        <f t="shared" si="5"/>
        <v>44564</v>
      </c>
      <c r="C388" s="59">
        <v>500</v>
      </c>
      <c r="D388" s="200"/>
      <c r="E388" s="66" t="s">
        <v>16</v>
      </c>
    </row>
    <row r="389" spans="1:5">
      <c r="A389" s="57">
        <v>44564.001956018517</v>
      </c>
      <c r="B389" s="57">
        <v>44567</v>
      </c>
      <c r="C389" s="59">
        <v>300</v>
      </c>
      <c r="D389" s="200"/>
      <c r="E389" s="66" t="s">
        <v>16</v>
      </c>
    </row>
    <row r="390" spans="1:5">
      <c r="A390" s="57">
        <v>44564.017916666664</v>
      </c>
      <c r="B390" s="57">
        <f t="shared" ref="B390:B421" si="6">B389</f>
        <v>44567</v>
      </c>
      <c r="C390" s="59">
        <v>100</v>
      </c>
      <c r="D390" s="200"/>
      <c r="E390" s="66" t="s">
        <v>16</v>
      </c>
    </row>
    <row r="391" spans="1:5">
      <c r="A391" s="57">
        <v>44564.036817129629</v>
      </c>
      <c r="B391" s="57">
        <f t="shared" si="6"/>
        <v>44567</v>
      </c>
      <c r="C391" s="59">
        <v>2400</v>
      </c>
      <c r="D391" s="200"/>
      <c r="E391" s="66" t="s">
        <v>16</v>
      </c>
    </row>
    <row r="392" spans="1:5">
      <c r="A392" s="57">
        <v>44564.039490740739</v>
      </c>
      <c r="B392" s="57">
        <f t="shared" si="6"/>
        <v>44567</v>
      </c>
      <c r="C392" s="59">
        <v>10000</v>
      </c>
      <c r="D392" s="200"/>
      <c r="E392" s="66" t="s">
        <v>16</v>
      </c>
    </row>
    <row r="393" spans="1:5">
      <c r="A393" s="57">
        <v>44564.050243055557</v>
      </c>
      <c r="B393" s="57">
        <f t="shared" si="6"/>
        <v>44567</v>
      </c>
      <c r="C393" s="59">
        <v>500</v>
      </c>
      <c r="D393" s="200" t="s">
        <v>1008</v>
      </c>
      <c r="E393" s="66" t="s">
        <v>16</v>
      </c>
    </row>
    <row r="394" spans="1:5">
      <c r="A394" s="57">
        <v>44564.071180555555</v>
      </c>
      <c r="B394" s="57">
        <f t="shared" si="6"/>
        <v>44567</v>
      </c>
      <c r="C394" s="59">
        <v>100</v>
      </c>
      <c r="D394" s="200"/>
      <c r="E394" s="66" t="s">
        <v>16</v>
      </c>
    </row>
    <row r="395" spans="1:5">
      <c r="A395" s="57">
        <v>44564.080208333333</v>
      </c>
      <c r="B395" s="57">
        <f t="shared" si="6"/>
        <v>44567</v>
      </c>
      <c r="C395" s="59">
        <v>500</v>
      </c>
      <c r="D395" s="200" t="s">
        <v>1007</v>
      </c>
      <c r="E395" s="66" t="s">
        <v>16</v>
      </c>
    </row>
    <row r="396" spans="1:5">
      <c r="A396" s="57">
        <v>44564.09443287037</v>
      </c>
      <c r="B396" s="57">
        <f t="shared" si="6"/>
        <v>44567</v>
      </c>
      <c r="C396" s="59">
        <v>100</v>
      </c>
      <c r="D396" s="200"/>
      <c r="E396" s="66" t="s">
        <v>16</v>
      </c>
    </row>
    <row r="397" spans="1:5">
      <c r="A397" s="57">
        <v>44564.168645833335</v>
      </c>
      <c r="B397" s="57">
        <f t="shared" si="6"/>
        <v>44567</v>
      </c>
      <c r="C397" s="59">
        <v>300</v>
      </c>
      <c r="D397" s="200"/>
      <c r="E397" s="66" t="s">
        <v>16</v>
      </c>
    </row>
    <row r="398" spans="1:5">
      <c r="A398" s="57">
        <v>44564.392777777779</v>
      </c>
      <c r="B398" s="57">
        <f t="shared" si="6"/>
        <v>44567</v>
      </c>
      <c r="C398" s="59">
        <v>300</v>
      </c>
      <c r="D398" s="200" t="s">
        <v>1006</v>
      </c>
      <c r="E398" s="66" t="s">
        <v>16</v>
      </c>
    </row>
    <row r="399" spans="1:5">
      <c r="A399" s="57">
        <v>44564.42832175926</v>
      </c>
      <c r="B399" s="57">
        <f t="shared" si="6"/>
        <v>44567</v>
      </c>
      <c r="C399" s="59">
        <v>1000</v>
      </c>
      <c r="D399" s="200"/>
      <c r="E399" s="66" t="s">
        <v>16</v>
      </c>
    </row>
    <row r="400" spans="1:5">
      <c r="A400" s="57">
        <v>44564.456435185188</v>
      </c>
      <c r="B400" s="57">
        <f t="shared" si="6"/>
        <v>44567</v>
      </c>
      <c r="C400" s="59">
        <v>100</v>
      </c>
      <c r="D400" s="200"/>
      <c r="E400" s="66" t="s">
        <v>16</v>
      </c>
    </row>
    <row r="401" spans="1:5">
      <c r="A401" s="57">
        <v>44564.464745370373</v>
      </c>
      <c r="B401" s="57">
        <f t="shared" si="6"/>
        <v>44567</v>
      </c>
      <c r="C401" s="59">
        <v>100</v>
      </c>
      <c r="D401" s="200"/>
      <c r="E401" s="66" t="s">
        <v>16</v>
      </c>
    </row>
    <row r="402" spans="1:5">
      <c r="A402" s="57">
        <v>44564.483796296299</v>
      </c>
      <c r="B402" s="57">
        <f t="shared" si="6"/>
        <v>44567</v>
      </c>
      <c r="C402" s="59">
        <v>500</v>
      </c>
      <c r="D402" s="200" t="s">
        <v>1005</v>
      </c>
      <c r="E402" s="66" t="s">
        <v>16</v>
      </c>
    </row>
    <row r="403" spans="1:5">
      <c r="A403" s="57">
        <v>44564.518472222226</v>
      </c>
      <c r="B403" s="57">
        <f t="shared" si="6"/>
        <v>44567</v>
      </c>
      <c r="C403" s="59">
        <v>100</v>
      </c>
      <c r="D403" s="200"/>
      <c r="E403" s="66" t="s">
        <v>16</v>
      </c>
    </row>
    <row r="404" spans="1:5">
      <c r="A404" s="57">
        <v>44564.526331018518</v>
      </c>
      <c r="B404" s="57">
        <f t="shared" si="6"/>
        <v>44567</v>
      </c>
      <c r="C404" s="59">
        <v>150</v>
      </c>
      <c r="D404" s="200"/>
      <c r="E404" s="66" t="s">
        <v>16</v>
      </c>
    </row>
    <row r="405" spans="1:5">
      <c r="A405" s="57">
        <v>44564.526620370372</v>
      </c>
      <c r="B405" s="57">
        <f t="shared" si="6"/>
        <v>44567</v>
      </c>
      <c r="C405" s="59">
        <v>300</v>
      </c>
      <c r="D405" s="200" t="s">
        <v>1004</v>
      </c>
      <c r="E405" s="66" t="s">
        <v>16</v>
      </c>
    </row>
    <row r="406" spans="1:5">
      <c r="A406" s="57">
        <v>44564.538564814815</v>
      </c>
      <c r="B406" s="57">
        <f t="shared" si="6"/>
        <v>44567</v>
      </c>
      <c r="C406" s="59">
        <v>100</v>
      </c>
      <c r="D406" s="200" t="s">
        <v>1003</v>
      </c>
      <c r="E406" s="66" t="s">
        <v>16</v>
      </c>
    </row>
    <row r="407" spans="1:5">
      <c r="A407" s="57">
        <v>44564.553900462961</v>
      </c>
      <c r="B407" s="57">
        <f t="shared" si="6"/>
        <v>44567</v>
      </c>
      <c r="C407" s="59">
        <v>100</v>
      </c>
      <c r="D407" s="200" t="s">
        <v>747</v>
      </c>
      <c r="E407" s="66" t="s">
        <v>16</v>
      </c>
    </row>
    <row r="408" spans="1:5">
      <c r="A408" s="57">
        <v>44564.563807870371</v>
      </c>
      <c r="B408" s="57">
        <f t="shared" si="6"/>
        <v>44567</v>
      </c>
      <c r="C408" s="59">
        <v>100</v>
      </c>
      <c r="D408" s="200"/>
      <c r="E408" s="66" t="s">
        <v>16</v>
      </c>
    </row>
    <row r="409" spans="1:5">
      <c r="A409" s="57">
        <v>44564.569247685184</v>
      </c>
      <c r="B409" s="57">
        <f t="shared" si="6"/>
        <v>44567</v>
      </c>
      <c r="C409" s="59">
        <v>100</v>
      </c>
      <c r="D409" s="200"/>
      <c r="E409" s="66" t="s">
        <v>16</v>
      </c>
    </row>
    <row r="410" spans="1:5">
      <c r="A410" s="57">
        <v>44564.603564814817</v>
      </c>
      <c r="B410" s="57">
        <f t="shared" si="6"/>
        <v>44567</v>
      </c>
      <c r="C410" s="59">
        <v>2000</v>
      </c>
      <c r="D410" s="200" t="s">
        <v>1002</v>
      </c>
      <c r="E410" s="66" t="s">
        <v>16</v>
      </c>
    </row>
    <row r="411" spans="1:5">
      <c r="A411" s="57">
        <v>44564.616967592592</v>
      </c>
      <c r="B411" s="57">
        <f t="shared" si="6"/>
        <v>44567</v>
      </c>
      <c r="C411" s="59">
        <v>200</v>
      </c>
      <c r="D411" s="200" t="s">
        <v>1001</v>
      </c>
      <c r="E411" s="66" t="s">
        <v>16</v>
      </c>
    </row>
    <row r="412" spans="1:5">
      <c r="A412" s="57">
        <v>44564.629606481481</v>
      </c>
      <c r="B412" s="57">
        <f t="shared" si="6"/>
        <v>44567</v>
      </c>
      <c r="C412" s="59">
        <v>200</v>
      </c>
      <c r="D412" s="200"/>
      <c r="E412" s="66" t="s">
        <v>16</v>
      </c>
    </row>
    <row r="413" spans="1:5">
      <c r="A413" s="57">
        <v>44564.642893518518</v>
      </c>
      <c r="B413" s="57">
        <f t="shared" si="6"/>
        <v>44567</v>
      </c>
      <c r="C413" s="59">
        <v>300</v>
      </c>
      <c r="D413" s="200"/>
      <c r="E413" s="66" t="s">
        <v>16</v>
      </c>
    </row>
    <row r="414" spans="1:5">
      <c r="A414" s="57">
        <v>44564.657777777778</v>
      </c>
      <c r="B414" s="57">
        <f t="shared" si="6"/>
        <v>44567</v>
      </c>
      <c r="C414" s="59">
        <v>250</v>
      </c>
      <c r="D414" s="200"/>
      <c r="E414" s="66" t="s">
        <v>16</v>
      </c>
    </row>
    <row r="415" spans="1:5">
      <c r="A415" s="57">
        <v>44564.684224537035</v>
      </c>
      <c r="B415" s="57">
        <f t="shared" si="6"/>
        <v>44567</v>
      </c>
      <c r="C415" s="59">
        <v>50</v>
      </c>
      <c r="D415" s="200"/>
      <c r="E415" s="66" t="s">
        <v>16</v>
      </c>
    </row>
    <row r="416" spans="1:5">
      <c r="A416" s="57">
        <v>44564.690787037034</v>
      </c>
      <c r="B416" s="57">
        <f t="shared" si="6"/>
        <v>44567</v>
      </c>
      <c r="C416" s="59">
        <v>500</v>
      </c>
      <c r="D416" s="200" t="s">
        <v>1000</v>
      </c>
      <c r="E416" s="66" t="s">
        <v>16</v>
      </c>
    </row>
    <row r="417" spans="1:5">
      <c r="A417" s="57">
        <v>44564.729143518518</v>
      </c>
      <c r="B417" s="57">
        <f t="shared" si="6"/>
        <v>44567</v>
      </c>
      <c r="C417" s="59">
        <v>500</v>
      </c>
      <c r="D417" s="200"/>
      <c r="E417" s="66" t="s">
        <v>16</v>
      </c>
    </row>
    <row r="418" spans="1:5">
      <c r="A418" s="57">
        <v>44564.731793981482</v>
      </c>
      <c r="B418" s="57">
        <f t="shared" si="6"/>
        <v>44567</v>
      </c>
      <c r="C418" s="59">
        <v>100</v>
      </c>
      <c r="D418" s="200" t="s">
        <v>999</v>
      </c>
      <c r="E418" s="66" t="s">
        <v>16</v>
      </c>
    </row>
    <row r="419" spans="1:5">
      <c r="A419" s="57">
        <v>44564.765787037039</v>
      </c>
      <c r="B419" s="57">
        <f t="shared" si="6"/>
        <v>44567</v>
      </c>
      <c r="C419" s="59">
        <v>100</v>
      </c>
      <c r="D419" s="200" t="s">
        <v>998</v>
      </c>
      <c r="E419" s="66" t="s">
        <v>16</v>
      </c>
    </row>
    <row r="420" spans="1:5">
      <c r="A420" s="57">
        <v>44564.827372685184</v>
      </c>
      <c r="B420" s="57">
        <f t="shared" si="6"/>
        <v>44567</v>
      </c>
      <c r="C420" s="59">
        <v>250</v>
      </c>
      <c r="D420" s="200"/>
      <c r="E420" s="66" t="s">
        <v>16</v>
      </c>
    </row>
    <row r="421" spans="1:5">
      <c r="A421" s="57">
        <v>44564.831157407411</v>
      </c>
      <c r="B421" s="57">
        <f t="shared" si="6"/>
        <v>44567</v>
      </c>
      <c r="C421" s="59">
        <v>4000</v>
      </c>
      <c r="D421" s="200"/>
      <c r="E421" s="66" t="s">
        <v>16</v>
      </c>
    </row>
    <row r="422" spans="1:5">
      <c r="A422" s="57">
        <v>44564.856932870367</v>
      </c>
      <c r="B422" s="57">
        <f t="shared" ref="B422:B453" si="7">B421</f>
        <v>44567</v>
      </c>
      <c r="C422" s="59">
        <v>2000</v>
      </c>
      <c r="D422" s="200" t="s">
        <v>997</v>
      </c>
      <c r="E422" s="66" t="s">
        <v>16</v>
      </c>
    </row>
    <row r="423" spans="1:5">
      <c r="A423" s="57">
        <v>44564.861828703702</v>
      </c>
      <c r="B423" s="57">
        <f t="shared" si="7"/>
        <v>44567</v>
      </c>
      <c r="C423" s="59">
        <v>100</v>
      </c>
      <c r="D423" s="200"/>
      <c r="E423" s="66" t="s">
        <v>16</v>
      </c>
    </row>
    <row r="424" spans="1:5">
      <c r="A424" s="57">
        <v>44564.886828703704</v>
      </c>
      <c r="B424" s="57">
        <f t="shared" si="7"/>
        <v>44567</v>
      </c>
      <c r="C424" s="59">
        <v>500</v>
      </c>
      <c r="D424" s="200"/>
      <c r="E424" s="66" t="s">
        <v>16</v>
      </c>
    </row>
    <row r="425" spans="1:5">
      <c r="A425" s="57">
        <v>44564.909722222219</v>
      </c>
      <c r="B425" s="57">
        <f t="shared" si="7"/>
        <v>44567</v>
      </c>
      <c r="C425" s="59">
        <v>500</v>
      </c>
      <c r="D425" s="200" t="s">
        <v>996</v>
      </c>
      <c r="E425" s="66" t="s">
        <v>16</v>
      </c>
    </row>
    <row r="426" spans="1:5">
      <c r="A426" s="57">
        <v>44564.919745370367</v>
      </c>
      <c r="B426" s="57">
        <f t="shared" si="7"/>
        <v>44567</v>
      </c>
      <c r="C426" s="59">
        <v>200</v>
      </c>
      <c r="D426" s="200" t="s">
        <v>995</v>
      </c>
      <c r="E426" s="66" t="s">
        <v>16</v>
      </c>
    </row>
    <row r="427" spans="1:5">
      <c r="A427" s="57">
        <v>44564.935254629629</v>
      </c>
      <c r="B427" s="57">
        <f t="shared" si="7"/>
        <v>44567</v>
      </c>
      <c r="C427" s="59">
        <v>1000</v>
      </c>
      <c r="D427" s="200"/>
      <c r="E427" s="66" t="s">
        <v>16</v>
      </c>
    </row>
    <row r="428" spans="1:5">
      <c r="A428" s="57">
        <v>44564.936666666668</v>
      </c>
      <c r="B428" s="57">
        <f t="shared" si="7"/>
        <v>44567</v>
      </c>
      <c r="C428" s="59">
        <v>300</v>
      </c>
      <c r="D428" s="200"/>
      <c r="E428" s="66" t="s">
        <v>16</v>
      </c>
    </row>
    <row r="429" spans="1:5">
      <c r="A429" s="57">
        <v>44564.962546296294</v>
      </c>
      <c r="B429" s="57">
        <f t="shared" si="7"/>
        <v>44567</v>
      </c>
      <c r="C429" s="59">
        <v>500</v>
      </c>
      <c r="D429" s="200"/>
      <c r="E429" s="66" t="s">
        <v>16</v>
      </c>
    </row>
    <row r="430" spans="1:5">
      <c r="A430" s="57">
        <v>44564.964803240742</v>
      </c>
      <c r="B430" s="57">
        <f t="shared" si="7"/>
        <v>44567</v>
      </c>
      <c r="C430" s="59">
        <v>100</v>
      </c>
      <c r="D430" s="200"/>
      <c r="E430" s="66" t="s">
        <v>16</v>
      </c>
    </row>
    <row r="431" spans="1:5">
      <c r="A431" s="57">
        <v>44564.976087962961</v>
      </c>
      <c r="B431" s="57">
        <f t="shared" si="7"/>
        <v>44567</v>
      </c>
      <c r="C431" s="59">
        <v>100</v>
      </c>
      <c r="D431" s="200" t="s">
        <v>994</v>
      </c>
      <c r="E431" s="66" t="s">
        <v>16</v>
      </c>
    </row>
    <row r="432" spans="1:5">
      <c r="A432" s="57">
        <v>44564.989861111113</v>
      </c>
      <c r="B432" s="57">
        <f t="shared" si="7"/>
        <v>44567</v>
      </c>
      <c r="C432" s="59">
        <v>500</v>
      </c>
      <c r="D432" s="200"/>
      <c r="E432" s="66" t="s">
        <v>16</v>
      </c>
    </row>
    <row r="433" spans="1:5">
      <c r="A433" s="57">
        <v>44565.00199074074</v>
      </c>
      <c r="B433" s="57">
        <f t="shared" si="7"/>
        <v>44567</v>
      </c>
      <c r="C433" s="59">
        <v>500</v>
      </c>
      <c r="D433" s="200" t="s">
        <v>993</v>
      </c>
      <c r="E433" s="66" t="s">
        <v>16</v>
      </c>
    </row>
    <row r="434" spans="1:5">
      <c r="A434" s="57">
        <v>44565.077407407407</v>
      </c>
      <c r="B434" s="57">
        <f t="shared" si="7"/>
        <v>44567</v>
      </c>
      <c r="C434" s="59">
        <v>100</v>
      </c>
      <c r="D434" s="200"/>
      <c r="E434" s="66" t="s">
        <v>16</v>
      </c>
    </row>
    <row r="435" spans="1:5">
      <c r="A435" s="57">
        <v>44565.079386574071</v>
      </c>
      <c r="B435" s="57">
        <f t="shared" si="7"/>
        <v>44567</v>
      </c>
      <c r="C435" s="59">
        <v>500</v>
      </c>
      <c r="D435" s="200"/>
      <c r="E435" s="66" t="s">
        <v>16</v>
      </c>
    </row>
    <row r="436" spans="1:5">
      <c r="A436" s="57">
        <v>44565.183530092596</v>
      </c>
      <c r="B436" s="57">
        <f t="shared" si="7"/>
        <v>44567</v>
      </c>
      <c r="C436" s="59">
        <v>300</v>
      </c>
      <c r="D436" s="200" t="s">
        <v>992</v>
      </c>
      <c r="E436" s="66" t="s">
        <v>16</v>
      </c>
    </row>
    <row r="437" spans="1:5">
      <c r="A437" s="57">
        <v>44565.218807870369</v>
      </c>
      <c r="B437" s="57">
        <f t="shared" si="7"/>
        <v>44567</v>
      </c>
      <c r="C437" s="59">
        <v>200</v>
      </c>
      <c r="D437" s="200"/>
      <c r="E437" s="66" t="s">
        <v>16</v>
      </c>
    </row>
    <row r="438" spans="1:5">
      <c r="A438" s="57">
        <v>44565.229583333334</v>
      </c>
      <c r="B438" s="57">
        <f t="shared" si="7"/>
        <v>44567</v>
      </c>
      <c r="C438" s="59">
        <v>100</v>
      </c>
      <c r="D438" s="200"/>
      <c r="E438" s="66" t="s">
        <v>16</v>
      </c>
    </row>
    <row r="439" spans="1:5">
      <c r="A439" s="57">
        <v>44565.38517361111</v>
      </c>
      <c r="B439" s="57">
        <f t="shared" si="7"/>
        <v>44567</v>
      </c>
      <c r="C439" s="59">
        <v>300</v>
      </c>
      <c r="D439" s="200" t="s">
        <v>991</v>
      </c>
      <c r="E439" s="66" t="s">
        <v>16</v>
      </c>
    </row>
    <row r="440" spans="1:5">
      <c r="A440" s="57">
        <v>44565.38758101852</v>
      </c>
      <c r="B440" s="57">
        <f t="shared" si="7"/>
        <v>44567</v>
      </c>
      <c r="C440" s="59">
        <v>500</v>
      </c>
      <c r="D440" s="200"/>
      <c r="E440" s="66" t="s">
        <v>16</v>
      </c>
    </row>
    <row r="441" spans="1:5">
      <c r="A441" s="57">
        <v>44565.425636574073</v>
      </c>
      <c r="B441" s="57">
        <f t="shared" si="7"/>
        <v>44567</v>
      </c>
      <c r="C441" s="59">
        <v>200</v>
      </c>
      <c r="D441" s="200" t="s">
        <v>990</v>
      </c>
      <c r="E441" s="66" t="s">
        <v>16</v>
      </c>
    </row>
    <row r="442" spans="1:5">
      <c r="A442" s="57">
        <v>44565.435324074075</v>
      </c>
      <c r="B442" s="57">
        <f t="shared" si="7"/>
        <v>44567</v>
      </c>
      <c r="C442" s="59">
        <v>500</v>
      </c>
      <c r="D442" s="200" t="s">
        <v>989</v>
      </c>
      <c r="E442" s="66" t="s">
        <v>16</v>
      </c>
    </row>
    <row r="443" spans="1:5">
      <c r="A443" s="57">
        <v>44565.460833333331</v>
      </c>
      <c r="B443" s="57">
        <f t="shared" si="7"/>
        <v>44567</v>
      </c>
      <c r="C443" s="59">
        <v>500</v>
      </c>
      <c r="D443" s="200" t="s">
        <v>988</v>
      </c>
      <c r="E443" s="66" t="s">
        <v>16</v>
      </c>
    </row>
    <row r="444" spans="1:5">
      <c r="A444" s="57">
        <v>44565.462916666664</v>
      </c>
      <c r="B444" s="57">
        <f t="shared" si="7"/>
        <v>44567</v>
      </c>
      <c r="C444" s="59">
        <v>200</v>
      </c>
      <c r="D444" s="200" t="s">
        <v>987</v>
      </c>
      <c r="E444" s="66" t="s">
        <v>16</v>
      </c>
    </row>
    <row r="445" spans="1:5">
      <c r="A445" s="57">
        <v>44565.47761574074</v>
      </c>
      <c r="B445" s="57">
        <f t="shared" si="7"/>
        <v>44567</v>
      </c>
      <c r="C445" s="59">
        <v>1000</v>
      </c>
      <c r="D445" s="200" t="s">
        <v>986</v>
      </c>
      <c r="E445" s="66" t="s">
        <v>16</v>
      </c>
    </row>
    <row r="446" spans="1:5">
      <c r="A446" s="57">
        <v>44565.477847222224</v>
      </c>
      <c r="B446" s="57">
        <f t="shared" si="7"/>
        <v>44567</v>
      </c>
      <c r="C446" s="59">
        <v>100</v>
      </c>
      <c r="D446" s="200"/>
      <c r="E446" s="66" t="s">
        <v>16</v>
      </c>
    </row>
    <row r="447" spans="1:5">
      <c r="A447" s="57">
        <v>44565.483912037038</v>
      </c>
      <c r="B447" s="57">
        <f t="shared" si="7"/>
        <v>44567</v>
      </c>
      <c r="C447" s="59">
        <v>700</v>
      </c>
      <c r="D447" s="200"/>
      <c r="E447" s="66" t="s">
        <v>16</v>
      </c>
    </row>
    <row r="448" spans="1:5">
      <c r="A448" s="57">
        <v>44565.494872685187</v>
      </c>
      <c r="B448" s="57">
        <f t="shared" si="7"/>
        <v>44567</v>
      </c>
      <c r="C448" s="59">
        <v>100</v>
      </c>
      <c r="D448" s="200" t="s">
        <v>985</v>
      </c>
      <c r="E448" s="66" t="s">
        <v>16</v>
      </c>
    </row>
    <row r="449" spans="1:5">
      <c r="A449" s="57">
        <v>44565.53224537037</v>
      </c>
      <c r="B449" s="57">
        <f t="shared" si="7"/>
        <v>44567</v>
      </c>
      <c r="C449" s="59">
        <v>100</v>
      </c>
      <c r="D449" s="200"/>
      <c r="E449" s="66" t="s">
        <v>16</v>
      </c>
    </row>
    <row r="450" spans="1:5">
      <c r="A450" s="57">
        <v>44565.544305555559</v>
      </c>
      <c r="B450" s="57">
        <f t="shared" si="7"/>
        <v>44567</v>
      </c>
      <c r="C450" s="59">
        <v>500</v>
      </c>
      <c r="D450" s="200"/>
      <c r="E450" s="66" t="s">
        <v>16</v>
      </c>
    </row>
    <row r="451" spans="1:5">
      <c r="A451" s="57">
        <v>44565.568344907406</v>
      </c>
      <c r="B451" s="57">
        <f t="shared" si="7"/>
        <v>44567</v>
      </c>
      <c r="C451" s="59">
        <v>700</v>
      </c>
      <c r="D451" s="200"/>
      <c r="E451" s="66" t="s">
        <v>16</v>
      </c>
    </row>
    <row r="452" spans="1:5">
      <c r="A452" s="57">
        <v>44565.579282407409</v>
      </c>
      <c r="B452" s="57">
        <f t="shared" si="7"/>
        <v>44567</v>
      </c>
      <c r="C452" s="59">
        <v>10</v>
      </c>
      <c r="D452" s="200" t="s">
        <v>984</v>
      </c>
      <c r="E452" s="66" t="s">
        <v>16</v>
      </c>
    </row>
    <row r="453" spans="1:5">
      <c r="A453" s="57">
        <v>44565.63354166667</v>
      </c>
      <c r="B453" s="57">
        <f t="shared" si="7"/>
        <v>44567</v>
      </c>
      <c r="C453" s="59">
        <v>50</v>
      </c>
      <c r="D453" s="200"/>
      <c r="E453" s="66" t="s">
        <v>16</v>
      </c>
    </row>
    <row r="454" spans="1:5">
      <c r="A454" s="57">
        <v>44565.653553240743</v>
      </c>
      <c r="B454" s="57">
        <f t="shared" ref="B454:B485" si="8">B453</f>
        <v>44567</v>
      </c>
      <c r="C454" s="59">
        <v>300</v>
      </c>
      <c r="D454" s="200"/>
      <c r="E454" s="66" t="s">
        <v>16</v>
      </c>
    </row>
    <row r="455" spans="1:5">
      <c r="A455" s="57">
        <v>44565.669074074074</v>
      </c>
      <c r="B455" s="57">
        <f t="shared" si="8"/>
        <v>44567</v>
      </c>
      <c r="C455" s="59">
        <v>500</v>
      </c>
      <c r="D455" s="200"/>
      <c r="E455" s="66" t="s">
        <v>16</v>
      </c>
    </row>
    <row r="456" spans="1:5">
      <c r="A456" s="57">
        <v>44565.68818287037</v>
      </c>
      <c r="B456" s="57">
        <f t="shared" si="8"/>
        <v>44567</v>
      </c>
      <c r="C456" s="59">
        <v>10000</v>
      </c>
      <c r="D456" s="200"/>
      <c r="E456" s="66" t="s">
        <v>16</v>
      </c>
    </row>
    <row r="457" spans="1:5">
      <c r="A457" s="57">
        <v>44565.688969907409</v>
      </c>
      <c r="B457" s="57">
        <f t="shared" si="8"/>
        <v>44567</v>
      </c>
      <c r="C457" s="59">
        <v>3000</v>
      </c>
      <c r="D457" s="200"/>
      <c r="E457" s="66" t="s">
        <v>16</v>
      </c>
    </row>
    <row r="458" spans="1:5">
      <c r="A458" s="57">
        <v>44565.689814814818</v>
      </c>
      <c r="B458" s="57">
        <f t="shared" si="8"/>
        <v>44567</v>
      </c>
      <c r="C458" s="59">
        <v>500</v>
      </c>
      <c r="D458" s="200" t="s">
        <v>983</v>
      </c>
      <c r="E458" s="66" t="s">
        <v>16</v>
      </c>
    </row>
    <row r="459" spans="1:5">
      <c r="A459" s="57">
        <v>44565.7265162037</v>
      </c>
      <c r="B459" s="57">
        <f t="shared" si="8"/>
        <v>44567</v>
      </c>
      <c r="C459" s="59">
        <v>100</v>
      </c>
      <c r="D459" s="200"/>
      <c r="E459" s="66" t="s">
        <v>16</v>
      </c>
    </row>
    <row r="460" spans="1:5">
      <c r="A460" s="57">
        <v>44565.747175925928</v>
      </c>
      <c r="B460" s="57">
        <f t="shared" si="8"/>
        <v>44567</v>
      </c>
      <c r="C460" s="59">
        <v>300</v>
      </c>
      <c r="D460" s="200"/>
      <c r="E460" s="66" t="s">
        <v>16</v>
      </c>
    </row>
    <row r="461" spans="1:5">
      <c r="A461" s="57">
        <v>44565.756192129629</v>
      </c>
      <c r="B461" s="57">
        <f t="shared" si="8"/>
        <v>44567</v>
      </c>
      <c r="C461" s="59">
        <v>500</v>
      </c>
      <c r="D461" s="200"/>
      <c r="E461" s="66" t="s">
        <v>16</v>
      </c>
    </row>
    <row r="462" spans="1:5">
      <c r="A462" s="57">
        <v>44565.769537037035</v>
      </c>
      <c r="B462" s="57">
        <f t="shared" si="8"/>
        <v>44567</v>
      </c>
      <c r="C462" s="59">
        <v>100</v>
      </c>
      <c r="D462" s="200" t="s">
        <v>982</v>
      </c>
      <c r="E462" s="66" t="s">
        <v>16</v>
      </c>
    </row>
    <row r="463" spans="1:5">
      <c r="A463" s="57">
        <v>44565.779097222221</v>
      </c>
      <c r="B463" s="57">
        <f t="shared" si="8"/>
        <v>44567</v>
      </c>
      <c r="C463" s="59">
        <v>1000</v>
      </c>
      <c r="D463" s="200" t="s">
        <v>981</v>
      </c>
      <c r="E463" s="66" t="s">
        <v>16</v>
      </c>
    </row>
    <row r="464" spans="1:5">
      <c r="A464" s="57">
        <v>44565.781273148146</v>
      </c>
      <c r="B464" s="57">
        <f t="shared" si="8"/>
        <v>44567</v>
      </c>
      <c r="C464" s="59">
        <v>300</v>
      </c>
      <c r="D464" s="200"/>
      <c r="E464" s="66" t="s">
        <v>16</v>
      </c>
    </row>
    <row r="465" spans="1:5">
      <c r="A465" s="57">
        <v>44565.78197916667</v>
      </c>
      <c r="B465" s="57">
        <f t="shared" si="8"/>
        <v>44567</v>
      </c>
      <c r="C465" s="59">
        <v>1000</v>
      </c>
      <c r="D465" s="200"/>
      <c r="E465" s="66" t="s">
        <v>16</v>
      </c>
    </row>
    <row r="466" spans="1:5">
      <c r="A466" s="57">
        <v>44565.811111111114</v>
      </c>
      <c r="B466" s="57">
        <f t="shared" si="8"/>
        <v>44567</v>
      </c>
      <c r="C466" s="59">
        <v>1000</v>
      </c>
      <c r="D466" s="200"/>
      <c r="E466" s="66" t="s">
        <v>16</v>
      </c>
    </row>
    <row r="467" spans="1:5">
      <c r="A467" s="57">
        <v>44565.815324074072</v>
      </c>
      <c r="B467" s="57">
        <f t="shared" si="8"/>
        <v>44567</v>
      </c>
      <c r="C467" s="59">
        <v>200</v>
      </c>
      <c r="D467" s="200" t="s">
        <v>980</v>
      </c>
      <c r="E467" s="66" t="s">
        <v>16</v>
      </c>
    </row>
    <row r="468" spans="1:5">
      <c r="A468" s="57">
        <v>44565.822314814817</v>
      </c>
      <c r="B468" s="57">
        <f t="shared" si="8"/>
        <v>44567</v>
      </c>
      <c r="C468" s="59">
        <v>2000</v>
      </c>
      <c r="D468" s="200" t="s">
        <v>979</v>
      </c>
      <c r="E468" s="66" t="s">
        <v>16</v>
      </c>
    </row>
    <row r="469" spans="1:5">
      <c r="A469" s="57">
        <v>44565.833877314813</v>
      </c>
      <c r="B469" s="57">
        <f t="shared" si="8"/>
        <v>44567</v>
      </c>
      <c r="C469" s="59">
        <v>1000</v>
      </c>
      <c r="D469" s="200" t="s">
        <v>978</v>
      </c>
      <c r="E469" s="66" t="s">
        <v>16</v>
      </c>
    </row>
    <row r="470" spans="1:5">
      <c r="A470" s="57">
        <v>44565.835694444446</v>
      </c>
      <c r="B470" s="57">
        <f t="shared" si="8"/>
        <v>44567</v>
      </c>
      <c r="C470" s="59">
        <v>150</v>
      </c>
      <c r="D470" s="200"/>
      <c r="E470" s="66" t="s">
        <v>16</v>
      </c>
    </row>
    <row r="471" spans="1:5">
      <c r="A471" s="57">
        <v>44565.836747685185</v>
      </c>
      <c r="B471" s="57">
        <f t="shared" si="8"/>
        <v>44567</v>
      </c>
      <c r="C471" s="59">
        <v>500</v>
      </c>
      <c r="D471" s="200" t="s">
        <v>977</v>
      </c>
      <c r="E471" s="66" t="s">
        <v>16</v>
      </c>
    </row>
    <row r="472" spans="1:5">
      <c r="A472" s="57">
        <v>44565.85560185185</v>
      </c>
      <c r="B472" s="57">
        <f t="shared" si="8"/>
        <v>44567</v>
      </c>
      <c r="C472" s="59">
        <v>10</v>
      </c>
      <c r="D472" s="200" t="s">
        <v>976</v>
      </c>
      <c r="E472" s="66" t="s">
        <v>16</v>
      </c>
    </row>
    <row r="473" spans="1:5">
      <c r="A473" s="57">
        <v>44565.880798611113</v>
      </c>
      <c r="B473" s="57">
        <f t="shared" si="8"/>
        <v>44567</v>
      </c>
      <c r="C473" s="59">
        <v>300</v>
      </c>
      <c r="D473" s="200" t="s">
        <v>975</v>
      </c>
      <c r="E473" s="66" t="s">
        <v>16</v>
      </c>
    </row>
    <row r="474" spans="1:5">
      <c r="A474" s="57">
        <v>44565.911504629628</v>
      </c>
      <c r="B474" s="57">
        <f t="shared" si="8"/>
        <v>44567</v>
      </c>
      <c r="C474" s="59">
        <v>100</v>
      </c>
      <c r="D474" s="200"/>
      <c r="E474" s="66" t="s">
        <v>16</v>
      </c>
    </row>
    <row r="475" spans="1:5">
      <c r="A475" s="57">
        <v>44565.939930555556</v>
      </c>
      <c r="B475" s="57">
        <f t="shared" si="8"/>
        <v>44567</v>
      </c>
      <c r="C475" s="59">
        <v>1500</v>
      </c>
      <c r="D475" s="200"/>
      <c r="E475" s="66" t="s">
        <v>16</v>
      </c>
    </row>
    <row r="476" spans="1:5">
      <c r="A476" s="57">
        <v>44565.962164351855</v>
      </c>
      <c r="B476" s="57">
        <f t="shared" si="8"/>
        <v>44567</v>
      </c>
      <c r="C476" s="59">
        <v>500</v>
      </c>
      <c r="D476" s="200" t="s">
        <v>974</v>
      </c>
      <c r="E476" s="66" t="s">
        <v>16</v>
      </c>
    </row>
    <row r="477" spans="1:5">
      <c r="A477" s="57">
        <v>44565.967083333337</v>
      </c>
      <c r="B477" s="57">
        <f t="shared" si="8"/>
        <v>44567</v>
      </c>
      <c r="C477" s="59">
        <v>500</v>
      </c>
      <c r="D477" s="200" t="s">
        <v>973</v>
      </c>
      <c r="E477" s="66" t="s">
        <v>16</v>
      </c>
    </row>
    <row r="478" spans="1:5">
      <c r="A478" s="57">
        <v>44565.979224537034</v>
      </c>
      <c r="B478" s="57">
        <f t="shared" si="8"/>
        <v>44567</v>
      </c>
      <c r="C478" s="59">
        <v>100</v>
      </c>
      <c r="D478" s="200"/>
      <c r="E478" s="66" t="s">
        <v>16</v>
      </c>
    </row>
    <row r="479" spans="1:5">
      <c r="A479" s="57">
        <v>44565.997256944444</v>
      </c>
      <c r="B479" s="57">
        <f t="shared" si="8"/>
        <v>44567</v>
      </c>
      <c r="C479" s="59">
        <v>300</v>
      </c>
      <c r="D479" s="200"/>
      <c r="E479" s="66" t="s">
        <v>16</v>
      </c>
    </row>
    <row r="480" spans="1:5">
      <c r="A480" s="57">
        <v>44566.002118055556</v>
      </c>
      <c r="B480" s="57">
        <f t="shared" si="8"/>
        <v>44567</v>
      </c>
      <c r="C480" s="59">
        <v>100</v>
      </c>
      <c r="D480" s="200" t="s">
        <v>972</v>
      </c>
      <c r="E480" s="66" t="s">
        <v>16</v>
      </c>
    </row>
    <row r="481" spans="1:5">
      <c r="A481" s="57">
        <v>44566.03707175926</v>
      </c>
      <c r="B481" s="57">
        <f t="shared" si="8"/>
        <v>44567</v>
      </c>
      <c r="C481" s="59">
        <v>300</v>
      </c>
      <c r="D481" s="200"/>
      <c r="E481" s="66" t="s">
        <v>16</v>
      </c>
    </row>
    <row r="482" spans="1:5">
      <c r="A482" s="57">
        <v>44566.042928240742</v>
      </c>
      <c r="B482" s="57">
        <f t="shared" si="8"/>
        <v>44567</v>
      </c>
      <c r="C482" s="59">
        <v>150</v>
      </c>
      <c r="D482" s="200"/>
      <c r="E482" s="66" t="s">
        <v>16</v>
      </c>
    </row>
    <row r="483" spans="1:5">
      <c r="A483" s="57">
        <v>44566.141944444447</v>
      </c>
      <c r="B483" s="57">
        <f t="shared" si="8"/>
        <v>44567</v>
      </c>
      <c r="C483" s="59">
        <v>100</v>
      </c>
      <c r="D483" s="200"/>
      <c r="E483" s="66" t="s">
        <v>16</v>
      </c>
    </row>
    <row r="484" spans="1:5">
      <c r="A484" s="57">
        <v>44566.371828703705</v>
      </c>
      <c r="B484" s="57">
        <f t="shared" si="8"/>
        <v>44567</v>
      </c>
      <c r="C484" s="59">
        <v>1000</v>
      </c>
      <c r="D484" s="200"/>
      <c r="E484" s="66" t="s">
        <v>16</v>
      </c>
    </row>
    <row r="485" spans="1:5">
      <c r="A485" s="57">
        <v>44566.387766203705</v>
      </c>
      <c r="B485" s="57">
        <f t="shared" si="8"/>
        <v>44567</v>
      </c>
      <c r="C485" s="59">
        <v>500</v>
      </c>
      <c r="D485" s="200"/>
      <c r="E485" s="66" t="s">
        <v>16</v>
      </c>
    </row>
    <row r="486" spans="1:5">
      <c r="A486" s="57">
        <v>44566.391550925924</v>
      </c>
      <c r="B486" s="57">
        <f t="shared" ref="B486:B517" si="9">B485</f>
        <v>44567</v>
      </c>
      <c r="C486" s="59">
        <v>100</v>
      </c>
      <c r="D486" s="200" t="s">
        <v>968</v>
      </c>
      <c r="E486" s="66" t="s">
        <v>16</v>
      </c>
    </row>
    <row r="487" spans="1:5">
      <c r="A487" s="57">
        <v>44566.393888888888</v>
      </c>
      <c r="B487" s="57">
        <f t="shared" si="9"/>
        <v>44567</v>
      </c>
      <c r="C487" s="59">
        <v>50</v>
      </c>
      <c r="D487" s="200" t="s">
        <v>971</v>
      </c>
      <c r="E487" s="66" t="s">
        <v>16</v>
      </c>
    </row>
    <row r="488" spans="1:5">
      <c r="A488" s="57">
        <v>44566.404826388891</v>
      </c>
      <c r="B488" s="57">
        <f t="shared" si="9"/>
        <v>44567</v>
      </c>
      <c r="C488" s="59">
        <v>500</v>
      </c>
      <c r="D488" s="200" t="s">
        <v>970</v>
      </c>
      <c r="E488" s="66" t="s">
        <v>16</v>
      </c>
    </row>
    <row r="489" spans="1:5">
      <c r="A489" s="57">
        <v>44566.424675925926</v>
      </c>
      <c r="B489" s="57">
        <f t="shared" si="9"/>
        <v>44567</v>
      </c>
      <c r="C489" s="59">
        <v>200</v>
      </c>
      <c r="D489" s="200"/>
      <c r="E489" s="66" t="s">
        <v>16</v>
      </c>
    </row>
    <row r="490" spans="1:5">
      <c r="A490" s="57">
        <v>44566.440636574072</v>
      </c>
      <c r="B490" s="57">
        <f t="shared" si="9"/>
        <v>44567</v>
      </c>
      <c r="C490" s="59">
        <v>20</v>
      </c>
      <c r="D490" s="200" t="s">
        <v>969</v>
      </c>
      <c r="E490" s="66" t="s">
        <v>16</v>
      </c>
    </row>
    <row r="491" spans="1:5">
      <c r="A491" s="57">
        <v>44566.441631944443</v>
      </c>
      <c r="B491" s="57">
        <f t="shared" si="9"/>
        <v>44567</v>
      </c>
      <c r="C491" s="59">
        <v>100</v>
      </c>
      <c r="D491" s="200" t="s">
        <v>968</v>
      </c>
      <c r="E491" s="66" t="s">
        <v>16</v>
      </c>
    </row>
    <row r="492" spans="1:5">
      <c r="A492" s="57">
        <v>44566.441886574074</v>
      </c>
      <c r="B492" s="57">
        <f t="shared" si="9"/>
        <v>44567</v>
      </c>
      <c r="C492" s="59">
        <v>500</v>
      </c>
      <c r="D492" s="200" t="s">
        <v>967</v>
      </c>
      <c r="E492" s="66" t="s">
        <v>16</v>
      </c>
    </row>
    <row r="493" spans="1:5">
      <c r="A493" s="57">
        <v>44566.462488425925</v>
      </c>
      <c r="B493" s="57">
        <f t="shared" si="9"/>
        <v>44567</v>
      </c>
      <c r="C493" s="59">
        <v>1000</v>
      </c>
      <c r="D493" s="200"/>
      <c r="E493" s="66" t="s">
        <v>16</v>
      </c>
    </row>
    <row r="494" spans="1:5">
      <c r="A494" s="57">
        <v>44566.481585648151</v>
      </c>
      <c r="B494" s="57">
        <f t="shared" si="9"/>
        <v>44567</v>
      </c>
      <c r="C494" s="59">
        <v>500</v>
      </c>
      <c r="D494" s="200"/>
      <c r="E494" s="66" t="s">
        <v>16</v>
      </c>
    </row>
    <row r="495" spans="1:5">
      <c r="A495" s="57">
        <v>44566.490833333337</v>
      </c>
      <c r="B495" s="57">
        <f t="shared" si="9"/>
        <v>44567</v>
      </c>
      <c r="C495" s="59">
        <v>1500</v>
      </c>
      <c r="D495" s="200"/>
      <c r="E495" s="66" t="s">
        <v>16</v>
      </c>
    </row>
    <row r="496" spans="1:5">
      <c r="A496" s="57">
        <v>44566.494131944448</v>
      </c>
      <c r="B496" s="57">
        <f t="shared" si="9"/>
        <v>44567</v>
      </c>
      <c r="C496" s="59">
        <v>300</v>
      </c>
      <c r="D496" s="200" t="s">
        <v>966</v>
      </c>
      <c r="E496" s="66" t="s">
        <v>16</v>
      </c>
    </row>
    <row r="497" spans="1:5">
      <c r="A497" s="57">
        <v>44566.498726851853</v>
      </c>
      <c r="B497" s="57">
        <f t="shared" si="9"/>
        <v>44567</v>
      </c>
      <c r="C497" s="59">
        <v>150</v>
      </c>
      <c r="D497" s="200" t="s">
        <v>965</v>
      </c>
      <c r="E497" s="66" t="s">
        <v>16</v>
      </c>
    </row>
    <row r="498" spans="1:5">
      <c r="A498" s="57">
        <v>44566.519317129627</v>
      </c>
      <c r="B498" s="57">
        <f t="shared" si="9"/>
        <v>44567</v>
      </c>
      <c r="C498" s="59">
        <v>133</v>
      </c>
      <c r="D498" s="200"/>
      <c r="E498" s="66" t="s">
        <v>16</v>
      </c>
    </row>
    <row r="499" spans="1:5">
      <c r="A499" s="57">
        <v>44566.525173611109</v>
      </c>
      <c r="B499" s="57">
        <f t="shared" si="9"/>
        <v>44567</v>
      </c>
      <c r="C499" s="59">
        <v>1000</v>
      </c>
      <c r="D499" s="200" t="s">
        <v>964</v>
      </c>
      <c r="E499" s="66" t="s">
        <v>16</v>
      </c>
    </row>
    <row r="500" spans="1:5">
      <c r="A500" s="57">
        <v>44566.533194444448</v>
      </c>
      <c r="B500" s="57">
        <f t="shared" si="9"/>
        <v>44567</v>
      </c>
      <c r="C500" s="59">
        <v>1000</v>
      </c>
      <c r="D500" s="200"/>
      <c r="E500" s="66" t="s">
        <v>16</v>
      </c>
    </row>
    <row r="501" spans="1:5">
      <c r="A501" s="57">
        <v>44566.533692129633</v>
      </c>
      <c r="B501" s="57">
        <f t="shared" si="9"/>
        <v>44567</v>
      </c>
      <c r="C501" s="59">
        <v>300</v>
      </c>
      <c r="D501" s="200"/>
      <c r="E501" s="66" t="s">
        <v>16</v>
      </c>
    </row>
    <row r="502" spans="1:5">
      <c r="A502" s="57">
        <v>44566.538344907407</v>
      </c>
      <c r="B502" s="57">
        <f t="shared" si="9"/>
        <v>44567</v>
      </c>
      <c r="C502" s="59">
        <v>1000</v>
      </c>
      <c r="D502" s="200"/>
      <c r="E502" s="66" t="s">
        <v>16</v>
      </c>
    </row>
    <row r="503" spans="1:5">
      <c r="A503" s="57">
        <v>44566.557337962964</v>
      </c>
      <c r="B503" s="57">
        <f t="shared" si="9"/>
        <v>44567</v>
      </c>
      <c r="C503" s="59">
        <v>100</v>
      </c>
      <c r="D503" s="200"/>
      <c r="E503" s="66" t="s">
        <v>16</v>
      </c>
    </row>
    <row r="504" spans="1:5">
      <c r="A504" s="57">
        <v>44566.570937500001</v>
      </c>
      <c r="B504" s="57">
        <f t="shared" si="9"/>
        <v>44567</v>
      </c>
      <c r="C504" s="59">
        <v>500</v>
      </c>
      <c r="D504" s="200" t="s">
        <v>963</v>
      </c>
      <c r="E504" s="66" t="s">
        <v>16</v>
      </c>
    </row>
    <row r="505" spans="1:5">
      <c r="A505" s="57">
        <v>44566.595127314817</v>
      </c>
      <c r="B505" s="57">
        <f t="shared" si="9"/>
        <v>44567</v>
      </c>
      <c r="C505" s="59">
        <v>300</v>
      </c>
      <c r="D505" s="200"/>
      <c r="E505" s="66" t="s">
        <v>16</v>
      </c>
    </row>
    <row r="506" spans="1:5">
      <c r="A506" s="57">
        <v>44566.604074074072</v>
      </c>
      <c r="B506" s="57">
        <f t="shared" si="9"/>
        <v>44567</v>
      </c>
      <c r="C506" s="59">
        <v>300</v>
      </c>
      <c r="D506" s="200" t="s">
        <v>962</v>
      </c>
      <c r="E506" s="66" t="s">
        <v>16</v>
      </c>
    </row>
    <row r="507" spans="1:5">
      <c r="A507" s="57">
        <v>44566.620381944442</v>
      </c>
      <c r="B507" s="57">
        <f t="shared" si="9"/>
        <v>44567</v>
      </c>
      <c r="C507" s="59">
        <v>1000</v>
      </c>
      <c r="D507" s="200" t="s">
        <v>961</v>
      </c>
      <c r="E507" s="66" t="s">
        <v>16</v>
      </c>
    </row>
    <row r="508" spans="1:5">
      <c r="A508" s="57">
        <v>44566.63449074074</v>
      </c>
      <c r="B508" s="57">
        <f t="shared" si="9"/>
        <v>44567</v>
      </c>
      <c r="C508" s="59">
        <v>500</v>
      </c>
      <c r="D508" s="200" t="s">
        <v>960</v>
      </c>
      <c r="E508" s="66" t="s">
        <v>16</v>
      </c>
    </row>
    <row r="509" spans="1:5">
      <c r="A509" s="57">
        <v>44566.66269675926</v>
      </c>
      <c r="B509" s="57">
        <f t="shared" si="9"/>
        <v>44567</v>
      </c>
      <c r="C509" s="59">
        <v>200</v>
      </c>
      <c r="D509" s="200" t="s">
        <v>959</v>
      </c>
      <c r="E509" s="66" t="s">
        <v>16</v>
      </c>
    </row>
    <row r="510" spans="1:5">
      <c r="A510" s="57">
        <v>44566.699363425927</v>
      </c>
      <c r="B510" s="57">
        <f t="shared" si="9"/>
        <v>44567</v>
      </c>
      <c r="C510" s="59">
        <v>3000</v>
      </c>
      <c r="D510" s="200"/>
      <c r="E510" s="66" t="s">
        <v>16</v>
      </c>
    </row>
    <row r="511" spans="1:5">
      <c r="A511" s="57">
        <v>44566.709872685184</v>
      </c>
      <c r="B511" s="57">
        <f t="shared" si="9"/>
        <v>44567</v>
      </c>
      <c r="C511" s="59">
        <v>300</v>
      </c>
      <c r="D511" s="200" t="s">
        <v>958</v>
      </c>
      <c r="E511" s="66" t="s">
        <v>16</v>
      </c>
    </row>
    <row r="512" spans="1:5">
      <c r="A512" s="57">
        <v>44566.726956018516</v>
      </c>
      <c r="B512" s="57">
        <f t="shared" si="9"/>
        <v>44567</v>
      </c>
      <c r="C512" s="59">
        <v>500</v>
      </c>
      <c r="D512" s="200"/>
      <c r="E512" s="66" t="s">
        <v>16</v>
      </c>
    </row>
    <row r="513" spans="1:5">
      <c r="A513" s="57">
        <v>44566.741284722222</v>
      </c>
      <c r="B513" s="57">
        <f t="shared" si="9"/>
        <v>44567</v>
      </c>
      <c r="C513" s="59">
        <v>300</v>
      </c>
      <c r="D513" s="200"/>
      <c r="E513" s="66" t="s">
        <v>16</v>
      </c>
    </row>
    <row r="514" spans="1:5">
      <c r="A514" s="57">
        <v>44566.741469907407</v>
      </c>
      <c r="B514" s="57">
        <f t="shared" si="9"/>
        <v>44567</v>
      </c>
      <c r="C514" s="59">
        <v>1000</v>
      </c>
      <c r="D514" s="200" t="s">
        <v>957</v>
      </c>
      <c r="E514" s="66" t="s">
        <v>16</v>
      </c>
    </row>
    <row r="515" spans="1:5">
      <c r="A515" s="57">
        <v>44566.77070601852</v>
      </c>
      <c r="B515" s="57">
        <f t="shared" si="9"/>
        <v>44567</v>
      </c>
      <c r="C515" s="59">
        <v>1000</v>
      </c>
      <c r="D515" s="200" t="s">
        <v>956</v>
      </c>
      <c r="E515" s="66" t="s">
        <v>16</v>
      </c>
    </row>
    <row r="516" spans="1:5">
      <c r="A516" s="57">
        <v>44566.794756944444</v>
      </c>
      <c r="B516" s="57">
        <f t="shared" si="9"/>
        <v>44567</v>
      </c>
      <c r="C516" s="59">
        <v>100</v>
      </c>
      <c r="D516" s="200"/>
      <c r="E516" s="66" t="s">
        <v>16</v>
      </c>
    </row>
    <row r="517" spans="1:5">
      <c r="A517" s="57">
        <v>44566.81318287037</v>
      </c>
      <c r="B517" s="57">
        <f t="shared" si="9"/>
        <v>44567</v>
      </c>
      <c r="C517" s="59">
        <v>100</v>
      </c>
      <c r="D517" s="200" t="s">
        <v>955</v>
      </c>
      <c r="E517" s="66" t="s">
        <v>16</v>
      </c>
    </row>
    <row r="518" spans="1:5">
      <c r="A518" s="57">
        <v>44566.83452546296</v>
      </c>
      <c r="B518" s="57">
        <f t="shared" ref="B518:B527" si="10">B517</f>
        <v>44567</v>
      </c>
      <c r="C518" s="59">
        <v>100</v>
      </c>
      <c r="D518" s="200"/>
      <c r="E518" s="66" t="s">
        <v>16</v>
      </c>
    </row>
    <row r="519" spans="1:5">
      <c r="A519" s="57">
        <v>44566.847743055558</v>
      </c>
      <c r="B519" s="57">
        <f t="shared" si="10"/>
        <v>44567</v>
      </c>
      <c r="C519" s="59">
        <v>200</v>
      </c>
      <c r="D519" s="200" t="s">
        <v>954</v>
      </c>
      <c r="E519" s="66" t="s">
        <v>16</v>
      </c>
    </row>
    <row r="520" spans="1:5">
      <c r="A520" s="57">
        <v>44566.870057870372</v>
      </c>
      <c r="B520" s="57">
        <f t="shared" si="10"/>
        <v>44567</v>
      </c>
      <c r="C520" s="59">
        <v>100</v>
      </c>
      <c r="D520" s="200"/>
      <c r="E520" s="66" t="s">
        <v>16</v>
      </c>
    </row>
    <row r="521" spans="1:5">
      <c r="A521" s="57">
        <v>44566.889479166668</v>
      </c>
      <c r="B521" s="57">
        <f t="shared" si="10"/>
        <v>44567</v>
      </c>
      <c r="C521" s="59">
        <v>200</v>
      </c>
      <c r="D521" s="200" t="s">
        <v>953</v>
      </c>
      <c r="E521" s="66" t="s">
        <v>16</v>
      </c>
    </row>
    <row r="522" spans="1:5">
      <c r="A522" s="57">
        <v>44566.906550925924</v>
      </c>
      <c r="B522" s="57">
        <f t="shared" si="10"/>
        <v>44567</v>
      </c>
      <c r="C522" s="59">
        <v>500</v>
      </c>
      <c r="D522" s="200" t="s">
        <v>952</v>
      </c>
      <c r="E522" s="66" t="s">
        <v>16</v>
      </c>
    </row>
    <row r="523" spans="1:5">
      <c r="A523" s="57">
        <v>44566.911319444444</v>
      </c>
      <c r="B523" s="57">
        <f t="shared" si="10"/>
        <v>44567</v>
      </c>
      <c r="C523" s="59">
        <v>30</v>
      </c>
      <c r="D523" s="200" t="s">
        <v>951</v>
      </c>
      <c r="E523" s="66" t="s">
        <v>16</v>
      </c>
    </row>
    <row r="524" spans="1:5">
      <c r="A524" s="57">
        <v>44566.934328703705</v>
      </c>
      <c r="B524" s="57">
        <f t="shared" si="10"/>
        <v>44567</v>
      </c>
      <c r="C524" s="59">
        <v>500</v>
      </c>
      <c r="D524" s="200"/>
      <c r="E524" s="66" t="s">
        <v>16</v>
      </c>
    </row>
    <row r="525" spans="1:5">
      <c r="A525" s="57">
        <v>44566.937905092593</v>
      </c>
      <c r="B525" s="57">
        <f t="shared" si="10"/>
        <v>44567</v>
      </c>
      <c r="C525" s="59">
        <v>200</v>
      </c>
      <c r="D525" s="200"/>
      <c r="E525" s="66" t="s">
        <v>16</v>
      </c>
    </row>
    <row r="526" spans="1:5">
      <c r="A526" s="57">
        <v>44566.942685185182</v>
      </c>
      <c r="B526" s="57">
        <f t="shared" si="10"/>
        <v>44567</v>
      </c>
      <c r="C526" s="59">
        <v>10</v>
      </c>
      <c r="D526" s="200"/>
      <c r="E526" s="66" t="s">
        <v>16</v>
      </c>
    </row>
    <row r="527" spans="1:5">
      <c r="A527" s="57">
        <v>44566.946631944447</v>
      </c>
      <c r="B527" s="57">
        <f t="shared" si="10"/>
        <v>44567</v>
      </c>
      <c r="C527" s="59">
        <v>50</v>
      </c>
      <c r="D527" s="200" t="s">
        <v>950</v>
      </c>
      <c r="E527" s="66" t="s">
        <v>16</v>
      </c>
    </row>
    <row r="528" spans="1:5">
      <c r="A528" s="57">
        <v>44567.010266203702</v>
      </c>
      <c r="B528" s="57">
        <v>44571</v>
      </c>
      <c r="C528" s="59">
        <v>1000</v>
      </c>
      <c r="D528" s="200"/>
      <c r="E528" s="66" t="s">
        <v>16</v>
      </c>
    </row>
    <row r="529" spans="1:5">
      <c r="A529" s="57">
        <v>44567.040879629632</v>
      </c>
      <c r="B529" s="57">
        <f t="shared" ref="B529:B560" si="11">B528</f>
        <v>44571</v>
      </c>
      <c r="C529" s="59">
        <v>100</v>
      </c>
      <c r="D529" s="200"/>
      <c r="E529" s="66" t="s">
        <v>16</v>
      </c>
    </row>
    <row r="530" spans="1:5">
      <c r="A530" s="57">
        <v>44567.062592592592</v>
      </c>
      <c r="B530" s="57">
        <f t="shared" si="11"/>
        <v>44571</v>
      </c>
      <c r="C530" s="59">
        <v>100</v>
      </c>
      <c r="D530" s="200"/>
      <c r="E530" s="66" t="s">
        <v>16</v>
      </c>
    </row>
    <row r="531" spans="1:5">
      <c r="A531" s="57">
        <v>44567.288969907408</v>
      </c>
      <c r="B531" s="57">
        <f t="shared" si="11"/>
        <v>44571</v>
      </c>
      <c r="C531" s="59">
        <v>300</v>
      </c>
      <c r="D531" s="200" t="s">
        <v>949</v>
      </c>
      <c r="E531" s="66" t="s">
        <v>16</v>
      </c>
    </row>
    <row r="532" spans="1:5">
      <c r="A532" s="57">
        <v>44567.315439814818</v>
      </c>
      <c r="B532" s="57">
        <f t="shared" si="11"/>
        <v>44571</v>
      </c>
      <c r="C532" s="59">
        <v>1500</v>
      </c>
      <c r="D532" s="200" t="s">
        <v>948</v>
      </c>
      <c r="E532" s="66" t="s">
        <v>16</v>
      </c>
    </row>
    <row r="533" spans="1:5">
      <c r="A533" s="57">
        <v>44567.377476851849</v>
      </c>
      <c r="B533" s="57">
        <f t="shared" si="11"/>
        <v>44571</v>
      </c>
      <c r="C533" s="59">
        <v>300</v>
      </c>
      <c r="D533" s="200" t="s">
        <v>947</v>
      </c>
      <c r="E533" s="66" t="s">
        <v>16</v>
      </c>
    </row>
    <row r="534" spans="1:5">
      <c r="A534" s="57">
        <v>44567.426215277781</v>
      </c>
      <c r="B534" s="57">
        <f t="shared" si="11"/>
        <v>44571</v>
      </c>
      <c r="C534" s="59">
        <v>1000</v>
      </c>
      <c r="D534" s="200" t="s">
        <v>946</v>
      </c>
      <c r="E534" s="66" t="s">
        <v>16</v>
      </c>
    </row>
    <row r="535" spans="1:5">
      <c r="A535" s="57">
        <v>44567.498356481483</v>
      </c>
      <c r="B535" s="57">
        <f t="shared" si="11"/>
        <v>44571</v>
      </c>
      <c r="C535" s="59">
        <v>1000</v>
      </c>
      <c r="D535" s="200"/>
      <c r="E535" s="66" t="s">
        <v>16</v>
      </c>
    </row>
    <row r="536" spans="1:5">
      <c r="A536" s="57">
        <v>44567.506504629629</v>
      </c>
      <c r="B536" s="57">
        <f t="shared" si="11"/>
        <v>44571</v>
      </c>
      <c r="C536" s="59">
        <v>300</v>
      </c>
      <c r="D536" s="200" t="s">
        <v>945</v>
      </c>
      <c r="E536" s="66" t="s">
        <v>16</v>
      </c>
    </row>
    <row r="537" spans="1:5">
      <c r="A537" s="57">
        <v>44567.52144675926</v>
      </c>
      <c r="B537" s="57">
        <f t="shared" si="11"/>
        <v>44571</v>
      </c>
      <c r="C537" s="59">
        <v>300</v>
      </c>
      <c r="D537" s="200" t="s">
        <v>944</v>
      </c>
      <c r="E537" s="66" t="s">
        <v>16</v>
      </c>
    </row>
    <row r="538" spans="1:5">
      <c r="A538" s="57">
        <v>44567.541562500002</v>
      </c>
      <c r="B538" s="57">
        <f t="shared" si="11"/>
        <v>44571</v>
      </c>
      <c r="C538" s="59">
        <v>500</v>
      </c>
      <c r="D538" s="200" t="s">
        <v>943</v>
      </c>
      <c r="E538" s="66" t="s">
        <v>16</v>
      </c>
    </row>
    <row r="539" spans="1:5">
      <c r="A539" s="57">
        <v>44567.545995370368</v>
      </c>
      <c r="B539" s="57">
        <f t="shared" si="11"/>
        <v>44571</v>
      </c>
      <c r="C539" s="59">
        <v>300</v>
      </c>
      <c r="D539" s="200"/>
      <c r="E539" s="66" t="s">
        <v>16</v>
      </c>
    </row>
    <row r="540" spans="1:5">
      <c r="A540" s="57">
        <v>44567.546793981484</v>
      </c>
      <c r="B540" s="57">
        <f t="shared" si="11"/>
        <v>44571</v>
      </c>
      <c r="C540" s="59">
        <v>1000</v>
      </c>
      <c r="D540" s="200" t="s">
        <v>942</v>
      </c>
      <c r="E540" s="66" t="s">
        <v>16</v>
      </c>
    </row>
    <row r="541" spans="1:5">
      <c r="A541" s="57">
        <v>44567.570567129631</v>
      </c>
      <c r="B541" s="57">
        <f t="shared" si="11"/>
        <v>44571</v>
      </c>
      <c r="C541" s="59">
        <v>500</v>
      </c>
      <c r="D541" s="200" t="s">
        <v>941</v>
      </c>
      <c r="E541" s="66" t="s">
        <v>16</v>
      </c>
    </row>
    <row r="542" spans="1:5">
      <c r="A542" s="57">
        <v>44567.578287037039</v>
      </c>
      <c r="B542" s="57">
        <f t="shared" si="11"/>
        <v>44571</v>
      </c>
      <c r="C542" s="59">
        <v>100</v>
      </c>
      <c r="D542" s="200" t="s">
        <v>940</v>
      </c>
      <c r="E542" s="66" t="s">
        <v>16</v>
      </c>
    </row>
    <row r="543" spans="1:5">
      <c r="A543" s="57">
        <v>44567.6175</v>
      </c>
      <c r="B543" s="57">
        <f t="shared" si="11"/>
        <v>44571</v>
      </c>
      <c r="C543" s="59">
        <v>100</v>
      </c>
      <c r="D543" s="200"/>
      <c r="E543" s="66" t="s">
        <v>16</v>
      </c>
    </row>
    <row r="544" spans="1:5">
      <c r="A544" s="57">
        <v>44567.618831018517</v>
      </c>
      <c r="B544" s="57">
        <f t="shared" si="11"/>
        <v>44571</v>
      </c>
      <c r="C544" s="59">
        <v>100</v>
      </c>
      <c r="D544" s="200" t="s">
        <v>939</v>
      </c>
      <c r="E544" s="66" t="s">
        <v>16</v>
      </c>
    </row>
    <row r="545" spans="1:5">
      <c r="A545" s="57">
        <v>44567.621527777781</v>
      </c>
      <c r="B545" s="57">
        <f t="shared" si="11"/>
        <v>44571</v>
      </c>
      <c r="C545" s="59">
        <v>1000</v>
      </c>
      <c r="D545" s="200" t="s">
        <v>938</v>
      </c>
      <c r="E545" s="66" t="s">
        <v>16</v>
      </c>
    </row>
    <row r="546" spans="1:5">
      <c r="A546" s="57">
        <v>44567.630636574075</v>
      </c>
      <c r="B546" s="57">
        <f t="shared" si="11"/>
        <v>44571</v>
      </c>
      <c r="C546" s="59">
        <v>500</v>
      </c>
      <c r="D546" s="200"/>
      <c r="E546" s="66" t="s">
        <v>16</v>
      </c>
    </row>
    <row r="547" spans="1:5">
      <c r="A547" s="57">
        <v>44567.682141203702</v>
      </c>
      <c r="B547" s="57">
        <f t="shared" si="11"/>
        <v>44571</v>
      </c>
      <c r="C547" s="59">
        <v>500</v>
      </c>
      <c r="D547" s="200"/>
      <c r="E547" s="66" t="s">
        <v>16</v>
      </c>
    </row>
    <row r="548" spans="1:5">
      <c r="A548" s="57">
        <v>44567.736435185187</v>
      </c>
      <c r="B548" s="57">
        <f t="shared" si="11"/>
        <v>44571</v>
      </c>
      <c r="C548" s="59">
        <v>500</v>
      </c>
      <c r="D548" s="200" t="s">
        <v>937</v>
      </c>
      <c r="E548" s="66" t="s">
        <v>16</v>
      </c>
    </row>
    <row r="549" spans="1:5">
      <c r="A549" s="57">
        <v>44567.742013888892</v>
      </c>
      <c r="B549" s="57">
        <f t="shared" si="11"/>
        <v>44571</v>
      </c>
      <c r="C549" s="59">
        <v>300</v>
      </c>
      <c r="D549" s="200" t="s">
        <v>936</v>
      </c>
      <c r="E549" s="66" t="s">
        <v>16</v>
      </c>
    </row>
    <row r="550" spans="1:5">
      <c r="A550" s="57">
        <v>44567.749282407407</v>
      </c>
      <c r="B550" s="57">
        <f t="shared" si="11"/>
        <v>44571</v>
      </c>
      <c r="C550" s="59">
        <v>150</v>
      </c>
      <c r="D550" s="200"/>
      <c r="E550" s="66" t="s">
        <v>16</v>
      </c>
    </row>
    <row r="551" spans="1:5">
      <c r="A551" s="57">
        <v>44567.754675925928</v>
      </c>
      <c r="B551" s="57">
        <f t="shared" si="11"/>
        <v>44571</v>
      </c>
      <c r="C551" s="59">
        <v>500</v>
      </c>
      <c r="D551" s="200"/>
      <c r="E551" s="66" t="s">
        <v>16</v>
      </c>
    </row>
    <row r="552" spans="1:5">
      <c r="A552" s="57">
        <v>44567.774652777778</v>
      </c>
      <c r="B552" s="57">
        <f t="shared" si="11"/>
        <v>44571</v>
      </c>
      <c r="C552" s="59">
        <v>500</v>
      </c>
      <c r="D552" s="200" t="s">
        <v>935</v>
      </c>
      <c r="E552" s="66" t="s">
        <v>16</v>
      </c>
    </row>
    <row r="553" spans="1:5">
      <c r="A553" s="57">
        <v>44567.809571759259</v>
      </c>
      <c r="B553" s="57">
        <f t="shared" si="11"/>
        <v>44571</v>
      </c>
      <c r="C553" s="59">
        <v>500</v>
      </c>
      <c r="D553" s="200"/>
      <c r="E553" s="66" t="s">
        <v>16</v>
      </c>
    </row>
    <row r="554" spans="1:5">
      <c r="A554" s="57">
        <v>44567.811840277776</v>
      </c>
      <c r="B554" s="57">
        <f t="shared" si="11"/>
        <v>44571</v>
      </c>
      <c r="C554" s="59">
        <v>100</v>
      </c>
      <c r="D554" s="200"/>
      <c r="E554" s="66" t="s">
        <v>16</v>
      </c>
    </row>
    <row r="555" spans="1:5">
      <c r="A555" s="57">
        <v>44567.84003472222</v>
      </c>
      <c r="B555" s="57">
        <f t="shared" si="11"/>
        <v>44571</v>
      </c>
      <c r="C555" s="59">
        <v>1000</v>
      </c>
      <c r="D555" s="200"/>
      <c r="E555" s="66" t="s">
        <v>16</v>
      </c>
    </row>
    <row r="556" spans="1:5">
      <c r="A556" s="57">
        <v>44567.845439814817</v>
      </c>
      <c r="B556" s="57">
        <f t="shared" si="11"/>
        <v>44571</v>
      </c>
      <c r="C556" s="59">
        <v>10000</v>
      </c>
      <c r="D556" s="200"/>
      <c r="E556" s="66" t="s">
        <v>16</v>
      </c>
    </row>
    <row r="557" spans="1:5">
      <c r="A557" s="57">
        <v>44567.873067129629</v>
      </c>
      <c r="B557" s="57">
        <f t="shared" si="11"/>
        <v>44571</v>
      </c>
      <c r="C557" s="59">
        <v>3500</v>
      </c>
      <c r="D557" s="200"/>
      <c r="E557" s="66" t="s">
        <v>16</v>
      </c>
    </row>
    <row r="558" spans="1:5">
      <c r="A558" s="57">
        <v>44567.882187499999</v>
      </c>
      <c r="B558" s="57">
        <f t="shared" si="11"/>
        <v>44571</v>
      </c>
      <c r="C558" s="59">
        <v>400</v>
      </c>
      <c r="D558" s="200"/>
      <c r="E558" s="66" t="s">
        <v>16</v>
      </c>
    </row>
    <row r="559" spans="1:5">
      <c r="A559" s="57">
        <v>44567.90152777778</v>
      </c>
      <c r="B559" s="57">
        <f t="shared" si="11"/>
        <v>44571</v>
      </c>
      <c r="C559" s="59">
        <v>100</v>
      </c>
      <c r="D559" s="200" t="s">
        <v>934</v>
      </c>
      <c r="E559" s="66" t="s">
        <v>16</v>
      </c>
    </row>
    <row r="560" spans="1:5">
      <c r="A560" s="57">
        <v>44567.915868055556</v>
      </c>
      <c r="B560" s="57">
        <f t="shared" si="11"/>
        <v>44571</v>
      </c>
      <c r="C560" s="59">
        <v>1500</v>
      </c>
      <c r="D560" s="200" t="s">
        <v>933</v>
      </c>
      <c r="E560" s="66" t="s">
        <v>16</v>
      </c>
    </row>
    <row r="561" spans="1:5">
      <c r="A561" s="57">
        <v>44567.923275462963</v>
      </c>
      <c r="B561" s="57">
        <f t="shared" ref="B561:B592" si="12">B560</f>
        <v>44571</v>
      </c>
      <c r="C561" s="59">
        <v>1000</v>
      </c>
      <c r="D561" s="200" t="s">
        <v>932</v>
      </c>
      <c r="E561" s="66" t="s">
        <v>16</v>
      </c>
    </row>
    <row r="562" spans="1:5">
      <c r="A562" s="57">
        <v>44568.004120370373</v>
      </c>
      <c r="B562" s="57">
        <f t="shared" si="12"/>
        <v>44571</v>
      </c>
      <c r="C562" s="59">
        <v>100</v>
      </c>
      <c r="D562" s="200" t="s">
        <v>931</v>
      </c>
      <c r="E562" s="66" t="s">
        <v>16</v>
      </c>
    </row>
    <row r="563" spans="1:5">
      <c r="A563" s="57">
        <v>44568.018888888888</v>
      </c>
      <c r="B563" s="57">
        <f t="shared" si="12"/>
        <v>44571</v>
      </c>
      <c r="C563" s="59">
        <v>300</v>
      </c>
      <c r="D563" s="200" t="s">
        <v>930</v>
      </c>
      <c r="E563" s="66" t="s">
        <v>16</v>
      </c>
    </row>
    <row r="564" spans="1:5">
      <c r="A564" s="57">
        <v>44568.022523148145</v>
      </c>
      <c r="B564" s="57">
        <f t="shared" si="12"/>
        <v>44571</v>
      </c>
      <c r="C564" s="59">
        <v>10</v>
      </c>
      <c r="D564" s="200"/>
      <c r="E564" s="66" t="s">
        <v>16</v>
      </c>
    </row>
    <row r="565" spans="1:5">
      <c r="A565" s="57">
        <v>44568.182534722226</v>
      </c>
      <c r="B565" s="57">
        <f t="shared" si="12"/>
        <v>44571</v>
      </c>
      <c r="C565" s="59">
        <v>67</v>
      </c>
      <c r="D565" s="200"/>
      <c r="E565" s="66" t="s">
        <v>16</v>
      </c>
    </row>
    <row r="566" spans="1:5">
      <c r="A566" s="57">
        <v>44568.379594907405</v>
      </c>
      <c r="B566" s="57">
        <f t="shared" si="12"/>
        <v>44571</v>
      </c>
      <c r="C566" s="59">
        <v>500</v>
      </c>
      <c r="D566" s="200" t="s">
        <v>829</v>
      </c>
      <c r="E566" s="66" t="s">
        <v>16</v>
      </c>
    </row>
    <row r="567" spans="1:5">
      <c r="A567" s="57">
        <v>44568.382847222223</v>
      </c>
      <c r="B567" s="57">
        <f t="shared" si="12"/>
        <v>44571</v>
      </c>
      <c r="C567" s="59">
        <v>500</v>
      </c>
      <c r="D567" s="200"/>
      <c r="E567" s="66" t="s">
        <v>16</v>
      </c>
    </row>
    <row r="568" spans="1:5">
      <c r="A568" s="57">
        <v>44568.395810185182</v>
      </c>
      <c r="B568" s="57">
        <f t="shared" si="12"/>
        <v>44571</v>
      </c>
      <c r="C568" s="59">
        <v>500</v>
      </c>
      <c r="D568" s="200" t="s">
        <v>929</v>
      </c>
      <c r="E568" s="66" t="s">
        <v>16</v>
      </c>
    </row>
    <row r="569" spans="1:5">
      <c r="A569" s="57">
        <v>44568.412268518521</v>
      </c>
      <c r="B569" s="57">
        <f t="shared" si="12"/>
        <v>44571</v>
      </c>
      <c r="C569" s="59">
        <v>70</v>
      </c>
      <c r="D569" s="200"/>
      <c r="E569" s="66" t="s">
        <v>16</v>
      </c>
    </row>
    <row r="570" spans="1:5">
      <c r="A570" s="57">
        <v>44568.415208333332</v>
      </c>
      <c r="B570" s="57">
        <f t="shared" si="12"/>
        <v>44571</v>
      </c>
      <c r="C570" s="59">
        <v>500</v>
      </c>
      <c r="D570" s="200"/>
      <c r="E570" s="66" t="s">
        <v>16</v>
      </c>
    </row>
    <row r="571" spans="1:5">
      <c r="A571" s="57">
        <v>44568.484861111108</v>
      </c>
      <c r="B571" s="57">
        <f t="shared" si="12"/>
        <v>44571</v>
      </c>
      <c r="C571" s="59">
        <v>300</v>
      </c>
      <c r="D571" s="200" t="s">
        <v>928</v>
      </c>
      <c r="E571" s="66" t="s">
        <v>16</v>
      </c>
    </row>
    <row r="572" spans="1:5">
      <c r="A572" s="57">
        <v>44568.505231481482</v>
      </c>
      <c r="B572" s="57">
        <f t="shared" si="12"/>
        <v>44571</v>
      </c>
      <c r="C572" s="59">
        <v>100</v>
      </c>
      <c r="D572" s="200"/>
      <c r="E572" s="66" t="s">
        <v>16</v>
      </c>
    </row>
    <row r="573" spans="1:5">
      <c r="A573" s="57">
        <v>44568.514016203706</v>
      </c>
      <c r="B573" s="57">
        <f t="shared" si="12"/>
        <v>44571</v>
      </c>
      <c r="C573" s="59">
        <v>300</v>
      </c>
      <c r="D573" s="200" t="s">
        <v>927</v>
      </c>
      <c r="E573" s="66" t="s">
        <v>16</v>
      </c>
    </row>
    <row r="574" spans="1:5">
      <c r="A574" s="57">
        <v>44568.550150462965</v>
      </c>
      <c r="B574" s="57">
        <f t="shared" si="12"/>
        <v>44571</v>
      </c>
      <c r="C574" s="59">
        <v>1000</v>
      </c>
      <c r="D574" s="200"/>
      <c r="E574" s="66" t="s">
        <v>16</v>
      </c>
    </row>
    <row r="575" spans="1:5">
      <c r="A575" s="57">
        <v>44568.568749999999</v>
      </c>
      <c r="B575" s="57">
        <f t="shared" si="12"/>
        <v>44571</v>
      </c>
      <c r="C575" s="59">
        <v>300</v>
      </c>
      <c r="D575" s="200"/>
      <c r="E575" s="66" t="s">
        <v>16</v>
      </c>
    </row>
    <row r="576" spans="1:5">
      <c r="A576" s="57">
        <v>44568.587233796294</v>
      </c>
      <c r="B576" s="57">
        <f t="shared" si="12"/>
        <v>44571</v>
      </c>
      <c r="C576" s="59">
        <v>30</v>
      </c>
      <c r="D576" s="200"/>
      <c r="E576" s="66" t="s">
        <v>16</v>
      </c>
    </row>
    <row r="577" spans="1:5">
      <c r="A577" s="57">
        <v>44568.594872685186</v>
      </c>
      <c r="B577" s="57">
        <f t="shared" si="12"/>
        <v>44571</v>
      </c>
      <c r="C577" s="59">
        <v>300</v>
      </c>
      <c r="D577" s="200"/>
      <c r="E577" s="66" t="s">
        <v>16</v>
      </c>
    </row>
    <row r="578" spans="1:5">
      <c r="A578" s="57">
        <v>44568.598726851851</v>
      </c>
      <c r="B578" s="57">
        <f t="shared" si="12"/>
        <v>44571</v>
      </c>
      <c r="C578" s="59">
        <v>100</v>
      </c>
      <c r="D578" s="200"/>
      <c r="E578" s="66" t="s">
        <v>16</v>
      </c>
    </row>
    <row r="579" spans="1:5">
      <c r="A579" s="57">
        <v>44568.624525462961</v>
      </c>
      <c r="B579" s="57">
        <f t="shared" si="12"/>
        <v>44571</v>
      </c>
      <c r="C579" s="59">
        <v>500</v>
      </c>
      <c r="D579" s="200"/>
      <c r="E579" s="66" t="s">
        <v>16</v>
      </c>
    </row>
    <row r="580" spans="1:5">
      <c r="A580" s="57">
        <v>44568.6325</v>
      </c>
      <c r="B580" s="57">
        <f t="shared" si="12"/>
        <v>44571</v>
      </c>
      <c r="C580" s="59">
        <v>1000</v>
      </c>
      <c r="D580" s="200"/>
      <c r="E580" s="66" t="s">
        <v>16</v>
      </c>
    </row>
    <row r="581" spans="1:5">
      <c r="A581" s="57">
        <v>44568.657314814816</v>
      </c>
      <c r="B581" s="57">
        <f t="shared" si="12"/>
        <v>44571</v>
      </c>
      <c r="C581" s="59">
        <v>500</v>
      </c>
      <c r="D581" s="200"/>
      <c r="E581" s="66" t="s">
        <v>16</v>
      </c>
    </row>
    <row r="582" spans="1:5">
      <c r="A582" s="57">
        <v>44568.661782407406</v>
      </c>
      <c r="B582" s="57">
        <f t="shared" si="12"/>
        <v>44571</v>
      </c>
      <c r="C582" s="59">
        <v>200</v>
      </c>
      <c r="D582" s="200"/>
      <c r="E582" s="66" t="s">
        <v>16</v>
      </c>
    </row>
    <row r="583" spans="1:5">
      <c r="A583" s="57">
        <v>44568.700300925928</v>
      </c>
      <c r="B583" s="57">
        <f t="shared" si="12"/>
        <v>44571</v>
      </c>
      <c r="C583" s="59">
        <v>400</v>
      </c>
      <c r="D583" s="200"/>
      <c r="E583" s="66" t="s">
        <v>16</v>
      </c>
    </row>
    <row r="584" spans="1:5">
      <c r="A584" s="57">
        <v>44568.735462962963</v>
      </c>
      <c r="B584" s="57">
        <f t="shared" si="12"/>
        <v>44571</v>
      </c>
      <c r="C584" s="59">
        <v>500</v>
      </c>
      <c r="D584" s="200" t="s">
        <v>926</v>
      </c>
      <c r="E584" s="66" t="s">
        <v>16</v>
      </c>
    </row>
    <row r="585" spans="1:5">
      <c r="A585" s="57">
        <v>44568.756423611114</v>
      </c>
      <c r="B585" s="57">
        <f t="shared" si="12"/>
        <v>44571</v>
      </c>
      <c r="C585" s="59">
        <v>500</v>
      </c>
      <c r="D585" s="200" t="s">
        <v>925</v>
      </c>
      <c r="E585" s="66" t="s">
        <v>16</v>
      </c>
    </row>
    <row r="586" spans="1:5">
      <c r="A586" s="57">
        <v>44568.766898148147</v>
      </c>
      <c r="B586" s="57">
        <f t="shared" si="12"/>
        <v>44571</v>
      </c>
      <c r="C586" s="59">
        <v>500</v>
      </c>
      <c r="D586" s="200"/>
      <c r="E586" s="66" t="s">
        <v>16</v>
      </c>
    </row>
    <row r="587" spans="1:5">
      <c r="A587" s="57">
        <v>44568.790266203701</v>
      </c>
      <c r="B587" s="57">
        <f t="shared" si="12"/>
        <v>44571</v>
      </c>
      <c r="C587" s="59">
        <v>100</v>
      </c>
      <c r="D587" s="200"/>
      <c r="E587" s="66" t="s">
        <v>16</v>
      </c>
    </row>
    <row r="588" spans="1:5">
      <c r="A588" s="57">
        <v>44568.793611111112</v>
      </c>
      <c r="B588" s="57">
        <f t="shared" si="12"/>
        <v>44571</v>
      </c>
      <c r="C588" s="59">
        <v>10</v>
      </c>
      <c r="D588" s="200"/>
      <c r="E588" s="66" t="s">
        <v>16</v>
      </c>
    </row>
    <row r="589" spans="1:5">
      <c r="A589" s="57">
        <v>44568.815150462964</v>
      </c>
      <c r="B589" s="57">
        <f t="shared" si="12"/>
        <v>44571</v>
      </c>
      <c r="C589" s="59">
        <v>1000</v>
      </c>
      <c r="D589" s="200" t="s">
        <v>924</v>
      </c>
      <c r="E589" s="66" t="s">
        <v>16</v>
      </c>
    </row>
    <row r="590" spans="1:5">
      <c r="A590" s="57">
        <v>44568.836076388892</v>
      </c>
      <c r="B590" s="57">
        <f t="shared" si="12"/>
        <v>44571</v>
      </c>
      <c r="C590" s="59">
        <v>300</v>
      </c>
      <c r="D590" s="200"/>
      <c r="E590" s="66" t="s">
        <v>16</v>
      </c>
    </row>
    <row r="591" spans="1:5">
      <c r="A591" s="57">
        <v>44568.836689814816</v>
      </c>
      <c r="B591" s="57">
        <f t="shared" si="12"/>
        <v>44571</v>
      </c>
      <c r="C591" s="59">
        <v>500</v>
      </c>
      <c r="D591" s="200"/>
      <c r="E591" s="66" t="s">
        <v>16</v>
      </c>
    </row>
    <row r="592" spans="1:5">
      <c r="A592" s="57">
        <v>44568.838472222225</v>
      </c>
      <c r="B592" s="57">
        <f t="shared" si="12"/>
        <v>44571</v>
      </c>
      <c r="C592" s="59">
        <v>100</v>
      </c>
      <c r="D592" s="200"/>
      <c r="E592" s="66" t="s">
        <v>16</v>
      </c>
    </row>
    <row r="593" spans="1:5">
      <c r="A593" s="57">
        <v>44568.838483796295</v>
      </c>
      <c r="B593" s="57">
        <f t="shared" ref="B593:B624" si="13">B592</f>
        <v>44571</v>
      </c>
      <c r="C593" s="59">
        <v>300</v>
      </c>
      <c r="D593" s="200" t="s">
        <v>923</v>
      </c>
      <c r="E593" s="66" t="s">
        <v>16</v>
      </c>
    </row>
    <row r="594" spans="1:5">
      <c r="A594" s="57">
        <v>44568.841898148145</v>
      </c>
      <c r="B594" s="57">
        <f t="shared" si="13"/>
        <v>44571</v>
      </c>
      <c r="C594" s="59">
        <v>500</v>
      </c>
      <c r="D594" s="200" t="s">
        <v>922</v>
      </c>
      <c r="E594" s="66" t="s">
        <v>16</v>
      </c>
    </row>
    <row r="595" spans="1:5">
      <c r="A595" s="57">
        <v>44568.842048611114</v>
      </c>
      <c r="B595" s="57">
        <f t="shared" si="13"/>
        <v>44571</v>
      </c>
      <c r="C595" s="59">
        <v>1000</v>
      </c>
      <c r="D595" s="200" t="s">
        <v>921</v>
      </c>
      <c r="E595" s="66" t="s">
        <v>16</v>
      </c>
    </row>
    <row r="596" spans="1:5">
      <c r="A596" s="57">
        <v>44568.846064814818</v>
      </c>
      <c r="B596" s="57">
        <f t="shared" si="13"/>
        <v>44571</v>
      </c>
      <c r="C596" s="59">
        <v>300</v>
      </c>
      <c r="D596" s="200"/>
      <c r="E596" s="66" t="s">
        <v>16</v>
      </c>
    </row>
    <row r="597" spans="1:5">
      <c r="A597" s="57">
        <v>44568.848263888889</v>
      </c>
      <c r="B597" s="57">
        <f t="shared" si="13"/>
        <v>44571</v>
      </c>
      <c r="C597" s="59">
        <v>10000</v>
      </c>
      <c r="D597" s="200" t="s">
        <v>920</v>
      </c>
      <c r="E597" s="66" t="s">
        <v>16</v>
      </c>
    </row>
    <row r="598" spans="1:5">
      <c r="A598" s="57">
        <v>44568.848749999997</v>
      </c>
      <c r="B598" s="57">
        <f t="shared" si="13"/>
        <v>44571</v>
      </c>
      <c r="C598" s="59">
        <v>300</v>
      </c>
      <c r="D598" s="200"/>
      <c r="E598" s="66" t="s">
        <v>16</v>
      </c>
    </row>
    <row r="599" spans="1:5">
      <c r="A599" s="57">
        <v>44568.860393518517</v>
      </c>
      <c r="B599" s="57">
        <f t="shared" si="13"/>
        <v>44571</v>
      </c>
      <c r="C599" s="59">
        <v>1000</v>
      </c>
      <c r="D599" s="200"/>
      <c r="E599" s="66" t="s">
        <v>16</v>
      </c>
    </row>
    <row r="600" spans="1:5">
      <c r="A600" s="57">
        <v>44568.862476851849</v>
      </c>
      <c r="B600" s="57">
        <f t="shared" si="13"/>
        <v>44571</v>
      </c>
      <c r="C600" s="59">
        <v>1000</v>
      </c>
      <c r="D600" s="200"/>
      <c r="E600" s="66" t="s">
        <v>16</v>
      </c>
    </row>
    <row r="601" spans="1:5">
      <c r="A601" s="57">
        <v>44568.879166666666</v>
      </c>
      <c r="B601" s="57">
        <f t="shared" si="13"/>
        <v>44571</v>
      </c>
      <c r="C601" s="59">
        <v>500</v>
      </c>
      <c r="D601" s="200" t="s">
        <v>919</v>
      </c>
      <c r="E601" s="66" t="s">
        <v>16</v>
      </c>
    </row>
    <row r="602" spans="1:5">
      <c r="A602" s="57">
        <v>44568.883761574078</v>
      </c>
      <c r="B602" s="57">
        <f t="shared" si="13"/>
        <v>44571</v>
      </c>
      <c r="C602" s="59">
        <v>500</v>
      </c>
      <c r="D602" s="200" t="s">
        <v>918</v>
      </c>
      <c r="E602" s="66" t="s">
        <v>16</v>
      </c>
    </row>
    <row r="603" spans="1:5">
      <c r="A603" s="57">
        <v>44568.888888888891</v>
      </c>
      <c r="B603" s="57">
        <f t="shared" si="13"/>
        <v>44571</v>
      </c>
      <c r="C603" s="59">
        <v>500</v>
      </c>
      <c r="D603" s="200"/>
      <c r="E603" s="66" t="s">
        <v>16</v>
      </c>
    </row>
    <row r="604" spans="1:5">
      <c r="A604" s="57">
        <v>44568.893229166664</v>
      </c>
      <c r="B604" s="57">
        <f t="shared" si="13"/>
        <v>44571</v>
      </c>
      <c r="C604" s="59">
        <v>500</v>
      </c>
      <c r="D604" s="200"/>
      <c r="E604" s="66" t="s">
        <v>16</v>
      </c>
    </row>
    <row r="605" spans="1:5">
      <c r="A605" s="57">
        <v>44568.898657407408</v>
      </c>
      <c r="B605" s="57">
        <f t="shared" si="13"/>
        <v>44571</v>
      </c>
      <c r="C605" s="59">
        <v>100</v>
      </c>
      <c r="D605" s="200"/>
      <c r="E605" s="66" t="s">
        <v>16</v>
      </c>
    </row>
    <row r="606" spans="1:5">
      <c r="A606" s="57">
        <v>44568.901238425926</v>
      </c>
      <c r="B606" s="57">
        <f t="shared" si="13"/>
        <v>44571</v>
      </c>
      <c r="C606" s="59">
        <v>100</v>
      </c>
      <c r="D606" s="200"/>
      <c r="E606" s="66" t="s">
        <v>16</v>
      </c>
    </row>
    <row r="607" spans="1:5">
      <c r="A607" s="57">
        <v>44568.908506944441</v>
      </c>
      <c r="B607" s="57">
        <f t="shared" si="13"/>
        <v>44571</v>
      </c>
      <c r="C607" s="59">
        <v>300</v>
      </c>
      <c r="D607" s="200"/>
      <c r="E607" s="66" t="s">
        <v>16</v>
      </c>
    </row>
    <row r="608" spans="1:5">
      <c r="A608" s="57">
        <v>44568.925127314818</v>
      </c>
      <c r="B608" s="57">
        <f t="shared" si="13"/>
        <v>44571</v>
      </c>
      <c r="C608" s="59">
        <v>500</v>
      </c>
      <c r="D608" s="200" t="s">
        <v>917</v>
      </c>
      <c r="E608" s="66" t="s">
        <v>16</v>
      </c>
    </row>
    <row r="609" spans="1:5">
      <c r="A609" s="57">
        <v>44568.936273148145</v>
      </c>
      <c r="B609" s="57">
        <f t="shared" si="13"/>
        <v>44571</v>
      </c>
      <c r="C609" s="59">
        <v>300</v>
      </c>
      <c r="D609" s="200" t="s">
        <v>916</v>
      </c>
      <c r="E609" s="66" t="s">
        <v>16</v>
      </c>
    </row>
    <row r="610" spans="1:5">
      <c r="A610" s="57">
        <v>44568.953634259262</v>
      </c>
      <c r="B610" s="57">
        <f t="shared" si="13"/>
        <v>44571</v>
      </c>
      <c r="C610" s="59">
        <v>300</v>
      </c>
      <c r="D610" s="200" t="s">
        <v>915</v>
      </c>
      <c r="E610" s="66" t="s">
        <v>16</v>
      </c>
    </row>
    <row r="611" spans="1:5">
      <c r="A611" s="57">
        <v>44568.969756944447</v>
      </c>
      <c r="B611" s="57">
        <f t="shared" si="13"/>
        <v>44571</v>
      </c>
      <c r="C611" s="59">
        <v>1000</v>
      </c>
      <c r="D611" s="200" t="s">
        <v>914</v>
      </c>
      <c r="E611" s="66" t="s">
        <v>16</v>
      </c>
    </row>
    <row r="612" spans="1:5">
      <c r="A612" s="57">
        <v>44568.970173611109</v>
      </c>
      <c r="B612" s="57">
        <f t="shared" si="13"/>
        <v>44571</v>
      </c>
      <c r="C612" s="59">
        <v>1000</v>
      </c>
      <c r="D612" s="200"/>
      <c r="E612" s="66" t="s">
        <v>16</v>
      </c>
    </row>
    <row r="613" spans="1:5">
      <c r="A613" s="57">
        <v>44569.003009259257</v>
      </c>
      <c r="B613" s="57">
        <f t="shared" si="13"/>
        <v>44571</v>
      </c>
      <c r="C613" s="59">
        <v>30</v>
      </c>
      <c r="D613" s="200" t="s">
        <v>913</v>
      </c>
      <c r="E613" s="66" t="s">
        <v>16</v>
      </c>
    </row>
    <row r="614" spans="1:5">
      <c r="A614" s="57">
        <v>44569.005115740743</v>
      </c>
      <c r="B614" s="57">
        <f t="shared" si="13"/>
        <v>44571</v>
      </c>
      <c r="C614" s="59">
        <v>1000</v>
      </c>
      <c r="D614" s="200" t="s">
        <v>912</v>
      </c>
      <c r="E614" s="66" t="s">
        <v>16</v>
      </c>
    </row>
    <row r="615" spans="1:5">
      <c r="A615" s="57">
        <v>44569.038136574076</v>
      </c>
      <c r="B615" s="57">
        <f t="shared" si="13"/>
        <v>44571</v>
      </c>
      <c r="C615" s="59">
        <v>1000</v>
      </c>
      <c r="D615" s="200"/>
      <c r="E615" s="66" t="s">
        <v>16</v>
      </c>
    </row>
    <row r="616" spans="1:5">
      <c r="A616" s="57">
        <v>44569.041770833333</v>
      </c>
      <c r="B616" s="57">
        <f t="shared" si="13"/>
        <v>44571</v>
      </c>
      <c r="C616" s="59">
        <v>50</v>
      </c>
      <c r="D616" s="200"/>
      <c r="E616" s="66" t="s">
        <v>16</v>
      </c>
    </row>
    <row r="617" spans="1:5">
      <c r="A617" s="57">
        <v>44569.240983796299</v>
      </c>
      <c r="B617" s="57">
        <f t="shared" si="13"/>
        <v>44571</v>
      </c>
      <c r="C617" s="59">
        <v>200</v>
      </c>
      <c r="D617" s="200" t="s">
        <v>911</v>
      </c>
      <c r="E617" s="66" t="s">
        <v>16</v>
      </c>
    </row>
    <row r="618" spans="1:5">
      <c r="A618" s="57">
        <v>44569.247916666667</v>
      </c>
      <c r="B618" s="57">
        <f t="shared" si="13"/>
        <v>44571</v>
      </c>
      <c r="C618" s="59">
        <v>30000</v>
      </c>
      <c r="D618" s="200"/>
      <c r="E618" s="66" t="s">
        <v>16</v>
      </c>
    </row>
    <row r="619" spans="1:5">
      <c r="A619" s="57">
        <v>44569.320775462962</v>
      </c>
      <c r="B619" s="57">
        <f t="shared" si="13"/>
        <v>44571</v>
      </c>
      <c r="C619" s="59">
        <v>300</v>
      </c>
      <c r="D619" s="200" t="s">
        <v>910</v>
      </c>
      <c r="E619" s="66" t="s">
        <v>16</v>
      </c>
    </row>
    <row r="620" spans="1:5">
      <c r="A620" s="57">
        <v>44569.376250000001</v>
      </c>
      <c r="B620" s="57">
        <f t="shared" si="13"/>
        <v>44571</v>
      </c>
      <c r="C620" s="59">
        <v>300</v>
      </c>
      <c r="D620" s="200"/>
      <c r="E620" s="66" t="s">
        <v>16</v>
      </c>
    </row>
    <row r="621" spans="1:5">
      <c r="A621" s="57">
        <v>44569.392835648148</v>
      </c>
      <c r="B621" s="57">
        <f t="shared" si="13"/>
        <v>44571</v>
      </c>
      <c r="C621" s="59">
        <v>600</v>
      </c>
      <c r="D621" s="200"/>
      <c r="E621" s="66" t="s">
        <v>16</v>
      </c>
    </row>
    <row r="622" spans="1:5">
      <c r="A622" s="57">
        <v>44569.402037037034</v>
      </c>
      <c r="B622" s="57">
        <f t="shared" si="13"/>
        <v>44571</v>
      </c>
      <c r="C622" s="59">
        <v>200</v>
      </c>
      <c r="D622" s="200" t="s">
        <v>909</v>
      </c>
      <c r="E622" s="66" t="s">
        <v>16</v>
      </c>
    </row>
    <row r="623" spans="1:5">
      <c r="A623" s="57">
        <v>44569.444131944445</v>
      </c>
      <c r="B623" s="57">
        <f t="shared" si="13"/>
        <v>44571</v>
      </c>
      <c r="C623" s="59">
        <v>100</v>
      </c>
      <c r="D623" s="200"/>
      <c r="E623" s="66" t="s">
        <v>16</v>
      </c>
    </row>
    <row r="624" spans="1:5">
      <c r="A624" s="57">
        <v>44569.466932870368</v>
      </c>
      <c r="B624" s="57">
        <f t="shared" si="13"/>
        <v>44571</v>
      </c>
      <c r="C624" s="59">
        <v>4000</v>
      </c>
      <c r="D624" s="200"/>
      <c r="E624" s="66" t="s">
        <v>16</v>
      </c>
    </row>
    <row r="625" spans="1:5">
      <c r="A625" s="57">
        <v>44569.471909722219</v>
      </c>
      <c r="B625" s="57">
        <f t="shared" ref="B625:B656" si="14">B624</f>
        <v>44571</v>
      </c>
      <c r="C625" s="59">
        <v>100</v>
      </c>
      <c r="D625" s="200"/>
      <c r="E625" s="66" t="s">
        <v>16</v>
      </c>
    </row>
    <row r="626" spans="1:5">
      <c r="A626" s="57">
        <v>44569.504780092589</v>
      </c>
      <c r="B626" s="57">
        <f t="shared" si="14"/>
        <v>44571</v>
      </c>
      <c r="C626" s="59">
        <v>500</v>
      </c>
      <c r="D626" s="200"/>
      <c r="E626" s="66" t="s">
        <v>16</v>
      </c>
    </row>
    <row r="627" spans="1:5">
      <c r="A627" s="57">
        <v>44569.505729166667</v>
      </c>
      <c r="B627" s="57">
        <f t="shared" si="14"/>
        <v>44571</v>
      </c>
      <c r="C627" s="59">
        <v>400</v>
      </c>
      <c r="D627" s="200" t="s">
        <v>829</v>
      </c>
      <c r="E627" s="66" t="s">
        <v>16</v>
      </c>
    </row>
    <row r="628" spans="1:5">
      <c r="A628" s="57">
        <v>44569.510810185187</v>
      </c>
      <c r="B628" s="57">
        <f t="shared" si="14"/>
        <v>44571</v>
      </c>
      <c r="C628" s="59">
        <v>100</v>
      </c>
      <c r="D628" s="200" t="s">
        <v>908</v>
      </c>
      <c r="E628" s="66" t="s">
        <v>16</v>
      </c>
    </row>
    <row r="629" spans="1:5">
      <c r="A629" s="57">
        <v>44569.532280092593</v>
      </c>
      <c r="B629" s="57">
        <f t="shared" si="14"/>
        <v>44571</v>
      </c>
      <c r="C629" s="59">
        <v>1000</v>
      </c>
      <c r="D629" s="200" t="s">
        <v>907</v>
      </c>
      <c r="E629" s="66" t="s">
        <v>16</v>
      </c>
    </row>
    <row r="630" spans="1:5">
      <c r="A630" s="57">
        <v>44569.533958333333</v>
      </c>
      <c r="B630" s="57">
        <f t="shared" si="14"/>
        <v>44571</v>
      </c>
      <c r="C630" s="59">
        <v>5000</v>
      </c>
      <c r="D630" s="200" t="s">
        <v>906</v>
      </c>
      <c r="E630" s="66" t="s">
        <v>16</v>
      </c>
    </row>
    <row r="631" spans="1:5">
      <c r="A631" s="57">
        <v>44569.550636574073</v>
      </c>
      <c r="B631" s="57">
        <f t="shared" si="14"/>
        <v>44571</v>
      </c>
      <c r="C631" s="59">
        <v>500</v>
      </c>
      <c r="D631" s="200" t="s">
        <v>905</v>
      </c>
      <c r="E631" s="66" t="s">
        <v>16</v>
      </c>
    </row>
    <row r="632" spans="1:5">
      <c r="A632" s="57">
        <v>44569.552858796298</v>
      </c>
      <c r="B632" s="57">
        <f t="shared" si="14"/>
        <v>44571</v>
      </c>
      <c r="C632" s="59">
        <v>1000</v>
      </c>
      <c r="D632" s="200" t="s">
        <v>904</v>
      </c>
      <c r="E632" s="66" t="s">
        <v>16</v>
      </c>
    </row>
    <row r="633" spans="1:5">
      <c r="A633" s="57">
        <v>44569.555520833332</v>
      </c>
      <c r="B633" s="57">
        <f t="shared" si="14"/>
        <v>44571</v>
      </c>
      <c r="C633" s="59">
        <v>500</v>
      </c>
      <c r="D633" s="200" t="s">
        <v>903</v>
      </c>
      <c r="E633" s="66" t="s">
        <v>16</v>
      </c>
    </row>
    <row r="634" spans="1:5">
      <c r="A634" s="57">
        <v>44569.57471064815</v>
      </c>
      <c r="B634" s="57">
        <f t="shared" si="14"/>
        <v>44571</v>
      </c>
      <c r="C634" s="59">
        <v>100</v>
      </c>
      <c r="D634" s="200" t="s">
        <v>902</v>
      </c>
      <c r="E634" s="66" t="s">
        <v>16</v>
      </c>
    </row>
    <row r="635" spans="1:5">
      <c r="A635" s="57">
        <v>44569.608229166668</v>
      </c>
      <c r="B635" s="57">
        <f t="shared" si="14"/>
        <v>44571</v>
      </c>
      <c r="C635" s="59">
        <v>100</v>
      </c>
      <c r="D635" s="200"/>
      <c r="E635" s="66" t="s">
        <v>16</v>
      </c>
    </row>
    <row r="636" spans="1:5">
      <c r="A636" s="57">
        <v>44569.615023148152</v>
      </c>
      <c r="B636" s="57">
        <f t="shared" si="14"/>
        <v>44571</v>
      </c>
      <c r="C636" s="59">
        <v>150</v>
      </c>
      <c r="D636" s="200" t="s">
        <v>901</v>
      </c>
      <c r="E636" s="66" t="s">
        <v>16</v>
      </c>
    </row>
    <row r="637" spans="1:5">
      <c r="A637" s="57">
        <v>44569.627835648149</v>
      </c>
      <c r="B637" s="57">
        <f t="shared" si="14"/>
        <v>44571</v>
      </c>
      <c r="C637" s="59">
        <v>1000</v>
      </c>
      <c r="D637" s="200"/>
      <c r="E637" s="66" t="s">
        <v>16</v>
      </c>
    </row>
    <row r="638" spans="1:5">
      <c r="A638" s="57">
        <v>44569.645624999997</v>
      </c>
      <c r="B638" s="57">
        <f t="shared" si="14"/>
        <v>44571</v>
      </c>
      <c r="C638" s="59">
        <v>87</v>
      </c>
      <c r="D638" s="200"/>
      <c r="E638" s="66" t="s">
        <v>16</v>
      </c>
    </row>
    <row r="639" spans="1:5">
      <c r="A639" s="57">
        <v>44569.674525462964</v>
      </c>
      <c r="B639" s="57">
        <f t="shared" si="14"/>
        <v>44571</v>
      </c>
      <c r="C639" s="59">
        <v>300</v>
      </c>
      <c r="D639" s="200" t="s">
        <v>900</v>
      </c>
      <c r="E639" s="66" t="s">
        <v>16</v>
      </c>
    </row>
    <row r="640" spans="1:5">
      <c r="A640" s="57">
        <v>44569.686562499999</v>
      </c>
      <c r="B640" s="57">
        <f t="shared" si="14"/>
        <v>44571</v>
      </c>
      <c r="C640" s="59">
        <v>423</v>
      </c>
      <c r="D640" s="200"/>
      <c r="E640" s="66" t="s">
        <v>16</v>
      </c>
    </row>
    <row r="641" spans="1:5">
      <c r="A641" s="57">
        <v>44569.701423611114</v>
      </c>
      <c r="B641" s="57">
        <f t="shared" si="14"/>
        <v>44571</v>
      </c>
      <c r="C641" s="59">
        <v>1000</v>
      </c>
      <c r="D641" s="200"/>
      <c r="E641" s="66" t="s">
        <v>16</v>
      </c>
    </row>
    <row r="642" spans="1:5">
      <c r="A642" s="57">
        <v>44569.72515046296</v>
      </c>
      <c r="B642" s="57">
        <f t="shared" si="14"/>
        <v>44571</v>
      </c>
      <c r="C642" s="59">
        <v>500</v>
      </c>
      <c r="D642" s="200"/>
      <c r="E642" s="66" t="s">
        <v>16</v>
      </c>
    </row>
    <row r="643" spans="1:5">
      <c r="A643" s="57">
        <v>44569.728483796294</v>
      </c>
      <c r="B643" s="57">
        <f t="shared" si="14"/>
        <v>44571</v>
      </c>
      <c r="C643" s="59">
        <v>100</v>
      </c>
      <c r="D643" s="200" t="s">
        <v>899</v>
      </c>
      <c r="E643" s="66" t="s">
        <v>16</v>
      </c>
    </row>
    <row r="644" spans="1:5">
      <c r="A644" s="57">
        <v>44569.742361111108</v>
      </c>
      <c r="B644" s="57">
        <f t="shared" si="14"/>
        <v>44571</v>
      </c>
      <c r="C644" s="59">
        <v>1000</v>
      </c>
      <c r="D644" s="200"/>
      <c r="E644" s="66" t="s">
        <v>16</v>
      </c>
    </row>
    <row r="645" spans="1:5">
      <c r="A645" s="57">
        <v>44569.745810185188</v>
      </c>
      <c r="B645" s="57">
        <f t="shared" si="14"/>
        <v>44571</v>
      </c>
      <c r="C645" s="59">
        <v>200</v>
      </c>
      <c r="D645" s="200" t="s">
        <v>898</v>
      </c>
      <c r="E645" s="66" t="s">
        <v>16</v>
      </c>
    </row>
    <row r="646" spans="1:5">
      <c r="A646" s="57">
        <v>44569.756678240738</v>
      </c>
      <c r="B646" s="57">
        <f t="shared" si="14"/>
        <v>44571</v>
      </c>
      <c r="C646" s="59">
        <v>500</v>
      </c>
      <c r="D646" s="200"/>
      <c r="E646" s="66" t="s">
        <v>16</v>
      </c>
    </row>
    <row r="647" spans="1:5">
      <c r="A647" s="57">
        <v>44569.766250000001</v>
      </c>
      <c r="B647" s="57">
        <f t="shared" si="14"/>
        <v>44571</v>
      </c>
      <c r="C647" s="59">
        <v>1000</v>
      </c>
      <c r="D647" s="200"/>
      <c r="E647" s="66" t="s">
        <v>16</v>
      </c>
    </row>
    <row r="648" spans="1:5">
      <c r="A648" s="57">
        <v>44569.77134259259</v>
      </c>
      <c r="B648" s="57">
        <f t="shared" si="14"/>
        <v>44571</v>
      </c>
      <c r="C648" s="59">
        <v>200</v>
      </c>
      <c r="D648" s="200" t="s">
        <v>897</v>
      </c>
      <c r="E648" s="66" t="s">
        <v>16</v>
      </c>
    </row>
    <row r="649" spans="1:5">
      <c r="A649" s="57">
        <v>44569.80332175926</v>
      </c>
      <c r="B649" s="57">
        <f t="shared" si="14"/>
        <v>44571</v>
      </c>
      <c r="C649" s="59">
        <v>100</v>
      </c>
      <c r="D649" s="200"/>
      <c r="E649" s="66" t="s">
        <v>16</v>
      </c>
    </row>
    <row r="650" spans="1:5">
      <c r="A650" s="57">
        <v>44569.85696759259</v>
      </c>
      <c r="B650" s="57">
        <f t="shared" si="14"/>
        <v>44571</v>
      </c>
      <c r="C650" s="59">
        <v>2000</v>
      </c>
      <c r="D650" s="200"/>
      <c r="E650" s="66" t="s">
        <v>16</v>
      </c>
    </row>
    <row r="651" spans="1:5">
      <c r="A651" s="57">
        <v>44569.861504629633</v>
      </c>
      <c r="B651" s="57">
        <f t="shared" si="14"/>
        <v>44571</v>
      </c>
      <c r="C651" s="59">
        <v>3000</v>
      </c>
      <c r="D651" s="200"/>
      <c r="E651" s="66" t="s">
        <v>16</v>
      </c>
    </row>
    <row r="652" spans="1:5">
      <c r="A652" s="57">
        <v>44569.877395833333</v>
      </c>
      <c r="B652" s="57">
        <f t="shared" si="14"/>
        <v>44571</v>
      </c>
      <c r="C652" s="59">
        <v>1000</v>
      </c>
      <c r="D652" s="200"/>
      <c r="E652" s="66" t="s">
        <v>16</v>
      </c>
    </row>
    <row r="653" spans="1:5">
      <c r="A653" s="57">
        <v>44569.909942129627</v>
      </c>
      <c r="B653" s="57">
        <f t="shared" si="14"/>
        <v>44571</v>
      </c>
      <c r="C653" s="59">
        <v>100</v>
      </c>
      <c r="D653" s="200" t="s">
        <v>896</v>
      </c>
      <c r="E653" s="66" t="s">
        <v>16</v>
      </c>
    </row>
    <row r="654" spans="1:5">
      <c r="A654" s="57">
        <v>44569.910752314812</v>
      </c>
      <c r="B654" s="57">
        <f t="shared" si="14"/>
        <v>44571</v>
      </c>
      <c r="C654" s="59">
        <v>100</v>
      </c>
      <c r="D654" s="200" t="s">
        <v>895</v>
      </c>
      <c r="E654" s="66" t="s">
        <v>16</v>
      </c>
    </row>
    <row r="655" spans="1:5">
      <c r="A655" s="57">
        <v>44569.912476851852</v>
      </c>
      <c r="B655" s="57">
        <f t="shared" si="14"/>
        <v>44571</v>
      </c>
      <c r="C655" s="59">
        <v>100</v>
      </c>
      <c r="D655" s="200"/>
      <c r="E655" s="66" t="s">
        <v>16</v>
      </c>
    </row>
    <row r="656" spans="1:5">
      <c r="A656" s="57">
        <v>44569.9140625</v>
      </c>
      <c r="B656" s="57">
        <f t="shared" si="14"/>
        <v>44571</v>
      </c>
      <c r="C656" s="59">
        <v>300</v>
      </c>
      <c r="D656" s="200"/>
      <c r="E656" s="66" t="s">
        <v>16</v>
      </c>
    </row>
    <row r="657" spans="1:5">
      <c r="A657" s="57">
        <v>44569.928090277775</v>
      </c>
      <c r="B657" s="57">
        <f t="shared" ref="B657:B692" si="15">B656</f>
        <v>44571</v>
      </c>
      <c r="C657" s="59">
        <v>100</v>
      </c>
      <c r="D657" s="200"/>
      <c r="E657" s="66" t="s">
        <v>16</v>
      </c>
    </row>
    <row r="658" spans="1:5">
      <c r="A658" s="57">
        <v>44569.954270833332</v>
      </c>
      <c r="B658" s="57">
        <f t="shared" si="15"/>
        <v>44571</v>
      </c>
      <c r="C658" s="59">
        <v>300</v>
      </c>
      <c r="D658" s="200" t="s">
        <v>894</v>
      </c>
      <c r="E658" s="66" t="s">
        <v>16</v>
      </c>
    </row>
    <row r="659" spans="1:5">
      <c r="A659" s="57">
        <v>44570.017962962964</v>
      </c>
      <c r="B659" s="57">
        <f t="shared" si="15"/>
        <v>44571</v>
      </c>
      <c r="C659" s="59">
        <v>203</v>
      </c>
      <c r="D659" s="200"/>
      <c r="E659" s="66" t="s">
        <v>16</v>
      </c>
    </row>
    <row r="660" spans="1:5">
      <c r="A660" s="57">
        <v>44570.068599537037</v>
      </c>
      <c r="B660" s="57">
        <f t="shared" si="15"/>
        <v>44571</v>
      </c>
      <c r="C660" s="59">
        <v>200</v>
      </c>
      <c r="D660" s="200"/>
      <c r="E660" s="66" t="s">
        <v>16</v>
      </c>
    </row>
    <row r="661" spans="1:5">
      <c r="A661" s="57">
        <v>44570.124085648145</v>
      </c>
      <c r="B661" s="57">
        <f t="shared" si="15"/>
        <v>44571</v>
      </c>
      <c r="C661" s="59">
        <v>500</v>
      </c>
      <c r="D661" s="200"/>
      <c r="E661" s="66" t="s">
        <v>16</v>
      </c>
    </row>
    <row r="662" spans="1:5">
      <c r="A662" s="57">
        <v>44570.336840277778</v>
      </c>
      <c r="B662" s="57">
        <f t="shared" si="15"/>
        <v>44571</v>
      </c>
      <c r="C662" s="59">
        <v>500</v>
      </c>
      <c r="D662" s="200" t="s">
        <v>893</v>
      </c>
      <c r="E662" s="66" t="s">
        <v>16</v>
      </c>
    </row>
    <row r="663" spans="1:5">
      <c r="A663" s="57">
        <v>44570.380555555559</v>
      </c>
      <c r="B663" s="57">
        <f t="shared" si="15"/>
        <v>44571</v>
      </c>
      <c r="C663" s="59">
        <v>500</v>
      </c>
      <c r="D663" s="200" t="s">
        <v>892</v>
      </c>
      <c r="E663" s="66" t="s">
        <v>16</v>
      </c>
    </row>
    <row r="664" spans="1:5">
      <c r="A664" s="57">
        <v>44570.383379629631</v>
      </c>
      <c r="B664" s="57">
        <f t="shared" si="15"/>
        <v>44571</v>
      </c>
      <c r="C664" s="59">
        <v>100</v>
      </c>
      <c r="D664" s="200" t="s">
        <v>891</v>
      </c>
      <c r="E664" s="66" t="s">
        <v>16</v>
      </c>
    </row>
    <row r="665" spans="1:5">
      <c r="A665" s="57">
        <v>44570.38521990741</v>
      </c>
      <c r="B665" s="57">
        <f t="shared" si="15"/>
        <v>44571</v>
      </c>
      <c r="C665" s="59">
        <v>500</v>
      </c>
      <c r="D665" s="200" t="s">
        <v>890</v>
      </c>
      <c r="E665" s="66" t="s">
        <v>16</v>
      </c>
    </row>
    <row r="666" spans="1:5">
      <c r="A666" s="57">
        <v>44570.387048611112</v>
      </c>
      <c r="B666" s="57">
        <f t="shared" si="15"/>
        <v>44571</v>
      </c>
      <c r="C666" s="59">
        <v>300</v>
      </c>
      <c r="D666" s="200"/>
      <c r="E666" s="66" t="s">
        <v>16</v>
      </c>
    </row>
    <row r="667" spans="1:5">
      <c r="A667" s="57">
        <v>44570.40488425926</v>
      </c>
      <c r="B667" s="57">
        <f t="shared" si="15"/>
        <v>44571</v>
      </c>
      <c r="C667" s="59">
        <v>300</v>
      </c>
      <c r="D667" s="200"/>
      <c r="E667" s="66" t="s">
        <v>16</v>
      </c>
    </row>
    <row r="668" spans="1:5">
      <c r="A668" s="57">
        <v>44570.413622685184</v>
      </c>
      <c r="B668" s="57">
        <f t="shared" si="15"/>
        <v>44571</v>
      </c>
      <c r="C668" s="59">
        <v>500</v>
      </c>
      <c r="D668" s="200" t="s">
        <v>889</v>
      </c>
      <c r="E668" s="66" t="s">
        <v>16</v>
      </c>
    </row>
    <row r="669" spans="1:5">
      <c r="A669" s="57">
        <v>44570.511111111111</v>
      </c>
      <c r="B669" s="57">
        <f t="shared" si="15"/>
        <v>44571</v>
      </c>
      <c r="C669" s="59">
        <v>250</v>
      </c>
      <c r="D669" s="200" t="s">
        <v>888</v>
      </c>
      <c r="E669" s="66" t="s">
        <v>16</v>
      </c>
    </row>
    <row r="670" spans="1:5">
      <c r="A670" s="57">
        <v>44570.51699074074</v>
      </c>
      <c r="B670" s="57">
        <f t="shared" si="15"/>
        <v>44571</v>
      </c>
      <c r="C670" s="59">
        <v>250</v>
      </c>
      <c r="D670" s="200"/>
      <c r="E670" s="66" t="s">
        <v>16</v>
      </c>
    </row>
    <row r="671" spans="1:5">
      <c r="A671" s="57">
        <v>44570.52853009259</v>
      </c>
      <c r="B671" s="57">
        <f t="shared" si="15"/>
        <v>44571</v>
      </c>
      <c r="C671" s="59">
        <v>300</v>
      </c>
      <c r="D671" s="200" t="s">
        <v>887</v>
      </c>
      <c r="E671" s="66" t="s">
        <v>16</v>
      </c>
    </row>
    <row r="672" spans="1:5">
      <c r="A672" s="57">
        <v>44570.542303240742</v>
      </c>
      <c r="B672" s="57">
        <f t="shared" si="15"/>
        <v>44571</v>
      </c>
      <c r="C672" s="59">
        <v>500</v>
      </c>
      <c r="D672" s="200" t="s">
        <v>886</v>
      </c>
      <c r="E672" s="66" t="s">
        <v>16</v>
      </c>
    </row>
    <row r="673" spans="1:5">
      <c r="A673" s="57">
        <v>44570.563333333332</v>
      </c>
      <c r="B673" s="57">
        <f t="shared" si="15"/>
        <v>44571</v>
      </c>
      <c r="C673" s="59">
        <v>2000</v>
      </c>
      <c r="D673" s="200" t="s">
        <v>885</v>
      </c>
      <c r="E673" s="66" t="s">
        <v>16</v>
      </c>
    </row>
    <row r="674" spans="1:5">
      <c r="A674" s="57">
        <v>44570.595567129632</v>
      </c>
      <c r="B674" s="57">
        <f t="shared" si="15"/>
        <v>44571</v>
      </c>
      <c r="C674" s="59">
        <v>150</v>
      </c>
      <c r="D674" s="200" t="s">
        <v>884</v>
      </c>
      <c r="E674" s="66" t="s">
        <v>16</v>
      </c>
    </row>
    <row r="675" spans="1:5">
      <c r="A675" s="57">
        <v>44570.618611111109</v>
      </c>
      <c r="B675" s="57">
        <f t="shared" si="15"/>
        <v>44571</v>
      </c>
      <c r="C675" s="59">
        <v>1000</v>
      </c>
      <c r="D675" s="200"/>
      <c r="E675" s="66" t="s">
        <v>16</v>
      </c>
    </row>
    <row r="676" spans="1:5">
      <c r="A676" s="57">
        <v>44570.625347222223</v>
      </c>
      <c r="B676" s="57">
        <f t="shared" si="15"/>
        <v>44571</v>
      </c>
      <c r="C676" s="59">
        <v>500</v>
      </c>
      <c r="D676" s="200" t="s">
        <v>883</v>
      </c>
      <c r="E676" s="66" t="s">
        <v>16</v>
      </c>
    </row>
    <row r="677" spans="1:5">
      <c r="A677" s="57">
        <v>44570.63144675926</v>
      </c>
      <c r="B677" s="57">
        <f t="shared" si="15"/>
        <v>44571</v>
      </c>
      <c r="C677" s="59">
        <v>500</v>
      </c>
      <c r="D677" s="200"/>
      <c r="E677" s="66" t="s">
        <v>16</v>
      </c>
    </row>
    <row r="678" spans="1:5">
      <c r="A678" s="57">
        <v>44570.635694444441</v>
      </c>
      <c r="B678" s="57">
        <f t="shared" si="15"/>
        <v>44571</v>
      </c>
      <c r="C678" s="59">
        <v>1000</v>
      </c>
      <c r="D678" s="200"/>
      <c r="E678" s="66" t="s">
        <v>16</v>
      </c>
    </row>
    <row r="679" spans="1:5">
      <c r="A679" s="57">
        <v>44570.677939814814</v>
      </c>
      <c r="B679" s="57">
        <f t="shared" si="15"/>
        <v>44571</v>
      </c>
      <c r="C679" s="59">
        <v>300</v>
      </c>
      <c r="D679" s="200" t="s">
        <v>654</v>
      </c>
      <c r="E679" s="66" t="s">
        <v>16</v>
      </c>
    </row>
    <row r="680" spans="1:5">
      <c r="A680" s="57">
        <v>44570.732465277775</v>
      </c>
      <c r="B680" s="57">
        <f t="shared" si="15"/>
        <v>44571</v>
      </c>
      <c r="C680" s="59">
        <v>2000</v>
      </c>
      <c r="D680" s="200" t="s">
        <v>882</v>
      </c>
      <c r="E680" s="66" t="s">
        <v>16</v>
      </c>
    </row>
    <row r="681" spans="1:5">
      <c r="A681" s="57">
        <v>44570.742129629631</v>
      </c>
      <c r="B681" s="57">
        <f t="shared" si="15"/>
        <v>44571</v>
      </c>
      <c r="C681" s="59">
        <v>50</v>
      </c>
      <c r="D681" s="200"/>
      <c r="E681" s="66" t="s">
        <v>16</v>
      </c>
    </row>
    <row r="682" spans="1:5">
      <c r="A682" s="57">
        <v>44570.768043981479</v>
      </c>
      <c r="B682" s="57">
        <f t="shared" si="15"/>
        <v>44571</v>
      </c>
      <c r="C682" s="59">
        <v>500</v>
      </c>
      <c r="D682" s="200"/>
      <c r="E682" s="66" t="s">
        <v>16</v>
      </c>
    </row>
    <row r="683" spans="1:5">
      <c r="A683" s="57">
        <v>44570.787534722222</v>
      </c>
      <c r="B683" s="57">
        <f t="shared" si="15"/>
        <v>44571</v>
      </c>
      <c r="C683" s="59">
        <v>100</v>
      </c>
      <c r="D683" s="200" t="s">
        <v>881</v>
      </c>
      <c r="E683" s="66" t="s">
        <v>16</v>
      </c>
    </row>
    <row r="684" spans="1:5">
      <c r="A684" s="57">
        <v>44570.802569444444</v>
      </c>
      <c r="B684" s="57">
        <f t="shared" si="15"/>
        <v>44571</v>
      </c>
      <c r="C684" s="59">
        <v>1000</v>
      </c>
      <c r="D684" s="200" t="s">
        <v>880</v>
      </c>
      <c r="E684" s="66" t="s">
        <v>16</v>
      </c>
    </row>
    <row r="685" spans="1:5">
      <c r="A685" s="57">
        <v>44570.804085648146</v>
      </c>
      <c r="B685" s="57">
        <f t="shared" si="15"/>
        <v>44571</v>
      </c>
      <c r="C685" s="59">
        <v>100</v>
      </c>
      <c r="D685" s="200" t="s">
        <v>879</v>
      </c>
      <c r="E685" s="66" t="s">
        <v>16</v>
      </c>
    </row>
    <row r="686" spans="1:5">
      <c r="A686" s="57">
        <v>44570.834699074076</v>
      </c>
      <c r="B686" s="57">
        <f t="shared" si="15"/>
        <v>44571</v>
      </c>
      <c r="C686" s="59">
        <v>100</v>
      </c>
      <c r="D686" s="200"/>
      <c r="E686" s="66" t="s">
        <v>16</v>
      </c>
    </row>
    <row r="687" spans="1:5">
      <c r="A687" s="57">
        <v>44570.838935185187</v>
      </c>
      <c r="B687" s="57">
        <f t="shared" si="15"/>
        <v>44571</v>
      </c>
      <c r="C687" s="59">
        <v>100</v>
      </c>
      <c r="D687" s="200"/>
      <c r="E687" s="66" t="s">
        <v>16</v>
      </c>
    </row>
    <row r="688" spans="1:5">
      <c r="A688" s="57">
        <v>44570.855520833335</v>
      </c>
      <c r="B688" s="57">
        <f t="shared" si="15"/>
        <v>44571</v>
      </c>
      <c r="C688" s="59">
        <v>200</v>
      </c>
      <c r="D688" s="200" t="s">
        <v>878</v>
      </c>
      <c r="E688" s="66" t="s">
        <v>16</v>
      </c>
    </row>
    <row r="689" spans="1:5">
      <c r="A689" s="57">
        <v>44570.859907407408</v>
      </c>
      <c r="B689" s="57">
        <f t="shared" si="15"/>
        <v>44571</v>
      </c>
      <c r="C689" s="59">
        <v>300</v>
      </c>
      <c r="D689" s="200"/>
      <c r="E689" s="66" t="s">
        <v>16</v>
      </c>
    </row>
    <row r="690" spans="1:5">
      <c r="A690" s="57">
        <v>44570.870381944442</v>
      </c>
      <c r="B690" s="57">
        <f t="shared" si="15"/>
        <v>44571</v>
      </c>
      <c r="C690" s="59">
        <v>200</v>
      </c>
      <c r="D690" s="200"/>
      <c r="E690" s="66" t="s">
        <v>16</v>
      </c>
    </row>
    <row r="691" spans="1:5">
      <c r="A691" s="57">
        <v>44570.903136574074</v>
      </c>
      <c r="B691" s="57">
        <f t="shared" si="15"/>
        <v>44571</v>
      </c>
      <c r="C691" s="59">
        <v>100</v>
      </c>
      <c r="D691" s="200" t="s">
        <v>877</v>
      </c>
      <c r="E691" s="66" t="s">
        <v>16</v>
      </c>
    </row>
    <row r="692" spans="1:5">
      <c r="A692" s="57">
        <v>44570.993738425925</v>
      </c>
      <c r="B692" s="57">
        <f t="shared" si="15"/>
        <v>44571</v>
      </c>
      <c r="C692" s="59">
        <v>500</v>
      </c>
      <c r="D692" s="200"/>
      <c r="E692" s="66" t="s">
        <v>16</v>
      </c>
    </row>
    <row r="693" spans="1:5">
      <c r="A693" s="57">
        <v>44571.104629629626</v>
      </c>
      <c r="B693" s="57">
        <v>44572</v>
      </c>
      <c r="C693" s="59">
        <v>10000</v>
      </c>
      <c r="D693" s="200"/>
      <c r="E693" s="66" t="s">
        <v>16</v>
      </c>
    </row>
    <row r="694" spans="1:5">
      <c r="A694" s="57">
        <v>44571.346145833333</v>
      </c>
      <c r="B694" s="57">
        <f t="shared" ref="B694:B739" si="16">B693</f>
        <v>44572</v>
      </c>
      <c r="C694" s="59">
        <v>500</v>
      </c>
      <c r="D694" s="200"/>
      <c r="E694" s="66" t="s">
        <v>16</v>
      </c>
    </row>
    <row r="695" spans="1:5">
      <c r="A695" s="57">
        <v>44571.350439814814</v>
      </c>
      <c r="B695" s="57">
        <f t="shared" si="16"/>
        <v>44572</v>
      </c>
      <c r="C695" s="59">
        <v>500</v>
      </c>
      <c r="D695" s="200"/>
      <c r="E695" s="66" t="s">
        <v>16</v>
      </c>
    </row>
    <row r="696" spans="1:5">
      <c r="A696" s="57">
        <v>44571.391875000001</v>
      </c>
      <c r="B696" s="57">
        <f t="shared" si="16"/>
        <v>44572</v>
      </c>
      <c r="C696" s="59">
        <v>100</v>
      </c>
      <c r="D696" s="200"/>
      <c r="E696" s="66" t="s">
        <v>16</v>
      </c>
    </row>
    <row r="697" spans="1:5">
      <c r="A697" s="57">
        <v>44571.442430555559</v>
      </c>
      <c r="B697" s="57">
        <f t="shared" si="16"/>
        <v>44572</v>
      </c>
      <c r="C697" s="59">
        <v>500</v>
      </c>
      <c r="D697" s="200" t="s">
        <v>876</v>
      </c>
      <c r="E697" s="66" t="s">
        <v>16</v>
      </c>
    </row>
    <row r="698" spans="1:5">
      <c r="A698" s="57">
        <v>44571.443703703706</v>
      </c>
      <c r="B698" s="57">
        <f t="shared" si="16"/>
        <v>44572</v>
      </c>
      <c r="C698" s="59">
        <v>1000</v>
      </c>
      <c r="D698" s="200"/>
      <c r="E698" s="66" t="s">
        <v>16</v>
      </c>
    </row>
    <row r="699" spans="1:5">
      <c r="A699" s="57">
        <v>44571.474421296298</v>
      </c>
      <c r="B699" s="57">
        <f t="shared" si="16"/>
        <v>44572</v>
      </c>
      <c r="C699" s="59">
        <v>100</v>
      </c>
      <c r="D699" s="200" t="s">
        <v>875</v>
      </c>
      <c r="E699" s="66" t="s">
        <v>16</v>
      </c>
    </row>
    <row r="700" spans="1:5">
      <c r="A700" s="57">
        <v>44571.475798611114</v>
      </c>
      <c r="B700" s="57">
        <f t="shared" si="16"/>
        <v>44572</v>
      </c>
      <c r="C700" s="59">
        <v>2000</v>
      </c>
      <c r="D700" s="200" t="s">
        <v>874</v>
      </c>
      <c r="E700" s="66" t="s">
        <v>16</v>
      </c>
    </row>
    <row r="701" spans="1:5">
      <c r="A701" s="57">
        <v>44571.479456018518</v>
      </c>
      <c r="B701" s="57">
        <f t="shared" si="16"/>
        <v>44572</v>
      </c>
      <c r="C701" s="59">
        <v>1000</v>
      </c>
      <c r="D701" s="200" t="s">
        <v>873</v>
      </c>
      <c r="E701" s="66" t="s">
        <v>16</v>
      </c>
    </row>
    <row r="702" spans="1:5">
      <c r="A702" s="57">
        <v>44571.483101851853</v>
      </c>
      <c r="B702" s="57">
        <f t="shared" si="16"/>
        <v>44572</v>
      </c>
      <c r="C702" s="59">
        <v>100</v>
      </c>
      <c r="D702" s="200" t="s">
        <v>872</v>
      </c>
      <c r="E702" s="66" t="s">
        <v>16</v>
      </c>
    </row>
    <row r="703" spans="1:5">
      <c r="A703" s="57">
        <v>44571.490925925929</v>
      </c>
      <c r="B703" s="57">
        <f t="shared" si="16"/>
        <v>44572</v>
      </c>
      <c r="C703" s="59">
        <v>100</v>
      </c>
      <c r="D703" s="200" t="s">
        <v>871</v>
      </c>
      <c r="E703" s="66" t="s">
        <v>16</v>
      </c>
    </row>
    <row r="704" spans="1:5">
      <c r="A704" s="57">
        <v>44571.497037037036</v>
      </c>
      <c r="B704" s="57">
        <f t="shared" si="16"/>
        <v>44572</v>
      </c>
      <c r="C704" s="59">
        <v>2000</v>
      </c>
      <c r="D704" s="200"/>
      <c r="E704" s="66" t="s">
        <v>16</v>
      </c>
    </row>
    <row r="705" spans="1:5">
      <c r="A705" s="57">
        <v>44571.502488425926</v>
      </c>
      <c r="B705" s="57">
        <f t="shared" si="16"/>
        <v>44572</v>
      </c>
      <c r="C705" s="59">
        <v>1000</v>
      </c>
      <c r="D705" s="200"/>
      <c r="E705" s="66" t="s">
        <v>16</v>
      </c>
    </row>
    <row r="706" spans="1:5">
      <c r="A706" s="57">
        <v>44571.502511574072</v>
      </c>
      <c r="B706" s="57">
        <f t="shared" si="16"/>
        <v>44572</v>
      </c>
      <c r="C706" s="59">
        <v>200</v>
      </c>
      <c r="D706" s="200" t="s">
        <v>870</v>
      </c>
      <c r="E706" s="66" t="s">
        <v>16</v>
      </c>
    </row>
    <row r="707" spans="1:5">
      <c r="A707" s="57">
        <v>44571.521261574075</v>
      </c>
      <c r="B707" s="57">
        <f t="shared" si="16"/>
        <v>44572</v>
      </c>
      <c r="C707" s="59">
        <v>300</v>
      </c>
      <c r="D707" s="200"/>
      <c r="E707" s="66" t="s">
        <v>16</v>
      </c>
    </row>
    <row r="708" spans="1:5">
      <c r="A708" s="57">
        <v>44571.538587962961</v>
      </c>
      <c r="B708" s="57">
        <f t="shared" si="16"/>
        <v>44572</v>
      </c>
      <c r="C708" s="59">
        <v>3000</v>
      </c>
      <c r="D708" s="200" t="s">
        <v>869</v>
      </c>
      <c r="E708" s="66" t="s">
        <v>16</v>
      </c>
    </row>
    <row r="709" spans="1:5">
      <c r="A709" s="57">
        <v>44571.540868055556</v>
      </c>
      <c r="B709" s="57">
        <f t="shared" si="16"/>
        <v>44572</v>
      </c>
      <c r="C709" s="59">
        <v>500</v>
      </c>
      <c r="D709" s="200" t="s">
        <v>868</v>
      </c>
      <c r="E709" s="66" t="s">
        <v>16</v>
      </c>
    </row>
    <row r="710" spans="1:5">
      <c r="A710" s="57">
        <v>44571.5547337963</v>
      </c>
      <c r="B710" s="57">
        <f t="shared" si="16"/>
        <v>44572</v>
      </c>
      <c r="C710" s="59">
        <v>500</v>
      </c>
      <c r="D710" s="200"/>
      <c r="E710" s="66" t="s">
        <v>16</v>
      </c>
    </row>
    <row r="711" spans="1:5">
      <c r="A711" s="57">
        <v>44571.555856481478</v>
      </c>
      <c r="B711" s="57">
        <f t="shared" si="16"/>
        <v>44572</v>
      </c>
      <c r="C711" s="59">
        <v>500</v>
      </c>
      <c r="D711" s="200"/>
      <c r="E711" s="66" t="s">
        <v>16</v>
      </c>
    </row>
    <row r="712" spans="1:5">
      <c r="A712" s="57">
        <v>44571.56082175926</v>
      </c>
      <c r="B712" s="57">
        <f t="shared" si="16"/>
        <v>44572</v>
      </c>
      <c r="C712" s="59">
        <v>1000</v>
      </c>
      <c r="D712" s="200"/>
      <c r="E712" s="66" t="s">
        <v>16</v>
      </c>
    </row>
    <row r="713" spans="1:5">
      <c r="A713" s="57">
        <v>44571.568368055552</v>
      </c>
      <c r="B713" s="57">
        <f t="shared" si="16"/>
        <v>44572</v>
      </c>
      <c r="C713" s="59">
        <v>500</v>
      </c>
      <c r="D713" s="200"/>
      <c r="E713" s="66" t="s">
        <v>16</v>
      </c>
    </row>
    <row r="714" spans="1:5">
      <c r="A714" s="57">
        <v>44571.575810185182</v>
      </c>
      <c r="B714" s="57">
        <f t="shared" si="16"/>
        <v>44572</v>
      </c>
      <c r="C714" s="59">
        <v>1000</v>
      </c>
      <c r="D714" s="200" t="s">
        <v>867</v>
      </c>
      <c r="E714" s="66" t="s">
        <v>16</v>
      </c>
    </row>
    <row r="715" spans="1:5">
      <c r="A715" s="57">
        <v>44571.591597222221</v>
      </c>
      <c r="B715" s="57">
        <f t="shared" si="16"/>
        <v>44572</v>
      </c>
      <c r="C715" s="59">
        <v>100</v>
      </c>
      <c r="D715" s="200"/>
      <c r="E715" s="66" t="s">
        <v>16</v>
      </c>
    </row>
    <row r="716" spans="1:5">
      <c r="A716" s="57">
        <v>44571.592233796298</v>
      </c>
      <c r="B716" s="57">
        <f t="shared" si="16"/>
        <v>44572</v>
      </c>
      <c r="C716" s="59">
        <v>500</v>
      </c>
      <c r="D716" s="200"/>
      <c r="E716" s="66" t="s">
        <v>16</v>
      </c>
    </row>
    <row r="717" spans="1:5">
      <c r="A717" s="57">
        <v>44571.618993055556</v>
      </c>
      <c r="B717" s="57">
        <f t="shared" si="16"/>
        <v>44572</v>
      </c>
      <c r="C717" s="59">
        <v>1500</v>
      </c>
      <c r="D717" s="200"/>
      <c r="E717" s="66" t="s">
        <v>16</v>
      </c>
    </row>
    <row r="718" spans="1:5">
      <c r="A718" s="57">
        <v>44571.619768518518</v>
      </c>
      <c r="B718" s="57">
        <f t="shared" si="16"/>
        <v>44572</v>
      </c>
      <c r="C718" s="59">
        <v>70</v>
      </c>
      <c r="D718" s="200"/>
      <c r="E718" s="66" t="s">
        <v>16</v>
      </c>
    </row>
    <row r="719" spans="1:5">
      <c r="A719" s="57">
        <v>44571.636655092596</v>
      </c>
      <c r="B719" s="57">
        <f t="shared" si="16"/>
        <v>44572</v>
      </c>
      <c r="C719" s="59">
        <v>300</v>
      </c>
      <c r="D719" s="200"/>
      <c r="E719" s="66" t="s">
        <v>16</v>
      </c>
    </row>
    <row r="720" spans="1:5">
      <c r="A720" s="57">
        <v>44571.674027777779</v>
      </c>
      <c r="B720" s="57">
        <f t="shared" si="16"/>
        <v>44572</v>
      </c>
      <c r="C720" s="59">
        <v>1500</v>
      </c>
      <c r="D720" s="200"/>
      <c r="E720" s="66" t="s">
        <v>16</v>
      </c>
    </row>
    <row r="721" spans="1:5">
      <c r="A721" s="57">
        <v>44571.690925925926</v>
      </c>
      <c r="B721" s="57">
        <f t="shared" si="16"/>
        <v>44572</v>
      </c>
      <c r="C721" s="59">
        <v>150</v>
      </c>
      <c r="D721" s="200" t="s">
        <v>866</v>
      </c>
      <c r="E721" s="66" t="s">
        <v>16</v>
      </c>
    </row>
    <row r="722" spans="1:5">
      <c r="A722" s="57">
        <v>44571.721550925926</v>
      </c>
      <c r="B722" s="57">
        <f t="shared" si="16"/>
        <v>44572</v>
      </c>
      <c r="C722" s="59">
        <v>300</v>
      </c>
      <c r="D722" s="200"/>
      <c r="E722" s="66" t="s">
        <v>16</v>
      </c>
    </row>
    <row r="723" spans="1:5">
      <c r="A723" s="57">
        <v>44571.752187500002</v>
      </c>
      <c r="B723" s="57">
        <f t="shared" si="16"/>
        <v>44572</v>
      </c>
      <c r="C723" s="59">
        <v>100</v>
      </c>
      <c r="D723" s="200"/>
      <c r="E723" s="66" t="s">
        <v>16</v>
      </c>
    </row>
    <row r="724" spans="1:5">
      <c r="A724" s="57">
        <v>44571.776678240742</v>
      </c>
      <c r="B724" s="57">
        <f t="shared" si="16"/>
        <v>44572</v>
      </c>
      <c r="C724" s="59">
        <v>150</v>
      </c>
      <c r="D724" s="200"/>
      <c r="E724" s="66" t="s">
        <v>16</v>
      </c>
    </row>
    <row r="725" spans="1:5">
      <c r="A725" s="57">
        <v>44571.837233796294</v>
      </c>
      <c r="B725" s="57">
        <f t="shared" si="16"/>
        <v>44572</v>
      </c>
      <c r="C725" s="59">
        <v>1000</v>
      </c>
      <c r="D725" s="200"/>
      <c r="E725" s="66" t="s">
        <v>16</v>
      </c>
    </row>
    <row r="726" spans="1:5">
      <c r="A726" s="57">
        <v>44571.838217592594</v>
      </c>
      <c r="B726" s="57">
        <f t="shared" si="16"/>
        <v>44572</v>
      </c>
      <c r="C726" s="59">
        <v>500</v>
      </c>
      <c r="D726" s="200"/>
      <c r="E726" s="66" t="s">
        <v>16</v>
      </c>
    </row>
    <row r="727" spans="1:5">
      <c r="A727" s="57">
        <v>44571.858993055554</v>
      </c>
      <c r="B727" s="57">
        <f t="shared" si="16"/>
        <v>44572</v>
      </c>
      <c r="C727" s="59">
        <v>300</v>
      </c>
      <c r="D727" s="200" t="s">
        <v>865</v>
      </c>
      <c r="E727" s="66" t="s">
        <v>16</v>
      </c>
    </row>
    <row r="728" spans="1:5">
      <c r="A728" s="57">
        <v>44571.859629629631</v>
      </c>
      <c r="B728" s="57">
        <f t="shared" si="16"/>
        <v>44572</v>
      </c>
      <c r="C728" s="59">
        <v>300</v>
      </c>
      <c r="D728" s="200" t="s">
        <v>864</v>
      </c>
      <c r="E728" s="66" t="s">
        <v>16</v>
      </c>
    </row>
    <row r="729" spans="1:5">
      <c r="A729" s="57">
        <v>44571.871516203704</v>
      </c>
      <c r="B729" s="57">
        <f t="shared" si="16"/>
        <v>44572</v>
      </c>
      <c r="C729" s="59">
        <v>500</v>
      </c>
      <c r="D729" s="200" t="s">
        <v>863</v>
      </c>
      <c r="E729" s="66" t="s">
        <v>16</v>
      </c>
    </row>
    <row r="730" spans="1:5">
      <c r="A730" s="57">
        <v>44571.876736111109</v>
      </c>
      <c r="B730" s="57">
        <f t="shared" si="16"/>
        <v>44572</v>
      </c>
      <c r="C730" s="59">
        <v>390</v>
      </c>
      <c r="D730" s="200" t="s">
        <v>862</v>
      </c>
      <c r="E730" s="66" t="s">
        <v>16</v>
      </c>
    </row>
    <row r="731" spans="1:5">
      <c r="A731" s="57">
        <v>44571.87777777778</v>
      </c>
      <c r="B731" s="57">
        <f t="shared" si="16"/>
        <v>44572</v>
      </c>
      <c r="C731" s="59">
        <v>200</v>
      </c>
      <c r="D731" s="200" t="s">
        <v>861</v>
      </c>
      <c r="E731" s="66" t="s">
        <v>16</v>
      </c>
    </row>
    <row r="732" spans="1:5">
      <c r="A732" s="57">
        <v>44571.881643518522</v>
      </c>
      <c r="B732" s="57">
        <f t="shared" si="16"/>
        <v>44572</v>
      </c>
      <c r="C732" s="59">
        <v>2000</v>
      </c>
      <c r="D732" s="200" t="s">
        <v>860</v>
      </c>
      <c r="E732" s="66" t="s">
        <v>16</v>
      </c>
    </row>
    <row r="733" spans="1:5">
      <c r="A733" s="57">
        <v>44571.894004629627</v>
      </c>
      <c r="B733" s="57">
        <f t="shared" si="16"/>
        <v>44572</v>
      </c>
      <c r="C733" s="59">
        <v>4600</v>
      </c>
      <c r="D733" s="200"/>
      <c r="E733" s="66" t="s">
        <v>16</v>
      </c>
    </row>
    <row r="734" spans="1:5">
      <c r="A734" s="57">
        <v>44571.905648148146</v>
      </c>
      <c r="B734" s="57">
        <f t="shared" si="16"/>
        <v>44572</v>
      </c>
      <c r="C734" s="59">
        <v>4000</v>
      </c>
      <c r="D734" s="200"/>
      <c r="E734" s="66" t="s">
        <v>16</v>
      </c>
    </row>
    <row r="735" spans="1:5">
      <c r="A735" s="57">
        <v>44571.931944444441</v>
      </c>
      <c r="B735" s="57">
        <f t="shared" si="16"/>
        <v>44572</v>
      </c>
      <c r="C735" s="59">
        <v>200</v>
      </c>
      <c r="D735" s="200"/>
      <c r="E735" s="66" t="s">
        <v>16</v>
      </c>
    </row>
    <row r="736" spans="1:5">
      <c r="A736" s="57">
        <v>44571.933564814812</v>
      </c>
      <c r="B736" s="57">
        <f t="shared" si="16"/>
        <v>44572</v>
      </c>
      <c r="C736" s="59">
        <v>500</v>
      </c>
      <c r="D736" s="200"/>
      <c r="E736" s="66" t="s">
        <v>16</v>
      </c>
    </row>
    <row r="737" spans="1:5">
      <c r="A737" s="57">
        <v>44571.955254629633</v>
      </c>
      <c r="B737" s="57">
        <f t="shared" si="16"/>
        <v>44572</v>
      </c>
      <c r="C737" s="59">
        <v>10</v>
      </c>
      <c r="D737" s="200"/>
      <c r="E737" s="66" t="s">
        <v>16</v>
      </c>
    </row>
    <row r="738" spans="1:5">
      <c r="A738" s="57">
        <v>44571.962337962963</v>
      </c>
      <c r="B738" s="57">
        <f t="shared" si="16"/>
        <v>44572</v>
      </c>
      <c r="C738" s="59">
        <v>133</v>
      </c>
      <c r="D738" s="200"/>
      <c r="E738" s="66" t="s">
        <v>16</v>
      </c>
    </row>
    <row r="739" spans="1:5">
      <c r="A739" s="57">
        <v>44571.969722222224</v>
      </c>
      <c r="B739" s="57">
        <f t="shared" si="16"/>
        <v>44572</v>
      </c>
      <c r="C739" s="59">
        <v>1500</v>
      </c>
      <c r="D739" s="200"/>
      <c r="E739" s="66" t="s">
        <v>16</v>
      </c>
    </row>
    <row r="740" spans="1:5">
      <c r="A740" s="57">
        <v>44572.067939814813</v>
      </c>
      <c r="B740" s="57">
        <v>44573</v>
      </c>
      <c r="C740" s="59">
        <v>200</v>
      </c>
      <c r="D740" s="200"/>
      <c r="E740" s="66" t="s">
        <v>16</v>
      </c>
    </row>
    <row r="741" spans="1:5">
      <c r="A741" s="57">
        <v>44572.152129629627</v>
      </c>
      <c r="B741" s="57">
        <f t="shared" ref="B741:B764" si="17">B740</f>
        <v>44573</v>
      </c>
      <c r="C741" s="59">
        <v>1000</v>
      </c>
      <c r="D741" s="200"/>
      <c r="E741" s="66" t="s">
        <v>16</v>
      </c>
    </row>
    <row r="742" spans="1:5">
      <c r="A742" s="57">
        <v>44572.343159722222</v>
      </c>
      <c r="B742" s="57">
        <f t="shared" si="17"/>
        <v>44573</v>
      </c>
      <c r="C742" s="59">
        <v>500</v>
      </c>
      <c r="D742" s="200" t="s">
        <v>859</v>
      </c>
      <c r="E742" s="66" t="s">
        <v>16</v>
      </c>
    </row>
    <row r="743" spans="1:5">
      <c r="A743" s="57">
        <v>44572.406886574077</v>
      </c>
      <c r="B743" s="57">
        <f t="shared" si="17"/>
        <v>44573</v>
      </c>
      <c r="C743" s="59">
        <v>750</v>
      </c>
      <c r="D743" s="200" t="s">
        <v>858</v>
      </c>
      <c r="E743" s="66" t="s">
        <v>16</v>
      </c>
    </row>
    <row r="744" spans="1:5">
      <c r="A744" s="57">
        <v>44572.417615740742</v>
      </c>
      <c r="B744" s="57">
        <f t="shared" si="17"/>
        <v>44573</v>
      </c>
      <c r="C744" s="59">
        <v>300</v>
      </c>
      <c r="D744" s="200" t="s">
        <v>857</v>
      </c>
      <c r="E744" s="66" t="s">
        <v>16</v>
      </c>
    </row>
    <row r="745" spans="1:5">
      <c r="A745" s="57">
        <v>44572.458310185182</v>
      </c>
      <c r="B745" s="57">
        <f t="shared" si="17"/>
        <v>44573</v>
      </c>
      <c r="C745" s="59">
        <v>300</v>
      </c>
      <c r="D745" s="200" t="s">
        <v>856</v>
      </c>
      <c r="E745" s="66" t="s">
        <v>16</v>
      </c>
    </row>
    <row r="746" spans="1:5">
      <c r="A746" s="57">
        <v>44572.461446759262</v>
      </c>
      <c r="B746" s="57">
        <f t="shared" si="17"/>
        <v>44573</v>
      </c>
      <c r="C746" s="59">
        <v>1000</v>
      </c>
      <c r="D746" s="200"/>
      <c r="E746" s="66" t="s">
        <v>16</v>
      </c>
    </row>
    <row r="747" spans="1:5">
      <c r="A747" s="57">
        <v>44572.519502314812</v>
      </c>
      <c r="B747" s="57">
        <f t="shared" si="17"/>
        <v>44573</v>
      </c>
      <c r="C747" s="59">
        <v>1000</v>
      </c>
      <c r="D747" s="200"/>
      <c r="E747" s="66" t="s">
        <v>16</v>
      </c>
    </row>
    <row r="748" spans="1:5">
      <c r="A748" s="57">
        <v>44572.521180555559</v>
      </c>
      <c r="B748" s="57">
        <f t="shared" si="17"/>
        <v>44573</v>
      </c>
      <c r="C748" s="59">
        <v>100</v>
      </c>
      <c r="D748" s="200"/>
      <c r="E748" s="66" t="s">
        <v>16</v>
      </c>
    </row>
    <row r="749" spans="1:5">
      <c r="A749" s="57">
        <v>44572.522256944445</v>
      </c>
      <c r="B749" s="57">
        <f t="shared" si="17"/>
        <v>44573</v>
      </c>
      <c r="C749" s="59">
        <v>2500</v>
      </c>
      <c r="D749" s="200"/>
      <c r="E749" s="66" t="s">
        <v>16</v>
      </c>
    </row>
    <row r="750" spans="1:5">
      <c r="A750" s="57">
        <v>44572.551307870373</v>
      </c>
      <c r="B750" s="57">
        <f t="shared" si="17"/>
        <v>44573</v>
      </c>
      <c r="C750" s="59">
        <v>800</v>
      </c>
      <c r="D750" s="200" t="s">
        <v>673</v>
      </c>
      <c r="E750" s="66" t="s">
        <v>16</v>
      </c>
    </row>
    <row r="751" spans="1:5">
      <c r="A751" s="57">
        <v>44572.584849537037</v>
      </c>
      <c r="B751" s="57">
        <f t="shared" si="17"/>
        <v>44573</v>
      </c>
      <c r="C751" s="59">
        <v>500</v>
      </c>
      <c r="D751" s="200" t="s">
        <v>855</v>
      </c>
      <c r="E751" s="66" t="s">
        <v>16</v>
      </c>
    </row>
    <row r="752" spans="1:5">
      <c r="A752" s="57">
        <v>44572.598912037036</v>
      </c>
      <c r="B752" s="57">
        <f t="shared" si="17"/>
        <v>44573</v>
      </c>
      <c r="C752" s="59">
        <v>100</v>
      </c>
      <c r="D752" s="200"/>
      <c r="E752" s="66" t="s">
        <v>16</v>
      </c>
    </row>
    <row r="753" spans="1:5">
      <c r="A753" s="57">
        <v>44572.609120370369</v>
      </c>
      <c r="B753" s="57">
        <f t="shared" si="17"/>
        <v>44573</v>
      </c>
      <c r="C753" s="59">
        <v>500</v>
      </c>
      <c r="D753" s="200"/>
      <c r="E753" s="66" t="s">
        <v>16</v>
      </c>
    </row>
    <row r="754" spans="1:5">
      <c r="A754" s="57">
        <v>44572.614444444444</v>
      </c>
      <c r="B754" s="57">
        <f t="shared" si="17"/>
        <v>44573</v>
      </c>
      <c r="C754" s="59">
        <v>100</v>
      </c>
      <c r="D754" s="200"/>
      <c r="E754" s="66" t="s">
        <v>16</v>
      </c>
    </row>
    <row r="755" spans="1:5">
      <c r="A755" s="57">
        <v>44572.667002314818</v>
      </c>
      <c r="B755" s="57">
        <f t="shared" si="17"/>
        <v>44573</v>
      </c>
      <c r="C755" s="59">
        <v>10000</v>
      </c>
      <c r="D755" s="200" t="s">
        <v>854</v>
      </c>
      <c r="E755" s="66" t="s">
        <v>16</v>
      </c>
    </row>
    <row r="756" spans="1:5">
      <c r="A756" s="57">
        <v>44572.722581018519</v>
      </c>
      <c r="B756" s="57">
        <f t="shared" si="17"/>
        <v>44573</v>
      </c>
      <c r="C756" s="59">
        <v>1000</v>
      </c>
      <c r="D756" s="200" t="s">
        <v>853</v>
      </c>
      <c r="E756" s="66" t="s">
        <v>16</v>
      </c>
    </row>
    <row r="757" spans="1:5">
      <c r="A757" s="57">
        <v>44572.750428240739</v>
      </c>
      <c r="B757" s="57">
        <f t="shared" si="17"/>
        <v>44573</v>
      </c>
      <c r="C757" s="59">
        <v>300</v>
      </c>
      <c r="D757" s="200"/>
      <c r="E757" s="66" t="s">
        <v>16</v>
      </c>
    </row>
    <row r="758" spans="1:5">
      <c r="A758" s="57">
        <v>44572.855520833335</v>
      </c>
      <c r="B758" s="57">
        <f t="shared" si="17"/>
        <v>44573</v>
      </c>
      <c r="C758" s="59">
        <v>200</v>
      </c>
      <c r="D758" s="200" t="s">
        <v>852</v>
      </c>
      <c r="E758" s="66" t="s">
        <v>16</v>
      </c>
    </row>
    <row r="759" spans="1:5">
      <c r="A759" s="57">
        <v>44572.865636574075</v>
      </c>
      <c r="B759" s="57">
        <f t="shared" si="17"/>
        <v>44573</v>
      </c>
      <c r="C759" s="59">
        <v>300</v>
      </c>
      <c r="D759" s="200"/>
      <c r="E759" s="66" t="s">
        <v>16</v>
      </c>
    </row>
    <row r="760" spans="1:5">
      <c r="A760" s="57">
        <v>44572.89271990741</v>
      </c>
      <c r="B760" s="57">
        <f t="shared" si="17"/>
        <v>44573</v>
      </c>
      <c r="C760" s="59">
        <v>1000</v>
      </c>
      <c r="D760" s="200" t="s">
        <v>851</v>
      </c>
      <c r="E760" s="66" t="s">
        <v>16</v>
      </c>
    </row>
    <row r="761" spans="1:5">
      <c r="A761" s="57">
        <v>44572.935312499998</v>
      </c>
      <c r="B761" s="57">
        <f t="shared" si="17"/>
        <v>44573</v>
      </c>
      <c r="C761" s="59">
        <v>100</v>
      </c>
      <c r="D761" s="200" t="s">
        <v>850</v>
      </c>
      <c r="E761" s="66" t="s">
        <v>16</v>
      </c>
    </row>
    <row r="762" spans="1:5">
      <c r="A762" s="57">
        <v>44572.941145833334</v>
      </c>
      <c r="B762" s="57">
        <f t="shared" si="17"/>
        <v>44573</v>
      </c>
      <c r="C762" s="59">
        <v>100</v>
      </c>
      <c r="D762" s="200"/>
      <c r="E762" s="66" t="s">
        <v>16</v>
      </c>
    </row>
    <row r="763" spans="1:5">
      <c r="A763" s="57">
        <v>44572.946296296293</v>
      </c>
      <c r="B763" s="57">
        <f t="shared" si="17"/>
        <v>44573</v>
      </c>
      <c r="C763" s="59">
        <v>500</v>
      </c>
      <c r="D763" s="200" t="s">
        <v>849</v>
      </c>
      <c r="E763" s="66" t="s">
        <v>16</v>
      </c>
    </row>
    <row r="764" spans="1:5">
      <c r="A764" s="57">
        <v>44572.968078703707</v>
      </c>
      <c r="B764" s="57">
        <f t="shared" si="17"/>
        <v>44573</v>
      </c>
      <c r="C764" s="59">
        <v>500</v>
      </c>
      <c r="D764" s="200"/>
      <c r="E764" s="66" t="s">
        <v>16</v>
      </c>
    </row>
    <row r="765" spans="1:5">
      <c r="A765" s="57">
        <v>44573.024699074071</v>
      </c>
      <c r="B765" s="57">
        <v>44574</v>
      </c>
      <c r="C765" s="59">
        <v>500</v>
      </c>
      <c r="D765" s="200" t="s">
        <v>848</v>
      </c>
      <c r="E765" s="66" t="s">
        <v>16</v>
      </c>
    </row>
    <row r="766" spans="1:5">
      <c r="A766" s="57">
        <v>44573.024988425925</v>
      </c>
      <c r="B766" s="57">
        <f t="shared" ref="B766:B804" si="18">B765</f>
        <v>44574</v>
      </c>
      <c r="C766" s="59">
        <v>150</v>
      </c>
      <c r="D766" s="200" t="s">
        <v>847</v>
      </c>
      <c r="E766" s="66" t="s">
        <v>16</v>
      </c>
    </row>
    <row r="767" spans="1:5">
      <c r="A767" s="57">
        <v>44573.0390625</v>
      </c>
      <c r="B767" s="57">
        <f t="shared" si="18"/>
        <v>44574</v>
      </c>
      <c r="C767" s="59">
        <v>100</v>
      </c>
      <c r="D767" s="200"/>
      <c r="E767" s="66" t="s">
        <v>16</v>
      </c>
    </row>
    <row r="768" spans="1:5">
      <c r="A768" s="57">
        <v>44573.042951388888</v>
      </c>
      <c r="B768" s="57">
        <f t="shared" si="18"/>
        <v>44574</v>
      </c>
      <c r="C768" s="59">
        <v>100</v>
      </c>
      <c r="D768" s="200"/>
      <c r="E768" s="66" t="s">
        <v>16</v>
      </c>
    </row>
    <row r="769" spans="1:5">
      <c r="A769" s="57">
        <v>44573.092499999999</v>
      </c>
      <c r="B769" s="57">
        <f t="shared" si="18"/>
        <v>44574</v>
      </c>
      <c r="C769" s="59">
        <v>50</v>
      </c>
      <c r="D769" s="200" t="s">
        <v>846</v>
      </c>
      <c r="E769" s="66" t="s">
        <v>16</v>
      </c>
    </row>
    <row r="770" spans="1:5">
      <c r="A770" s="57">
        <v>44573.216863425929</v>
      </c>
      <c r="B770" s="57">
        <f t="shared" si="18"/>
        <v>44574</v>
      </c>
      <c r="C770" s="59">
        <v>500</v>
      </c>
      <c r="D770" s="200"/>
      <c r="E770" s="66" t="s">
        <v>16</v>
      </c>
    </row>
    <row r="771" spans="1:5">
      <c r="A771" s="57">
        <v>44573.280023148145</v>
      </c>
      <c r="B771" s="57">
        <f t="shared" si="18"/>
        <v>44574</v>
      </c>
      <c r="C771" s="59">
        <v>200</v>
      </c>
      <c r="D771" s="200" t="s">
        <v>845</v>
      </c>
      <c r="E771" s="66" t="s">
        <v>16</v>
      </c>
    </row>
    <row r="772" spans="1:5">
      <c r="A772" s="57">
        <v>44573.379374999997</v>
      </c>
      <c r="B772" s="57">
        <f t="shared" si="18"/>
        <v>44574</v>
      </c>
      <c r="C772" s="59">
        <v>100</v>
      </c>
      <c r="D772" s="200" t="s">
        <v>844</v>
      </c>
      <c r="E772" s="66" t="s">
        <v>16</v>
      </c>
    </row>
    <row r="773" spans="1:5">
      <c r="A773" s="57">
        <v>44573.386342592596</v>
      </c>
      <c r="B773" s="57">
        <f t="shared" si="18"/>
        <v>44574</v>
      </c>
      <c r="C773" s="59">
        <v>100</v>
      </c>
      <c r="D773" s="200" t="s">
        <v>843</v>
      </c>
      <c r="E773" s="66" t="s">
        <v>16</v>
      </c>
    </row>
    <row r="774" spans="1:5">
      <c r="A774" s="57">
        <v>44573.419988425929</v>
      </c>
      <c r="B774" s="57">
        <f t="shared" si="18"/>
        <v>44574</v>
      </c>
      <c r="C774" s="59">
        <v>300</v>
      </c>
      <c r="D774" s="200"/>
      <c r="E774" s="66" t="s">
        <v>16</v>
      </c>
    </row>
    <row r="775" spans="1:5">
      <c r="A775" s="57">
        <v>44573.42659722222</v>
      </c>
      <c r="B775" s="57">
        <f t="shared" si="18"/>
        <v>44574</v>
      </c>
      <c r="C775" s="59">
        <v>100</v>
      </c>
      <c r="D775" s="200" t="s">
        <v>721</v>
      </c>
      <c r="E775" s="66" t="s">
        <v>16</v>
      </c>
    </row>
    <row r="776" spans="1:5">
      <c r="A776" s="57">
        <v>44573.435624999998</v>
      </c>
      <c r="B776" s="57">
        <f t="shared" si="18"/>
        <v>44574</v>
      </c>
      <c r="C776" s="59">
        <v>100</v>
      </c>
      <c r="D776" s="200"/>
      <c r="E776" s="66" t="s">
        <v>16</v>
      </c>
    </row>
    <row r="777" spans="1:5">
      <c r="A777" s="57">
        <v>44573.450960648152</v>
      </c>
      <c r="B777" s="57">
        <f t="shared" si="18"/>
        <v>44574</v>
      </c>
      <c r="C777" s="59">
        <v>300</v>
      </c>
      <c r="D777" s="200"/>
      <c r="E777" s="66" t="s">
        <v>16</v>
      </c>
    </row>
    <row r="778" spans="1:5">
      <c r="A778" s="57">
        <v>44573.466874999998</v>
      </c>
      <c r="B778" s="57">
        <f t="shared" si="18"/>
        <v>44574</v>
      </c>
      <c r="C778" s="59">
        <v>1000</v>
      </c>
      <c r="D778" s="200" t="s">
        <v>842</v>
      </c>
      <c r="E778" s="66" t="s">
        <v>16</v>
      </c>
    </row>
    <row r="779" spans="1:5">
      <c r="A779" s="57">
        <v>44573.468981481485</v>
      </c>
      <c r="B779" s="57">
        <f t="shared" si="18"/>
        <v>44574</v>
      </c>
      <c r="C779" s="59">
        <v>200</v>
      </c>
      <c r="D779" s="200"/>
      <c r="E779" s="66" t="s">
        <v>16</v>
      </c>
    </row>
    <row r="780" spans="1:5">
      <c r="A780" s="57">
        <v>44573.47792824074</v>
      </c>
      <c r="B780" s="57">
        <f t="shared" si="18"/>
        <v>44574</v>
      </c>
      <c r="C780" s="59">
        <v>200</v>
      </c>
      <c r="D780" s="200" t="s">
        <v>841</v>
      </c>
      <c r="E780" s="66" t="s">
        <v>16</v>
      </c>
    </row>
    <row r="781" spans="1:5">
      <c r="A781" s="57">
        <v>44573.478379629632</v>
      </c>
      <c r="B781" s="57">
        <f t="shared" si="18"/>
        <v>44574</v>
      </c>
      <c r="C781" s="59">
        <v>100</v>
      </c>
      <c r="D781" s="200" t="s">
        <v>840</v>
      </c>
      <c r="E781" s="66" t="s">
        <v>16</v>
      </c>
    </row>
    <row r="782" spans="1:5">
      <c r="A782" s="57">
        <v>44573.487187500003</v>
      </c>
      <c r="B782" s="57">
        <f t="shared" si="18"/>
        <v>44574</v>
      </c>
      <c r="C782" s="59">
        <v>500</v>
      </c>
      <c r="D782" s="200" t="s">
        <v>839</v>
      </c>
      <c r="E782" s="66" t="s">
        <v>16</v>
      </c>
    </row>
    <row r="783" spans="1:5">
      <c r="A783" s="57">
        <v>44573.493020833332</v>
      </c>
      <c r="B783" s="57">
        <f t="shared" si="18"/>
        <v>44574</v>
      </c>
      <c r="C783" s="59">
        <v>1000</v>
      </c>
      <c r="D783" s="200" t="s">
        <v>838</v>
      </c>
      <c r="E783" s="66" t="s">
        <v>16</v>
      </c>
    </row>
    <row r="784" spans="1:5">
      <c r="A784" s="57">
        <v>44573.56695601852</v>
      </c>
      <c r="B784" s="57">
        <f t="shared" si="18"/>
        <v>44574</v>
      </c>
      <c r="C784" s="59">
        <v>200</v>
      </c>
      <c r="D784" s="200"/>
      <c r="E784" s="66" t="s">
        <v>16</v>
      </c>
    </row>
    <row r="785" spans="1:5">
      <c r="A785" s="57">
        <v>44573.582453703704</v>
      </c>
      <c r="B785" s="57">
        <f t="shared" si="18"/>
        <v>44574</v>
      </c>
      <c r="C785" s="59">
        <v>300</v>
      </c>
      <c r="D785" s="200"/>
      <c r="E785" s="66" t="s">
        <v>16</v>
      </c>
    </row>
    <row r="786" spans="1:5">
      <c r="A786" s="57">
        <v>44573.622696759259</v>
      </c>
      <c r="B786" s="57">
        <f t="shared" si="18"/>
        <v>44574</v>
      </c>
      <c r="C786" s="59">
        <v>100</v>
      </c>
      <c r="D786" s="200" t="s">
        <v>837</v>
      </c>
      <c r="E786" s="66" t="s">
        <v>16</v>
      </c>
    </row>
    <row r="787" spans="1:5">
      <c r="A787" s="57">
        <v>44573.623645833337</v>
      </c>
      <c r="B787" s="57">
        <f t="shared" si="18"/>
        <v>44574</v>
      </c>
      <c r="C787" s="59">
        <v>1000</v>
      </c>
      <c r="D787" s="200"/>
      <c r="E787" s="66" t="s">
        <v>16</v>
      </c>
    </row>
    <row r="788" spans="1:5">
      <c r="A788" s="57">
        <v>44573.628379629627</v>
      </c>
      <c r="B788" s="57">
        <f t="shared" si="18"/>
        <v>44574</v>
      </c>
      <c r="C788" s="59">
        <v>500</v>
      </c>
      <c r="D788" s="200"/>
      <c r="E788" s="66" t="s">
        <v>16</v>
      </c>
    </row>
    <row r="789" spans="1:5">
      <c r="A789" s="57">
        <v>44573.636562500003</v>
      </c>
      <c r="B789" s="57">
        <f t="shared" si="18"/>
        <v>44574</v>
      </c>
      <c r="C789" s="59">
        <v>100</v>
      </c>
      <c r="D789" s="200"/>
      <c r="E789" s="66" t="s">
        <v>16</v>
      </c>
    </row>
    <row r="790" spans="1:5">
      <c r="A790" s="57">
        <v>44573.649930555555</v>
      </c>
      <c r="B790" s="57">
        <f t="shared" si="18"/>
        <v>44574</v>
      </c>
      <c r="C790" s="59">
        <v>1000</v>
      </c>
      <c r="D790" s="200"/>
      <c r="E790" s="66" t="s">
        <v>16</v>
      </c>
    </row>
    <row r="791" spans="1:5">
      <c r="A791" s="57">
        <v>44573.658738425926</v>
      </c>
      <c r="B791" s="57">
        <f t="shared" si="18"/>
        <v>44574</v>
      </c>
      <c r="C791" s="59">
        <v>100</v>
      </c>
      <c r="D791" s="200" t="s">
        <v>836</v>
      </c>
      <c r="E791" s="66" t="s">
        <v>16</v>
      </c>
    </row>
    <row r="792" spans="1:5">
      <c r="A792" s="57">
        <v>44573.663541666669</v>
      </c>
      <c r="B792" s="57">
        <f t="shared" si="18"/>
        <v>44574</v>
      </c>
      <c r="C792" s="59">
        <v>1000</v>
      </c>
      <c r="D792" s="200" t="s">
        <v>835</v>
      </c>
      <c r="E792" s="66" t="s">
        <v>16</v>
      </c>
    </row>
    <row r="793" spans="1:5">
      <c r="A793" s="57">
        <v>44573.685011574074</v>
      </c>
      <c r="B793" s="57">
        <f t="shared" si="18"/>
        <v>44574</v>
      </c>
      <c r="C793" s="59">
        <v>100</v>
      </c>
      <c r="D793" s="200"/>
      <c r="E793" s="66" t="s">
        <v>16</v>
      </c>
    </row>
    <row r="794" spans="1:5">
      <c r="A794" s="57">
        <v>44573.700266203705</v>
      </c>
      <c r="B794" s="57">
        <f t="shared" si="18"/>
        <v>44574</v>
      </c>
      <c r="C794" s="59">
        <v>100</v>
      </c>
      <c r="D794" s="200" t="s">
        <v>834</v>
      </c>
      <c r="E794" s="66" t="s">
        <v>16</v>
      </c>
    </row>
    <row r="795" spans="1:5">
      <c r="A795" s="57">
        <v>44573.797511574077</v>
      </c>
      <c r="B795" s="57">
        <f t="shared" si="18"/>
        <v>44574</v>
      </c>
      <c r="C795" s="59">
        <v>3000</v>
      </c>
      <c r="D795" s="200" t="s">
        <v>833</v>
      </c>
      <c r="E795" s="66" t="s">
        <v>16</v>
      </c>
    </row>
    <row r="796" spans="1:5">
      <c r="A796" s="57">
        <v>44573.797881944447</v>
      </c>
      <c r="B796" s="57">
        <f t="shared" si="18"/>
        <v>44574</v>
      </c>
      <c r="C796" s="59">
        <v>48</v>
      </c>
      <c r="D796" s="200"/>
      <c r="E796" s="66" t="s">
        <v>16</v>
      </c>
    </row>
    <row r="797" spans="1:5">
      <c r="A797" s="57">
        <v>44573.807870370372</v>
      </c>
      <c r="B797" s="57">
        <f t="shared" si="18"/>
        <v>44574</v>
      </c>
      <c r="C797" s="59">
        <v>1500</v>
      </c>
      <c r="D797" s="200" t="s">
        <v>832</v>
      </c>
      <c r="E797" s="66" t="s">
        <v>16</v>
      </c>
    </row>
    <row r="798" spans="1:5">
      <c r="A798" s="57">
        <v>44573.808819444443</v>
      </c>
      <c r="B798" s="57">
        <f t="shared" si="18"/>
        <v>44574</v>
      </c>
      <c r="C798" s="59">
        <v>1000</v>
      </c>
      <c r="D798" s="200"/>
      <c r="E798" s="66" t="s">
        <v>16</v>
      </c>
    </row>
    <row r="799" spans="1:5">
      <c r="A799" s="57">
        <v>44573.829895833333</v>
      </c>
      <c r="B799" s="57">
        <f t="shared" si="18"/>
        <v>44574</v>
      </c>
      <c r="C799" s="59">
        <v>300</v>
      </c>
      <c r="D799" s="200" t="s">
        <v>831</v>
      </c>
      <c r="E799" s="66" t="s">
        <v>16</v>
      </c>
    </row>
    <row r="800" spans="1:5">
      <c r="A800" s="57">
        <v>44573.885995370372</v>
      </c>
      <c r="B800" s="57">
        <f t="shared" si="18"/>
        <v>44574</v>
      </c>
      <c r="C800" s="59">
        <v>300</v>
      </c>
      <c r="D800" s="200"/>
      <c r="E800" s="66" t="s">
        <v>16</v>
      </c>
    </row>
    <row r="801" spans="1:5">
      <c r="A801" s="57">
        <v>44573.895509259259</v>
      </c>
      <c r="B801" s="57">
        <f t="shared" si="18"/>
        <v>44574</v>
      </c>
      <c r="C801" s="59">
        <v>100</v>
      </c>
      <c r="D801" s="200"/>
      <c r="E801" s="66" t="s">
        <v>16</v>
      </c>
    </row>
    <row r="802" spans="1:5">
      <c r="A802" s="57">
        <v>44573.957916666666</v>
      </c>
      <c r="B802" s="57">
        <f t="shared" si="18"/>
        <v>44574</v>
      </c>
      <c r="C802" s="59">
        <v>7000</v>
      </c>
      <c r="D802" s="200" t="s">
        <v>830</v>
      </c>
      <c r="E802" s="66" t="s">
        <v>16</v>
      </c>
    </row>
    <row r="803" spans="1:5">
      <c r="A803" s="57">
        <v>44573.976342592592</v>
      </c>
      <c r="B803" s="57">
        <f t="shared" si="18"/>
        <v>44574</v>
      </c>
      <c r="C803" s="59">
        <v>500</v>
      </c>
      <c r="D803" s="200"/>
      <c r="E803" s="66" t="s">
        <v>16</v>
      </c>
    </row>
    <row r="804" spans="1:5">
      <c r="A804" s="57">
        <v>44573.976493055554</v>
      </c>
      <c r="B804" s="57">
        <f t="shared" si="18"/>
        <v>44574</v>
      </c>
      <c r="C804" s="59">
        <v>500</v>
      </c>
      <c r="D804" s="200" t="s">
        <v>829</v>
      </c>
      <c r="E804" s="66" t="s">
        <v>16</v>
      </c>
    </row>
    <row r="805" spans="1:5">
      <c r="A805" s="57">
        <v>44574.001886574071</v>
      </c>
      <c r="B805" s="57">
        <v>44575</v>
      </c>
      <c r="C805" s="59">
        <v>50</v>
      </c>
      <c r="D805" s="200"/>
      <c r="E805" s="66" t="s">
        <v>16</v>
      </c>
    </row>
    <row r="806" spans="1:5">
      <c r="A806" s="57">
        <v>44574.017754629633</v>
      </c>
      <c r="B806" s="57">
        <f t="shared" ref="B806:B841" si="19">B805</f>
        <v>44575</v>
      </c>
      <c r="C806" s="59">
        <v>1000</v>
      </c>
      <c r="D806" s="200" t="s">
        <v>828</v>
      </c>
      <c r="E806" s="66" t="s">
        <v>16</v>
      </c>
    </row>
    <row r="807" spans="1:5">
      <c r="A807" s="57">
        <v>44574.01798611111</v>
      </c>
      <c r="B807" s="57">
        <f t="shared" si="19"/>
        <v>44575</v>
      </c>
      <c r="C807" s="59">
        <v>7000</v>
      </c>
      <c r="D807" s="200"/>
      <c r="E807" s="66" t="s">
        <v>16</v>
      </c>
    </row>
    <row r="808" spans="1:5">
      <c r="A808" s="57">
        <v>44574.084988425922</v>
      </c>
      <c r="B808" s="57">
        <f t="shared" si="19"/>
        <v>44575</v>
      </c>
      <c r="C808" s="59">
        <v>50</v>
      </c>
      <c r="D808" s="200"/>
      <c r="E808" s="66" t="s">
        <v>16</v>
      </c>
    </row>
    <row r="809" spans="1:5">
      <c r="A809" s="57">
        <v>44574.265856481485</v>
      </c>
      <c r="B809" s="57">
        <f t="shared" si="19"/>
        <v>44575</v>
      </c>
      <c r="C809" s="59">
        <v>100</v>
      </c>
      <c r="D809" s="200" t="s">
        <v>827</v>
      </c>
      <c r="E809" s="66" t="s">
        <v>16</v>
      </c>
    </row>
    <row r="810" spans="1:5">
      <c r="A810" s="57">
        <v>44574.309594907405</v>
      </c>
      <c r="B810" s="57">
        <f t="shared" si="19"/>
        <v>44575</v>
      </c>
      <c r="C810" s="59">
        <v>100</v>
      </c>
      <c r="D810" s="200"/>
      <c r="E810" s="66" t="s">
        <v>16</v>
      </c>
    </row>
    <row r="811" spans="1:5">
      <c r="A811" s="57">
        <v>44574.34207175926</v>
      </c>
      <c r="B811" s="57">
        <f t="shared" si="19"/>
        <v>44575</v>
      </c>
      <c r="C811" s="59">
        <v>500</v>
      </c>
      <c r="D811" s="200"/>
      <c r="E811" s="66" t="s">
        <v>16</v>
      </c>
    </row>
    <row r="812" spans="1:5">
      <c r="A812" s="57">
        <v>44574.378888888888</v>
      </c>
      <c r="B812" s="57">
        <f t="shared" si="19"/>
        <v>44575</v>
      </c>
      <c r="C812" s="59">
        <v>100</v>
      </c>
      <c r="D812" s="200"/>
      <c r="E812" s="66" t="s">
        <v>16</v>
      </c>
    </row>
    <row r="813" spans="1:5">
      <c r="A813" s="57">
        <v>44574.397997685184</v>
      </c>
      <c r="B813" s="57">
        <f t="shared" si="19"/>
        <v>44575</v>
      </c>
      <c r="C813" s="59">
        <v>250</v>
      </c>
      <c r="D813" s="200" t="s">
        <v>826</v>
      </c>
      <c r="E813" s="66" t="s">
        <v>16</v>
      </c>
    </row>
    <row r="814" spans="1:5">
      <c r="A814" s="57">
        <v>44574.424259259256</v>
      </c>
      <c r="B814" s="57">
        <f t="shared" si="19"/>
        <v>44575</v>
      </c>
      <c r="C814" s="59">
        <v>100</v>
      </c>
      <c r="D814" s="200"/>
      <c r="E814" s="66" t="s">
        <v>16</v>
      </c>
    </row>
    <row r="815" spans="1:5">
      <c r="A815" s="57">
        <v>44574.445972222224</v>
      </c>
      <c r="B815" s="57">
        <f t="shared" si="19"/>
        <v>44575</v>
      </c>
      <c r="C815" s="59">
        <v>5000</v>
      </c>
      <c r="D815" s="200" t="s">
        <v>825</v>
      </c>
      <c r="E815" s="66" t="s">
        <v>16</v>
      </c>
    </row>
    <row r="816" spans="1:5">
      <c r="A816" s="57">
        <v>44574.482685185183</v>
      </c>
      <c r="B816" s="57">
        <f t="shared" si="19"/>
        <v>44575</v>
      </c>
      <c r="C816" s="59">
        <v>500</v>
      </c>
      <c r="D816" s="200" t="s">
        <v>824</v>
      </c>
      <c r="E816" s="66" t="s">
        <v>16</v>
      </c>
    </row>
    <row r="817" spans="1:5">
      <c r="A817" s="57">
        <v>44574.495393518519</v>
      </c>
      <c r="B817" s="57">
        <f t="shared" si="19"/>
        <v>44575</v>
      </c>
      <c r="C817" s="59">
        <v>100</v>
      </c>
      <c r="D817" s="200" t="s">
        <v>823</v>
      </c>
      <c r="E817" s="66" t="s">
        <v>16</v>
      </c>
    </row>
    <row r="818" spans="1:5">
      <c r="A818" s="57">
        <v>44574.516296296293</v>
      </c>
      <c r="B818" s="57">
        <f t="shared" si="19"/>
        <v>44575</v>
      </c>
      <c r="C818" s="59">
        <v>2000</v>
      </c>
      <c r="D818" s="200" t="s">
        <v>822</v>
      </c>
      <c r="E818" s="66" t="s">
        <v>16</v>
      </c>
    </row>
    <row r="819" spans="1:5">
      <c r="A819" s="57">
        <v>44574.548171296294</v>
      </c>
      <c r="B819" s="57">
        <f t="shared" si="19"/>
        <v>44575</v>
      </c>
      <c r="C819" s="59">
        <v>100</v>
      </c>
      <c r="D819" s="200" t="s">
        <v>821</v>
      </c>
      <c r="E819" s="66" t="s">
        <v>16</v>
      </c>
    </row>
    <row r="820" spans="1:5">
      <c r="A820" s="57">
        <v>44574.556805555556</v>
      </c>
      <c r="B820" s="57">
        <f t="shared" si="19"/>
        <v>44575</v>
      </c>
      <c r="C820" s="59">
        <v>500</v>
      </c>
      <c r="D820" s="200"/>
      <c r="E820" s="66" t="s">
        <v>16</v>
      </c>
    </row>
    <row r="821" spans="1:5">
      <c r="A821" s="57">
        <v>44574.596863425926</v>
      </c>
      <c r="B821" s="57">
        <f t="shared" si="19"/>
        <v>44575</v>
      </c>
      <c r="C821" s="59">
        <v>300</v>
      </c>
      <c r="D821" s="200"/>
      <c r="E821" s="66" t="s">
        <v>16</v>
      </c>
    </row>
    <row r="822" spans="1:5">
      <c r="A822" s="57">
        <v>44574.597928240742</v>
      </c>
      <c r="B822" s="57">
        <f t="shared" si="19"/>
        <v>44575</v>
      </c>
      <c r="C822" s="59">
        <v>100</v>
      </c>
      <c r="D822" s="200" t="s">
        <v>820</v>
      </c>
      <c r="E822" s="66" t="s">
        <v>16</v>
      </c>
    </row>
    <row r="823" spans="1:5">
      <c r="A823" s="57">
        <v>44574.603877314818</v>
      </c>
      <c r="B823" s="57">
        <f t="shared" si="19"/>
        <v>44575</v>
      </c>
      <c r="C823" s="59">
        <v>500</v>
      </c>
      <c r="D823" s="200" t="s">
        <v>819</v>
      </c>
      <c r="E823" s="66" t="s">
        <v>16</v>
      </c>
    </row>
    <row r="824" spans="1:5">
      <c r="A824" s="57">
        <v>44574.605057870373</v>
      </c>
      <c r="B824" s="57">
        <f t="shared" si="19"/>
        <v>44575</v>
      </c>
      <c r="C824" s="59">
        <v>100</v>
      </c>
      <c r="D824" s="200"/>
      <c r="E824" s="66" t="s">
        <v>16</v>
      </c>
    </row>
    <row r="825" spans="1:5">
      <c r="A825" s="57">
        <v>44574.615069444444</v>
      </c>
      <c r="B825" s="57">
        <f t="shared" si="19"/>
        <v>44575</v>
      </c>
      <c r="C825" s="59">
        <v>500</v>
      </c>
      <c r="D825" s="200"/>
      <c r="E825" s="66" t="s">
        <v>16</v>
      </c>
    </row>
    <row r="826" spans="1:5">
      <c r="A826" s="57">
        <v>44574.655763888892</v>
      </c>
      <c r="B826" s="57">
        <f t="shared" si="19"/>
        <v>44575</v>
      </c>
      <c r="C826" s="59">
        <v>200</v>
      </c>
      <c r="D826" s="200"/>
      <c r="E826" s="66" t="s">
        <v>16</v>
      </c>
    </row>
    <row r="827" spans="1:5">
      <c r="A827" s="57">
        <v>44574.661689814813</v>
      </c>
      <c r="B827" s="57">
        <f t="shared" si="19"/>
        <v>44575</v>
      </c>
      <c r="C827" s="59">
        <v>1000</v>
      </c>
      <c r="D827" s="200"/>
      <c r="E827" s="66" t="s">
        <v>16</v>
      </c>
    </row>
    <row r="828" spans="1:5">
      <c r="A828" s="57">
        <v>44574.688379629632</v>
      </c>
      <c r="B828" s="57">
        <f t="shared" si="19"/>
        <v>44575</v>
      </c>
      <c r="C828" s="59">
        <v>1000</v>
      </c>
      <c r="D828" s="200" t="s">
        <v>818</v>
      </c>
      <c r="E828" s="66" t="s">
        <v>16</v>
      </c>
    </row>
    <row r="829" spans="1:5">
      <c r="A829" s="57">
        <v>44574.711689814816</v>
      </c>
      <c r="B829" s="57">
        <f t="shared" si="19"/>
        <v>44575</v>
      </c>
      <c r="C829" s="59">
        <v>300</v>
      </c>
      <c r="D829" s="200" t="s">
        <v>817</v>
      </c>
      <c r="E829" s="66" t="s">
        <v>16</v>
      </c>
    </row>
    <row r="830" spans="1:5">
      <c r="A830" s="57">
        <v>44574.722326388888</v>
      </c>
      <c r="B830" s="57">
        <f t="shared" si="19"/>
        <v>44575</v>
      </c>
      <c r="C830" s="59">
        <v>3000</v>
      </c>
      <c r="D830" s="200"/>
      <c r="E830" s="66" t="s">
        <v>16</v>
      </c>
    </row>
    <row r="831" spans="1:5">
      <c r="A831" s="57">
        <v>44574.735358796293</v>
      </c>
      <c r="B831" s="57">
        <f t="shared" si="19"/>
        <v>44575</v>
      </c>
      <c r="C831" s="59">
        <v>450</v>
      </c>
      <c r="D831" s="200"/>
      <c r="E831" s="66" t="s">
        <v>16</v>
      </c>
    </row>
    <row r="832" spans="1:5">
      <c r="A832" s="57">
        <v>44574.738263888888</v>
      </c>
      <c r="B832" s="57">
        <f t="shared" si="19"/>
        <v>44575</v>
      </c>
      <c r="C832" s="59">
        <v>200</v>
      </c>
      <c r="D832" s="200" t="s">
        <v>816</v>
      </c>
      <c r="E832" s="66" t="s">
        <v>16</v>
      </c>
    </row>
    <row r="833" spans="1:5">
      <c r="A833" s="57">
        <v>44574.757199074076</v>
      </c>
      <c r="B833" s="57">
        <f t="shared" si="19"/>
        <v>44575</v>
      </c>
      <c r="C833" s="59">
        <v>500</v>
      </c>
      <c r="D833" s="200"/>
      <c r="E833" s="66" t="s">
        <v>16</v>
      </c>
    </row>
    <row r="834" spans="1:5">
      <c r="A834" s="57">
        <v>44574.778229166666</v>
      </c>
      <c r="B834" s="57">
        <f t="shared" si="19"/>
        <v>44575</v>
      </c>
      <c r="C834" s="59">
        <v>1000</v>
      </c>
      <c r="D834" s="200"/>
      <c r="E834" s="66" t="s">
        <v>16</v>
      </c>
    </row>
    <row r="835" spans="1:5">
      <c r="A835" s="57">
        <v>44574.814363425925</v>
      </c>
      <c r="B835" s="57">
        <f t="shared" si="19"/>
        <v>44575</v>
      </c>
      <c r="C835" s="59">
        <v>300</v>
      </c>
      <c r="D835" s="200"/>
      <c r="E835" s="66" t="s">
        <v>16</v>
      </c>
    </row>
    <row r="836" spans="1:5">
      <c r="A836" s="57">
        <v>44574.817118055558</v>
      </c>
      <c r="B836" s="57">
        <f t="shared" si="19"/>
        <v>44575</v>
      </c>
      <c r="C836" s="59">
        <v>250</v>
      </c>
      <c r="D836" s="200"/>
      <c r="E836" s="66" t="s">
        <v>16</v>
      </c>
    </row>
    <row r="837" spans="1:5">
      <c r="A837" s="57">
        <v>44574.83625</v>
      </c>
      <c r="B837" s="57">
        <f t="shared" si="19"/>
        <v>44575</v>
      </c>
      <c r="C837" s="59">
        <v>200</v>
      </c>
      <c r="D837" s="200" t="s">
        <v>815</v>
      </c>
      <c r="E837" s="66" t="s">
        <v>16</v>
      </c>
    </row>
    <row r="838" spans="1:5">
      <c r="A838" s="57">
        <v>44574.886678240742</v>
      </c>
      <c r="B838" s="57">
        <f t="shared" si="19"/>
        <v>44575</v>
      </c>
      <c r="C838" s="59">
        <v>500</v>
      </c>
      <c r="D838" s="200"/>
      <c r="E838" s="66" t="s">
        <v>16</v>
      </c>
    </row>
    <row r="839" spans="1:5">
      <c r="A839" s="57">
        <v>44574.889930555553</v>
      </c>
      <c r="B839" s="57">
        <f t="shared" si="19"/>
        <v>44575</v>
      </c>
      <c r="C839" s="59">
        <v>200</v>
      </c>
      <c r="D839" s="200" t="s">
        <v>814</v>
      </c>
      <c r="E839" s="66" t="s">
        <v>16</v>
      </c>
    </row>
    <row r="840" spans="1:5">
      <c r="A840" s="57">
        <v>44574.936562499999</v>
      </c>
      <c r="B840" s="57">
        <f t="shared" si="19"/>
        <v>44575</v>
      </c>
      <c r="C840" s="59">
        <v>300</v>
      </c>
      <c r="D840" s="200"/>
      <c r="E840" s="66" t="s">
        <v>16</v>
      </c>
    </row>
    <row r="841" spans="1:5">
      <c r="A841" s="57">
        <v>44574.946446759262</v>
      </c>
      <c r="B841" s="57">
        <f t="shared" si="19"/>
        <v>44575</v>
      </c>
      <c r="C841" s="59">
        <v>700</v>
      </c>
      <c r="D841" s="200" t="s">
        <v>813</v>
      </c>
      <c r="E841" s="66" t="s">
        <v>16</v>
      </c>
    </row>
    <row r="842" spans="1:5">
      <c r="A842" s="57">
        <v>44575.073391203703</v>
      </c>
      <c r="B842" s="57">
        <v>44578</v>
      </c>
      <c r="C842" s="59">
        <v>10</v>
      </c>
      <c r="D842" s="200"/>
      <c r="E842" s="66" t="s">
        <v>16</v>
      </c>
    </row>
    <row r="843" spans="1:5">
      <c r="A843" s="57">
        <v>44575.154224537036</v>
      </c>
      <c r="B843" s="57">
        <f t="shared" ref="B843:B874" si="20">B842</f>
        <v>44578</v>
      </c>
      <c r="C843" s="59">
        <v>2500</v>
      </c>
      <c r="D843" s="200"/>
      <c r="E843" s="66" t="s">
        <v>16</v>
      </c>
    </row>
    <row r="844" spans="1:5">
      <c r="A844" s="57">
        <v>44575.38521990741</v>
      </c>
      <c r="B844" s="57">
        <f t="shared" si="20"/>
        <v>44578</v>
      </c>
      <c r="C844" s="59">
        <v>500</v>
      </c>
      <c r="D844" s="200"/>
      <c r="E844" s="66" t="s">
        <v>16</v>
      </c>
    </row>
    <row r="845" spans="1:5">
      <c r="A845" s="57">
        <v>44575.468148148146</v>
      </c>
      <c r="B845" s="57">
        <f t="shared" si="20"/>
        <v>44578</v>
      </c>
      <c r="C845" s="59">
        <v>1000</v>
      </c>
      <c r="D845" s="200"/>
      <c r="E845" s="66" t="s">
        <v>16</v>
      </c>
    </row>
    <row r="846" spans="1:5">
      <c r="A846" s="57">
        <v>44575.476840277777</v>
      </c>
      <c r="B846" s="57">
        <f t="shared" si="20"/>
        <v>44578</v>
      </c>
      <c r="C846" s="59">
        <v>2000</v>
      </c>
      <c r="D846" s="200"/>
      <c r="E846" s="66" t="s">
        <v>16</v>
      </c>
    </row>
    <row r="847" spans="1:5">
      <c r="A847" s="57">
        <v>44575.48846064815</v>
      </c>
      <c r="B847" s="57">
        <f t="shared" si="20"/>
        <v>44578</v>
      </c>
      <c r="C847" s="59">
        <v>35</v>
      </c>
      <c r="D847" s="200"/>
      <c r="E847" s="66" t="s">
        <v>16</v>
      </c>
    </row>
    <row r="848" spans="1:5">
      <c r="A848" s="57">
        <v>44575.491597222222</v>
      </c>
      <c r="B848" s="57">
        <f t="shared" si="20"/>
        <v>44578</v>
      </c>
      <c r="C848" s="59">
        <v>1000</v>
      </c>
      <c r="D848" s="200" t="s">
        <v>812</v>
      </c>
      <c r="E848" s="66" t="s">
        <v>16</v>
      </c>
    </row>
    <row r="849" spans="1:5">
      <c r="A849" s="57">
        <v>44575.546331018515</v>
      </c>
      <c r="B849" s="57">
        <f t="shared" si="20"/>
        <v>44578</v>
      </c>
      <c r="C849" s="59">
        <v>500</v>
      </c>
      <c r="D849" s="200"/>
      <c r="E849" s="66" t="s">
        <v>16</v>
      </c>
    </row>
    <row r="850" spans="1:5">
      <c r="A850" s="57">
        <v>44575.547337962962</v>
      </c>
      <c r="B850" s="57">
        <f t="shared" si="20"/>
        <v>44578</v>
      </c>
      <c r="C850" s="59">
        <v>1000</v>
      </c>
      <c r="D850" s="200" t="s">
        <v>811</v>
      </c>
      <c r="E850" s="66" t="s">
        <v>16</v>
      </c>
    </row>
    <row r="851" spans="1:5">
      <c r="A851" s="57">
        <v>44575.565092592595</v>
      </c>
      <c r="B851" s="57">
        <f t="shared" si="20"/>
        <v>44578</v>
      </c>
      <c r="C851" s="59">
        <v>500</v>
      </c>
      <c r="D851" s="200"/>
      <c r="E851" s="66" t="s">
        <v>16</v>
      </c>
    </row>
    <row r="852" spans="1:5">
      <c r="A852" s="57">
        <v>44575.579247685186</v>
      </c>
      <c r="B852" s="57">
        <f t="shared" si="20"/>
        <v>44578</v>
      </c>
      <c r="C852" s="59">
        <v>400</v>
      </c>
      <c r="D852" s="200" t="s">
        <v>810</v>
      </c>
      <c r="E852" s="66" t="s">
        <v>16</v>
      </c>
    </row>
    <row r="853" spans="1:5">
      <c r="A853" s="57">
        <v>44575.592407407406</v>
      </c>
      <c r="B853" s="57">
        <f t="shared" si="20"/>
        <v>44578</v>
      </c>
      <c r="C853" s="59">
        <v>200</v>
      </c>
      <c r="D853" s="200" t="s">
        <v>809</v>
      </c>
      <c r="E853" s="66" t="s">
        <v>16</v>
      </c>
    </row>
    <row r="854" spans="1:5">
      <c r="A854" s="57">
        <v>44575.600740740738</v>
      </c>
      <c r="B854" s="57">
        <f t="shared" si="20"/>
        <v>44578</v>
      </c>
      <c r="C854" s="59">
        <v>300</v>
      </c>
      <c r="D854" s="200"/>
      <c r="E854" s="66" t="s">
        <v>16</v>
      </c>
    </row>
    <row r="855" spans="1:5">
      <c r="A855" s="57">
        <v>44575.608414351853</v>
      </c>
      <c r="B855" s="57">
        <f t="shared" si="20"/>
        <v>44578</v>
      </c>
      <c r="C855" s="59">
        <v>1000</v>
      </c>
      <c r="D855" s="200"/>
      <c r="E855" s="66" t="s">
        <v>16</v>
      </c>
    </row>
    <row r="856" spans="1:5">
      <c r="A856" s="57">
        <v>44575.625775462962</v>
      </c>
      <c r="B856" s="57">
        <f t="shared" si="20"/>
        <v>44578</v>
      </c>
      <c r="C856" s="59">
        <v>2000</v>
      </c>
      <c r="D856" s="200"/>
      <c r="E856" s="66" t="s">
        <v>16</v>
      </c>
    </row>
    <row r="857" spans="1:5">
      <c r="A857" s="57">
        <v>44575.651828703703</v>
      </c>
      <c r="B857" s="57">
        <f t="shared" si="20"/>
        <v>44578</v>
      </c>
      <c r="C857" s="59">
        <v>500</v>
      </c>
      <c r="D857" s="200"/>
      <c r="E857" s="66" t="s">
        <v>16</v>
      </c>
    </row>
    <row r="858" spans="1:5">
      <c r="A858" s="57">
        <v>44575.659548611111</v>
      </c>
      <c r="B858" s="57">
        <f t="shared" si="20"/>
        <v>44578</v>
      </c>
      <c r="C858" s="59">
        <v>500</v>
      </c>
      <c r="D858" s="200" t="s">
        <v>808</v>
      </c>
      <c r="E858" s="66" t="s">
        <v>16</v>
      </c>
    </row>
    <row r="859" spans="1:5">
      <c r="A859" s="57">
        <v>44575.709340277775</v>
      </c>
      <c r="B859" s="57">
        <f t="shared" si="20"/>
        <v>44578</v>
      </c>
      <c r="C859" s="59">
        <v>100</v>
      </c>
      <c r="D859" s="200"/>
      <c r="E859" s="66" t="s">
        <v>16</v>
      </c>
    </row>
    <row r="860" spans="1:5">
      <c r="A860" s="57">
        <v>44575.740486111114</v>
      </c>
      <c r="B860" s="57">
        <f t="shared" si="20"/>
        <v>44578</v>
      </c>
      <c r="C860" s="59">
        <v>500</v>
      </c>
      <c r="D860" s="200"/>
      <c r="E860" s="66" t="s">
        <v>16</v>
      </c>
    </row>
    <row r="861" spans="1:5">
      <c r="A861" s="57">
        <v>44575.762499999997</v>
      </c>
      <c r="B861" s="57">
        <f t="shared" si="20"/>
        <v>44578</v>
      </c>
      <c r="C861" s="59">
        <v>100</v>
      </c>
      <c r="D861" s="200"/>
      <c r="E861" s="66" t="s">
        <v>16</v>
      </c>
    </row>
    <row r="862" spans="1:5">
      <c r="A862" s="57">
        <v>44575.764849537038</v>
      </c>
      <c r="B862" s="57">
        <f t="shared" si="20"/>
        <v>44578</v>
      </c>
      <c r="C862" s="59">
        <v>350</v>
      </c>
      <c r="D862" s="200" t="s">
        <v>807</v>
      </c>
      <c r="E862" s="66" t="s">
        <v>16</v>
      </c>
    </row>
    <row r="863" spans="1:5">
      <c r="A863" s="57">
        <v>44575.772615740738</v>
      </c>
      <c r="B863" s="57">
        <f t="shared" si="20"/>
        <v>44578</v>
      </c>
      <c r="C863" s="59">
        <v>500</v>
      </c>
      <c r="D863" s="200" t="s">
        <v>806</v>
      </c>
      <c r="E863" s="66" t="s">
        <v>16</v>
      </c>
    </row>
    <row r="864" spans="1:5">
      <c r="A864" s="57">
        <v>44575.797534722224</v>
      </c>
      <c r="B864" s="57">
        <f t="shared" si="20"/>
        <v>44578</v>
      </c>
      <c r="C864" s="59">
        <v>300</v>
      </c>
      <c r="D864" s="200" t="s">
        <v>805</v>
      </c>
      <c r="E864" s="66" t="s">
        <v>16</v>
      </c>
    </row>
    <row r="865" spans="1:5">
      <c r="A865" s="57">
        <v>44575.862893518519</v>
      </c>
      <c r="B865" s="57">
        <f t="shared" si="20"/>
        <v>44578</v>
      </c>
      <c r="C865" s="59">
        <v>1000</v>
      </c>
      <c r="D865" s="200"/>
      <c r="E865" s="66" t="s">
        <v>16</v>
      </c>
    </row>
    <row r="866" spans="1:5">
      <c r="A866" s="57">
        <v>44575.901805555557</v>
      </c>
      <c r="B866" s="57">
        <f t="shared" si="20"/>
        <v>44578</v>
      </c>
      <c r="C866" s="59">
        <v>1000</v>
      </c>
      <c r="D866" s="200" t="s">
        <v>804</v>
      </c>
      <c r="E866" s="66" t="s">
        <v>16</v>
      </c>
    </row>
    <row r="867" spans="1:5">
      <c r="A867" s="57">
        <v>44575.917881944442</v>
      </c>
      <c r="B867" s="57">
        <f t="shared" si="20"/>
        <v>44578</v>
      </c>
      <c r="C867" s="59">
        <v>1000</v>
      </c>
      <c r="D867" s="200"/>
      <c r="E867" s="66" t="s">
        <v>16</v>
      </c>
    </row>
    <row r="868" spans="1:5">
      <c r="A868" s="57">
        <v>44575.937083333331</v>
      </c>
      <c r="B868" s="57">
        <f t="shared" si="20"/>
        <v>44578</v>
      </c>
      <c r="C868" s="59">
        <v>70</v>
      </c>
      <c r="D868" s="200"/>
      <c r="E868" s="66" t="s">
        <v>16</v>
      </c>
    </row>
    <row r="869" spans="1:5">
      <c r="A869" s="57">
        <v>44575.944062499999</v>
      </c>
      <c r="B869" s="57">
        <f t="shared" si="20"/>
        <v>44578</v>
      </c>
      <c r="C869" s="59">
        <v>5000</v>
      </c>
      <c r="D869" s="200"/>
      <c r="E869" s="66" t="s">
        <v>16</v>
      </c>
    </row>
    <row r="870" spans="1:5">
      <c r="A870" s="57">
        <v>44575.957337962966</v>
      </c>
      <c r="B870" s="57">
        <f t="shared" si="20"/>
        <v>44578</v>
      </c>
      <c r="C870" s="59">
        <v>200</v>
      </c>
      <c r="D870" s="200"/>
      <c r="E870" s="66" t="s">
        <v>16</v>
      </c>
    </row>
    <row r="871" spans="1:5">
      <c r="A871" s="57">
        <v>44575.964965277781</v>
      </c>
      <c r="B871" s="57">
        <f t="shared" si="20"/>
        <v>44578</v>
      </c>
      <c r="C871" s="59">
        <v>1500</v>
      </c>
      <c r="D871" s="200" t="s">
        <v>803</v>
      </c>
      <c r="E871" s="66" t="s">
        <v>16</v>
      </c>
    </row>
    <row r="872" spans="1:5">
      <c r="A872" s="57">
        <v>44576.008101851854</v>
      </c>
      <c r="B872" s="57">
        <f t="shared" si="20"/>
        <v>44578</v>
      </c>
      <c r="C872" s="59">
        <v>1000</v>
      </c>
      <c r="D872" s="200"/>
      <c r="E872" s="66" t="s">
        <v>16</v>
      </c>
    </row>
    <row r="873" spans="1:5">
      <c r="A873" s="57">
        <v>44576.076562499999</v>
      </c>
      <c r="B873" s="57">
        <f t="shared" si="20"/>
        <v>44578</v>
      </c>
      <c r="C873" s="59">
        <v>435</v>
      </c>
      <c r="D873" s="200"/>
      <c r="E873" s="66" t="s">
        <v>16</v>
      </c>
    </row>
    <row r="874" spans="1:5">
      <c r="A874" s="57">
        <v>44576.079606481479</v>
      </c>
      <c r="B874" s="57">
        <f t="shared" si="20"/>
        <v>44578</v>
      </c>
      <c r="C874" s="59">
        <v>309</v>
      </c>
      <c r="D874" s="200"/>
      <c r="E874" s="66" t="s">
        <v>16</v>
      </c>
    </row>
    <row r="875" spans="1:5">
      <c r="A875" s="57">
        <v>44576.356099537035</v>
      </c>
      <c r="B875" s="57">
        <f t="shared" ref="B875:B906" si="21">B874</f>
        <v>44578</v>
      </c>
      <c r="C875" s="59">
        <v>500</v>
      </c>
      <c r="D875" s="200"/>
      <c r="E875" s="66" t="s">
        <v>16</v>
      </c>
    </row>
    <row r="876" spans="1:5">
      <c r="A876" s="57">
        <v>44576.386273148149</v>
      </c>
      <c r="B876" s="57">
        <f t="shared" si="21"/>
        <v>44578</v>
      </c>
      <c r="C876" s="59">
        <v>300</v>
      </c>
      <c r="D876" s="200"/>
      <c r="E876" s="66" t="s">
        <v>16</v>
      </c>
    </row>
    <row r="877" spans="1:5">
      <c r="A877" s="57">
        <v>44576.434861111113</v>
      </c>
      <c r="B877" s="57">
        <f t="shared" si="21"/>
        <v>44578</v>
      </c>
      <c r="C877" s="59">
        <v>1100</v>
      </c>
      <c r="D877" s="200"/>
      <c r="E877" s="66" t="s">
        <v>16</v>
      </c>
    </row>
    <row r="878" spans="1:5">
      <c r="A878" s="57">
        <v>44576.524641203701</v>
      </c>
      <c r="B878" s="57">
        <f t="shared" si="21"/>
        <v>44578</v>
      </c>
      <c r="C878" s="59">
        <v>500</v>
      </c>
      <c r="D878" s="200"/>
      <c r="E878" s="66" t="s">
        <v>16</v>
      </c>
    </row>
    <row r="879" spans="1:5">
      <c r="A879" s="57">
        <v>44576.705092592594</v>
      </c>
      <c r="B879" s="57">
        <f t="shared" si="21"/>
        <v>44578</v>
      </c>
      <c r="C879" s="59">
        <v>100</v>
      </c>
      <c r="D879" s="200" t="s">
        <v>802</v>
      </c>
      <c r="E879" s="66" t="s">
        <v>16</v>
      </c>
    </row>
    <row r="880" spans="1:5">
      <c r="A880" s="57">
        <v>44576.722766203704</v>
      </c>
      <c r="B880" s="57">
        <f t="shared" si="21"/>
        <v>44578</v>
      </c>
      <c r="C880" s="59">
        <v>600</v>
      </c>
      <c r="D880" s="200" t="s">
        <v>801</v>
      </c>
      <c r="E880" s="66" t="s">
        <v>16</v>
      </c>
    </row>
    <row r="881" spans="1:5">
      <c r="A881" s="57">
        <v>44576.735914351855</v>
      </c>
      <c r="B881" s="57">
        <f t="shared" si="21"/>
        <v>44578</v>
      </c>
      <c r="C881" s="59">
        <v>500</v>
      </c>
      <c r="D881" s="200"/>
      <c r="E881" s="66" t="s">
        <v>16</v>
      </c>
    </row>
    <row r="882" spans="1:5">
      <c r="A882" s="57">
        <v>44576.742893518516</v>
      </c>
      <c r="B882" s="57">
        <f t="shared" si="21"/>
        <v>44578</v>
      </c>
      <c r="C882" s="59">
        <v>300</v>
      </c>
      <c r="D882" s="200" t="s">
        <v>800</v>
      </c>
      <c r="E882" s="66" t="s">
        <v>16</v>
      </c>
    </row>
    <row r="883" spans="1:5">
      <c r="A883" s="57">
        <v>44576.82335648148</v>
      </c>
      <c r="B883" s="57">
        <f t="shared" si="21"/>
        <v>44578</v>
      </c>
      <c r="C883" s="59">
        <v>300</v>
      </c>
      <c r="D883" s="200"/>
      <c r="E883" s="66" t="s">
        <v>16</v>
      </c>
    </row>
    <row r="884" spans="1:5">
      <c r="A884" s="57">
        <v>44576.866307870368</v>
      </c>
      <c r="B884" s="57">
        <f t="shared" si="21"/>
        <v>44578</v>
      </c>
      <c r="C884" s="59">
        <v>250</v>
      </c>
      <c r="D884" s="200"/>
      <c r="E884" s="66" t="s">
        <v>16</v>
      </c>
    </row>
    <row r="885" spans="1:5">
      <c r="A885" s="57">
        <v>44576.873229166667</v>
      </c>
      <c r="B885" s="57">
        <f t="shared" si="21"/>
        <v>44578</v>
      </c>
      <c r="C885" s="59">
        <v>133</v>
      </c>
      <c r="D885" s="200"/>
      <c r="E885" s="66" t="s">
        <v>16</v>
      </c>
    </row>
    <row r="886" spans="1:5">
      <c r="A886" s="57">
        <v>44576.885335648149</v>
      </c>
      <c r="B886" s="57">
        <f t="shared" si="21"/>
        <v>44578</v>
      </c>
      <c r="C886" s="59">
        <v>500</v>
      </c>
      <c r="D886" s="200"/>
      <c r="E886" s="66" t="s">
        <v>16</v>
      </c>
    </row>
    <row r="887" spans="1:5">
      <c r="A887" s="57">
        <v>44576.894907407404</v>
      </c>
      <c r="B887" s="57">
        <f t="shared" si="21"/>
        <v>44578</v>
      </c>
      <c r="C887" s="59">
        <v>400</v>
      </c>
      <c r="D887" s="200"/>
      <c r="E887" s="66" t="s">
        <v>16</v>
      </c>
    </row>
    <row r="888" spans="1:5">
      <c r="A888" s="57">
        <v>44576.9</v>
      </c>
      <c r="B888" s="57">
        <f t="shared" si="21"/>
        <v>44578</v>
      </c>
      <c r="C888" s="59">
        <v>5000</v>
      </c>
      <c r="D888" s="200" t="s">
        <v>799</v>
      </c>
      <c r="E888" s="66" t="s">
        <v>16</v>
      </c>
    </row>
    <row r="889" spans="1:5">
      <c r="A889" s="57">
        <v>44576.902824074074</v>
      </c>
      <c r="B889" s="57">
        <f t="shared" si="21"/>
        <v>44578</v>
      </c>
      <c r="C889" s="59">
        <v>300</v>
      </c>
      <c r="D889" s="200"/>
      <c r="E889" s="66" t="s">
        <v>16</v>
      </c>
    </row>
    <row r="890" spans="1:5">
      <c r="A890" s="57">
        <v>44576.9455787037</v>
      </c>
      <c r="B890" s="57">
        <f t="shared" si="21"/>
        <v>44578</v>
      </c>
      <c r="C890" s="59">
        <v>500</v>
      </c>
      <c r="D890" s="200"/>
      <c r="E890" s="66" t="s">
        <v>16</v>
      </c>
    </row>
    <row r="891" spans="1:5">
      <c r="A891" s="57">
        <v>44576.976354166669</v>
      </c>
      <c r="B891" s="57">
        <f t="shared" si="21"/>
        <v>44578</v>
      </c>
      <c r="C891" s="59">
        <v>500</v>
      </c>
      <c r="D891" s="200" t="s">
        <v>798</v>
      </c>
      <c r="E891" s="66" t="s">
        <v>16</v>
      </c>
    </row>
    <row r="892" spans="1:5">
      <c r="A892" s="57">
        <v>44576.987037037034</v>
      </c>
      <c r="B892" s="57">
        <f t="shared" si="21"/>
        <v>44578</v>
      </c>
      <c r="C892" s="59">
        <v>100</v>
      </c>
      <c r="D892" s="200" t="s">
        <v>797</v>
      </c>
      <c r="E892" s="66" t="s">
        <v>16</v>
      </c>
    </row>
    <row r="893" spans="1:5">
      <c r="A893" s="57">
        <v>44576.992337962962</v>
      </c>
      <c r="B893" s="57">
        <f t="shared" si="21"/>
        <v>44578</v>
      </c>
      <c r="C893" s="59">
        <v>500</v>
      </c>
      <c r="D893" s="200" t="s">
        <v>796</v>
      </c>
      <c r="E893" s="66" t="s">
        <v>16</v>
      </c>
    </row>
    <row r="894" spans="1:5">
      <c r="A894" s="57">
        <v>44577.018807870372</v>
      </c>
      <c r="B894" s="57">
        <f t="shared" si="21"/>
        <v>44578</v>
      </c>
      <c r="C894" s="59">
        <v>500</v>
      </c>
      <c r="D894" s="200"/>
      <c r="E894" s="66" t="s">
        <v>16</v>
      </c>
    </row>
    <row r="895" spans="1:5">
      <c r="A895" s="57">
        <v>44577.025416666664</v>
      </c>
      <c r="B895" s="57">
        <f t="shared" si="21"/>
        <v>44578</v>
      </c>
      <c r="C895" s="59">
        <v>500</v>
      </c>
      <c r="D895" s="200" t="s">
        <v>795</v>
      </c>
      <c r="E895" s="66" t="s">
        <v>16</v>
      </c>
    </row>
    <row r="896" spans="1:5">
      <c r="A896" s="57">
        <v>44577.246504629627</v>
      </c>
      <c r="B896" s="57">
        <f t="shared" si="21"/>
        <v>44578</v>
      </c>
      <c r="C896" s="59">
        <v>3000</v>
      </c>
      <c r="D896" s="200" t="s">
        <v>794</v>
      </c>
      <c r="E896" s="66" t="s">
        <v>16</v>
      </c>
    </row>
    <row r="897" spans="1:5">
      <c r="A897" s="57">
        <v>44577.488275462965</v>
      </c>
      <c r="B897" s="57">
        <f t="shared" si="21"/>
        <v>44578</v>
      </c>
      <c r="C897" s="59">
        <v>200</v>
      </c>
      <c r="D897" s="200" t="s">
        <v>793</v>
      </c>
      <c r="E897" s="66" t="s">
        <v>16</v>
      </c>
    </row>
    <row r="898" spans="1:5">
      <c r="A898" s="57">
        <v>44577.509525462963</v>
      </c>
      <c r="B898" s="57">
        <f t="shared" si="21"/>
        <v>44578</v>
      </c>
      <c r="C898" s="59">
        <v>133</v>
      </c>
      <c r="D898" s="200"/>
      <c r="E898" s="66" t="s">
        <v>16</v>
      </c>
    </row>
    <row r="899" spans="1:5">
      <c r="A899" s="57">
        <v>44577.52685185185</v>
      </c>
      <c r="B899" s="57">
        <f t="shared" si="21"/>
        <v>44578</v>
      </c>
      <c r="C899" s="59">
        <v>500</v>
      </c>
      <c r="D899" s="200"/>
      <c r="E899" s="66" t="s">
        <v>16</v>
      </c>
    </row>
    <row r="900" spans="1:5">
      <c r="A900" s="57">
        <v>44577.536874999998</v>
      </c>
      <c r="B900" s="57">
        <f t="shared" si="21"/>
        <v>44578</v>
      </c>
      <c r="C900" s="59">
        <v>300</v>
      </c>
      <c r="D900" s="200" t="s">
        <v>792</v>
      </c>
      <c r="E900" s="66" t="s">
        <v>16</v>
      </c>
    </row>
    <row r="901" spans="1:5">
      <c r="A901" s="57">
        <v>44577.571331018517</v>
      </c>
      <c r="B901" s="57">
        <f t="shared" si="21"/>
        <v>44578</v>
      </c>
      <c r="C901" s="59">
        <v>500</v>
      </c>
      <c r="D901" s="200"/>
      <c r="E901" s="66" t="s">
        <v>16</v>
      </c>
    </row>
    <row r="902" spans="1:5">
      <c r="A902" s="57">
        <v>44577.61959490741</v>
      </c>
      <c r="B902" s="57">
        <f t="shared" si="21"/>
        <v>44578</v>
      </c>
      <c r="C902" s="59">
        <v>500</v>
      </c>
      <c r="D902" s="200"/>
      <c r="E902" s="66" t="s">
        <v>16</v>
      </c>
    </row>
    <row r="903" spans="1:5">
      <c r="A903" s="57">
        <v>44577.649305555555</v>
      </c>
      <c r="B903" s="57">
        <f t="shared" si="21"/>
        <v>44578</v>
      </c>
      <c r="C903" s="59">
        <v>500</v>
      </c>
      <c r="D903" s="200"/>
      <c r="E903" s="66" t="s">
        <v>16</v>
      </c>
    </row>
    <row r="904" spans="1:5">
      <c r="A904" s="57">
        <v>44577.656851851854</v>
      </c>
      <c r="B904" s="57">
        <f t="shared" si="21"/>
        <v>44578</v>
      </c>
      <c r="C904" s="59">
        <v>2000</v>
      </c>
      <c r="D904" s="200"/>
      <c r="E904" s="66" t="s">
        <v>16</v>
      </c>
    </row>
    <row r="905" spans="1:5">
      <c r="A905" s="57">
        <v>44577.658067129632</v>
      </c>
      <c r="B905" s="57">
        <f t="shared" si="21"/>
        <v>44578</v>
      </c>
      <c r="C905" s="59">
        <v>500</v>
      </c>
      <c r="D905" s="200"/>
      <c r="E905" s="66" t="s">
        <v>16</v>
      </c>
    </row>
    <row r="906" spans="1:5">
      <c r="A906" s="57">
        <v>44577.661782407406</v>
      </c>
      <c r="B906" s="57">
        <f t="shared" si="21"/>
        <v>44578</v>
      </c>
      <c r="C906" s="59">
        <v>500</v>
      </c>
      <c r="D906" s="200" t="s">
        <v>791</v>
      </c>
      <c r="E906" s="66" t="s">
        <v>16</v>
      </c>
    </row>
    <row r="907" spans="1:5">
      <c r="A907" s="57">
        <v>44577.698750000003</v>
      </c>
      <c r="B907" s="57">
        <f t="shared" ref="B907:B919" si="22">B906</f>
        <v>44578</v>
      </c>
      <c r="C907" s="59">
        <v>400</v>
      </c>
      <c r="D907" s="200" t="s">
        <v>790</v>
      </c>
      <c r="E907" s="66" t="s">
        <v>16</v>
      </c>
    </row>
    <row r="908" spans="1:5">
      <c r="A908" s="57">
        <v>44577.713530092595</v>
      </c>
      <c r="B908" s="57">
        <f t="shared" si="22"/>
        <v>44578</v>
      </c>
      <c r="C908" s="59">
        <v>1000</v>
      </c>
      <c r="D908" s="200"/>
      <c r="E908" s="66" t="s">
        <v>16</v>
      </c>
    </row>
    <row r="909" spans="1:5">
      <c r="A909" s="57">
        <v>44577.716400462959</v>
      </c>
      <c r="B909" s="57">
        <f t="shared" si="22"/>
        <v>44578</v>
      </c>
      <c r="C909" s="59">
        <v>100</v>
      </c>
      <c r="D909" s="200"/>
      <c r="E909" s="66" t="s">
        <v>16</v>
      </c>
    </row>
    <row r="910" spans="1:5">
      <c r="A910" s="57">
        <v>44577.727384259262</v>
      </c>
      <c r="B910" s="57">
        <f t="shared" si="22"/>
        <v>44578</v>
      </c>
      <c r="C910" s="59">
        <v>500</v>
      </c>
      <c r="D910" s="200"/>
      <c r="E910" s="66" t="s">
        <v>16</v>
      </c>
    </row>
    <row r="911" spans="1:5">
      <c r="A911" s="57">
        <v>44577.755671296298</v>
      </c>
      <c r="B911" s="57">
        <f t="shared" si="22"/>
        <v>44578</v>
      </c>
      <c r="C911" s="59">
        <v>1000</v>
      </c>
      <c r="D911" s="200"/>
      <c r="E911" s="66" t="s">
        <v>16</v>
      </c>
    </row>
    <row r="912" spans="1:5">
      <c r="A912" s="57">
        <v>44577.773344907408</v>
      </c>
      <c r="B912" s="57">
        <f t="shared" si="22"/>
        <v>44578</v>
      </c>
      <c r="C912" s="59">
        <v>300</v>
      </c>
      <c r="D912" s="200"/>
      <c r="E912" s="66" t="s">
        <v>16</v>
      </c>
    </row>
    <row r="913" spans="1:5">
      <c r="A913" s="57">
        <v>44577.792638888888</v>
      </c>
      <c r="B913" s="57">
        <f t="shared" si="22"/>
        <v>44578</v>
      </c>
      <c r="C913" s="59">
        <v>300</v>
      </c>
      <c r="D913" s="200"/>
      <c r="E913" s="66" t="s">
        <v>16</v>
      </c>
    </row>
    <row r="914" spans="1:5">
      <c r="A914" s="57">
        <v>44577.814502314817</v>
      </c>
      <c r="B914" s="57">
        <f t="shared" si="22"/>
        <v>44578</v>
      </c>
      <c r="C914" s="59">
        <v>500</v>
      </c>
      <c r="D914" s="200" t="s">
        <v>789</v>
      </c>
      <c r="E914" s="66" t="s">
        <v>16</v>
      </c>
    </row>
    <row r="915" spans="1:5">
      <c r="A915" s="57">
        <v>44577.821527777778</v>
      </c>
      <c r="B915" s="57">
        <f t="shared" si="22"/>
        <v>44578</v>
      </c>
      <c r="C915" s="59">
        <v>100</v>
      </c>
      <c r="D915" s="200"/>
      <c r="E915" s="66" t="s">
        <v>16</v>
      </c>
    </row>
    <row r="916" spans="1:5">
      <c r="A916" s="57">
        <v>44577.929791666669</v>
      </c>
      <c r="B916" s="57">
        <f t="shared" si="22"/>
        <v>44578</v>
      </c>
      <c r="C916" s="59">
        <v>250</v>
      </c>
      <c r="D916" s="200" t="s">
        <v>788</v>
      </c>
      <c r="E916" s="66" t="s">
        <v>16</v>
      </c>
    </row>
    <row r="917" spans="1:5">
      <c r="A917" s="57">
        <v>44577.953252314815</v>
      </c>
      <c r="B917" s="57">
        <f t="shared" si="22"/>
        <v>44578</v>
      </c>
      <c r="C917" s="59">
        <v>300</v>
      </c>
      <c r="D917" s="200" t="s">
        <v>787</v>
      </c>
      <c r="E917" s="66" t="s">
        <v>16</v>
      </c>
    </row>
    <row r="918" spans="1:5">
      <c r="A918" s="57">
        <v>44577.997337962966</v>
      </c>
      <c r="B918" s="57">
        <f t="shared" si="22"/>
        <v>44578</v>
      </c>
      <c r="C918" s="59">
        <v>98.46</v>
      </c>
      <c r="D918" s="200" t="s">
        <v>784</v>
      </c>
      <c r="E918" s="66" t="s">
        <v>16</v>
      </c>
    </row>
    <row r="919" spans="1:5">
      <c r="A919" s="57">
        <v>44577.999236111114</v>
      </c>
      <c r="B919" s="57">
        <f t="shared" si="22"/>
        <v>44578</v>
      </c>
      <c r="C919" s="59">
        <v>300</v>
      </c>
      <c r="D919" s="200"/>
      <c r="E919" s="66" t="s">
        <v>16</v>
      </c>
    </row>
    <row r="920" spans="1:5">
      <c r="A920" s="57">
        <v>44578.236932870372</v>
      </c>
      <c r="B920" s="57">
        <v>44579</v>
      </c>
      <c r="C920" s="59">
        <v>100</v>
      </c>
      <c r="D920" s="200" t="s">
        <v>786</v>
      </c>
      <c r="E920" s="66" t="s">
        <v>16</v>
      </c>
    </row>
    <row r="921" spans="1:5">
      <c r="A921" s="57">
        <v>44578.381469907406</v>
      </c>
      <c r="B921" s="57">
        <f t="shared" ref="B921:B955" si="23">B920</f>
        <v>44579</v>
      </c>
      <c r="C921" s="59">
        <v>1000</v>
      </c>
      <c r="D921" s="200" t="s">
        <v>785</v>
      </c>
      <c r="E921" s="66" t="s">
        <v>16</v>
      </c>
    </row>
    <row r="922" spans="1:5">
      <c r="A922" s="57">
        <v>44578.393842592595</v>
      </c>
      <c r="B922" s="57">
        <f t="shared" si="23"/>
        <v>44579</v>
      </c>
      <c r="C922" s="59">
        <v>150</v>
      </c>
      <c r="D922" s="200" t="s">
        <v>784</v>
      </c>
      <c r="E922" s="66" t="s">
        <v>16</v>
      </c>
    </row>
    <row r="923" spans="1:5">
      <c r="A923" s="57">
        <v>44578.415081018517</v>
      </c>
      <c r="B923" s="57">
        <f t="shared" si="23"/>
        <v>44579</v>
      </c>
      <c r="C923" s="59">
        <v>50</v>
      </c>
      <c r="D923" s="200" t="s">
        <v>783</v>
      </c>
      <c r="E923" s="66" t="s">
        <v>16</v>
      </c>
    </row>
    <row r="924" spans="1:5">
      <c r="A924" s="57">
        <v>44578.420949074076</v>
      </c>
      <c r="B924" s="57">
        <f t="shared" si="23"/>
        <v>44579</v>
      </c>
      <c r="C924" s="59">
        <v>100</v>
      </c>
      <c r="D924" s="200"/>
      <c r="E924" s="66" t="s">
        <v>16</v>
      </c>
    </row>
    <row r="925" spans="1:5">
      <c r="A925" s="57">
        <v>44578.446284722224</v>
      </c>
      <c r="B925" s="57">
        <f t="shared" si="23"/>
        <v>44579</v>
      </c>
      <c r="C925" s="59">
        <v>100</v>
      </c>
      <c r="D925" s="200"/>
      <c r="E925" s="66" t="s">
        <v>16</v>
      </c>
    </row>
    <row r="926" spans="1:5">
      <c r="A926" s="57">
        <v>44578.447048611109</v>
      </c>
      <c r="B926" s="57">
        <f t="shared" si="23"/>
        <v>44579</v>
      </c>
      <c r="C926" s="59">
        <v>500</v>
      </c>
      <c r="D926" s="200" t="s">
        <v>782</v>
      </c>
      <c r="E926" s="66" t="s">
        <v>16</v>
      </c>
    </row>
    <row r="927" spans="1:5">
      <c r="A927" s="57">
        <v>44578.455636574072</v>
      </c>
      <c r="B927" s="57">
        <f t="shared" si="23"/>
        <v>44579</v>
      </c>
      <c r="C927" s="59">
        <v>400</v>
      </c>
      <c r="D927" s="200" t="s">
        <v>781</v>
      </c>
      <c r="E927" s="66" t="s">
        <v>16</v>
      </c>
    </row>
    <row r="928" spans="1:5">
      <c r="A928" s="57">
        <v>44578.477210648147</v>
      </c>
      <c r="B928" s="57">
        <f t="shared" si="23"/>
        <v>44579</v>
      </c>
      <c r="C928" s="59">
        <v>100</v>
      </c>
      <c r="D928" s="200" t="s">
        <v>780</v>
      </c>
      <c r="E928" s="66" t="s">
        <v>16</v>
      </c>
    </row>
    <row r="929" spans="1:5">
      <c r="A929" s="57">
        <v>44578.486145833333</v>
      </c>
      <c r="B929" s="57">
        <f t="shared" si="23"/>
        <v>44579</v>
      </c>
      <c r="C929" s="59">
        <v>5000</v>
      </c>
      <c r="D929" s="200"/>
      <c r="E929" s="66" t="s">
        <v>16</v>
      </c>
    </row>
    <row r="930" spans="1:5">
      <c r="A930" s="57">
        <v>44578.48715277778</v>
      </c>
      <c r="B930" s="57">
        <f t="shared" si="23"/>
        <v>44579</v>
      </c>
      <c r="C930" s="59">
        <v>200</v>
      </c>
      <c r="D930" s="200"/>
      <c r="E930" s="66" t="s">
        <v>16</v>
      </c>
    </row>
    <row r="931" spans="1:5">
      <c r="A931" s="57">
        <v>44578.496307870373</v>
      </c>
      <c r="B931" s="57">
        <f t="shared" si="23"/>
        <v>44579</v>
      </c>
      <c r="C931" s="59">
        <v>300</v>
      </c>
      <c r="D931" s="200" t="s">
        <v>779</v>
      </c>
      <c r="E931" s="66" t="s">
        <v>16</v>
      </c>
    </row>
    <row r="932" spans="1:5">
      <c r="A932" s="57">
        <v>44578.500057870369</v>
      </c>
      <c r="B932" s="57">
        <f t="shared" si="23"/>
        <v>44579</v>
      </c>
      <c r="C932" s="59">
        <v>250</v>
      </c>
      <c r="D932" s="200" t="s">
        <v>778</v>
      </c>
      <c r="E932" s="66" t="s">
        <v>16</v>
      </c>
    </row>
    <row r="933" spans="1:5">
      <c r="A933" s="57">
        <v>44578.509618055556</v>
      </c>
      <c r="B933" s="57">
        <f t="shared" si="23"/>
        <v>44579</v>
      </c>
      <c r="C933" s="59">
        <v>1000</v>
      </c>
      <c r="D933" s="200"/>
      <c r="E933" s="66" t="s">
        <v>16</v>
      </c>
    </row>
    <row r="934" spans="1:5">
      <c r="A934" s="57">
        <v>44578.545439814814</v>
      </c>
      <c r="B934" s="57">
        <f t="shared" si="23"/>
        <v>44579</v>
      </c>
      <c r="C934" s="59">
        <v>1000</v>
      </c>
      <c r="D934" s="200"/>
      <c r="E934" s="66" t="s">
        <v>16</v>
      </c>
    </row>
    <row r="935" spans="1:5">
      <c r="A935" s="57">
        <v>44578.555763888886</v>
      </c>
      <c r="B935" s="57">
        <f t="shared" si="23"/>
        <v>44579</v>
      </c>
      <c r="C935" s="59">
        <v>11</v>
      </c>
      <c r="D935" s="200"/>
      <c r="E935" s="66" t="s">
        <v>16</v>
      </c>
    </row>
    <row r="936" spans="1:5">
      <c r="A936" s="57">
        <v>44578.570497685185</v>
      </c>
      <c r="B936" s="57">
        <f t="shared" si="23"/>
        <v>44579</v>
      </c>
      <c r="C936" s="59">
        <v>100</v>
      </c>
      <c r="D936" s="200"/>
      <c r="E936" s="66" t="s">
        <v>16</v>
      </c>
    </row>
    <row r="937" spans="1:5">
      <c r="A937" s="57">
        <v>44578.59516203704</v>
      </c>
      <c r="B937" s="57">
        <f t="shared" si="23"/>
        <v>44579</v>
      </c>
      <c r="C937" s="59">
        <v>100</v>
      </c>
      <c r="D937" s="200"/>
      <c r="E937" s="66" t="s">
        <v>16</v>
      </c>
    </row>
    <row r="938" spans="1:5">
      <c r="A938" s="57">
        <v>44578.632245370369</v>
      </c>
      <c r="B938" s="57">
        <f t="shared" si="23"/>
        <v>44579</v>
      </c>
      <c r="C938" s="59">
        <v>100</v>
      </c>
      <c r="D938" s="200"/>
      <c r="E938" s="66" t="s">
        <v>16</v>
      </c>
    </row>
    <row r="939" spans="1:5">
      <c r="A939" s="57">
        <v>44578.636377314811</v>
      </c>
      <c r="B939" s="57">
        <f t="shared" si="23"/>
        <v>44579</v>
      </c>
      <c r="C939" s="59">
        <v>100</v>
      </c>
      <c r="D939" s="200" t="s">
        <v>777</v>
      </c>
      <c r="E939" s="66" t="s">
        <v>16</v>
      </c>
    </row>
    <row r="940" spans="1:5">
      <c r="A940" s="57">
        <v>44578.650416666664</v>
      </c>
      <c r="B940" s="57">
        <f t="shared" si="23"/>
        <v>44579</v>
      </c>
      <c r="C940" s="59">
        <v>3000</v>
      </c>
      <c r="D940" s="200"/>
      <c r="E940" s="66" t="s">
        <v>16</v>
      </c>
    </row>
    <row r="941" spans="1:5">
      <c r="A941" s="57">
        <v>44578.692187499997</v>
      </c>
      <c r="B941" s="57">
        <f t="shared" si="23"/>
        <v>44579</v>
      </c>
      <c r="C941" s="59">
        <v>500</v>
      </c>
      <c r="D941" s="200"/>
      <c r="E941" s="66" t="s">
        <v>16</v>
      </c>
    </row>
    <row r="942" spans="1:5">
      <c r="A942" s="57">
        <v>44578.705763888887</v>
      </c>
      <c r="B942" s="57">
        <f t="shared" si="23"/>
        <v>44579</v>
      </c>
      <c r="C942" s="59">
        <v>1000</v>
      </c>
      <c r="D942" s="200" t="s">
        <v>776</v>
      </c>
      <c r="E942" s="66" t="s">
        <v>16</v>
      </c>
    </row>
    <row r="943" spans="1:5">
      <c r="A943" s="57">
        <v>44578.712268518517</v>
      </c>
      <c r="B943" s="57">
        <f t="shared" si="23"/>
        <v>44579</v>
      </c>
      <c r="C943" s="59">
        <v>500</v>
      </c>
      <c r="D943" s="200"/>
      <c r="E943" s="66" t="s">
        <v>16</v>
      </c>
    </row>
    <row r="944" spans="1:5">
      <c r="A944" s="57">
        <v>44578.73946759259</v>
      </c>
      <c r="B944" s="57">
        <f t="shared" si="23"/>
        <v>44579</v>
      </c>
      <c r="C944" s="59">
        <v>500</v>
      </c>
      <c r="D944" s="200" t="s">
        <v>775</v>
      </c>
      <c r="E944" s="66" t="s">
        <v>16</v>
      </c>
    </row>
    <row r="945" spans="1:5">
      <c r="A945" s="57">
        <v>44578.748263888891</v>
      </c>
      <c r="B945" s="57">
        <f t="shared" si="23"/>
        <v>44579</v>
      </c>
      <c r="C945" s="59">
        <v>500</v>
      </c>
      <c r="D945" s="200" t="s">
        <v>774</v>
      </c>
      <c r="E945" s="66" t="s">
        <v>16</v>
      </c>
    </row>
    <row r="946" spans="1:5">
      <c r="A946" s="57">
        <v>44578.751307870371</v>
      </c>
      <c r="B946" s="57">
        <f t="shared" si="23"/>
        <v>44579</v>
      </c>
      <c r="C946" s="59">
        <v>10</v>
      </c>
      <c r="D946" s="200"/>
      <c r="E946" s="66" t="s">
        <v>16</v>
      </c>
    </row>
    <row r="947" spans="1:5">
      <c r="A947" s="57">
        <v>44578.75199074074</v>
      </c>
      <c r="B947" s="57">
        <f t="shared" si="23"/>
        <v>44579</v>
      </c>
      <c r="C947" s="59">
        <v>1000</v>
      </c>
      <c r="D947" s="200" t="s">
        <v>773</v>
      </c>
      <c r="E947" s="66" t="s">
        <v>16</v>
      </c>
    </row>
    <row r="948" spans="1:5">
      <c r="A948" s="57">
        <v>44578.83016203704</v>
      </c>
      <c r="B948" s="57">
        <f t="shared" si="23"/>
        <v>44579</v>
      </c>
      <c r="C948" s="59">
        <v>500</v>
      </c>
      <c r="D948" s="200"/>
      <c r="E948" s="66" t="s">
        <v>16</v>
      </c>
    </row>
    <row r="949" spans="1:5">
      <c r="A949" s="57">
        <v>44578.856053240743</v>
      </c>
      <c r="B949" s="57">
        <f t="shared" si="23"/>
        <v>44579</v>
      </c>
      <c r="C949" s="59">
        <v>500</v>
      </c>
      <c r="D949" s="200" t="s">
        <v>772</v>
      </c>
      <c r="E949" s="66" t="s">
        <v>16</v>
      </c>
    </row>
    <row r="950" spans="1:5">
      <c r="A950" s="57">
        <v>44578.899872685186</v>
      </c>
      <c r="B950" s="57">
        <f t="shared" si="23"/>
        <v>44579</v>
      </c>
      <c r="C950" s="59">
        <v>50</v>
      </c>
      <c r="D950" s="200" t="s">
        <v>771</v>
      </c>
      <c r="E950" s="66" t="s">
        <v>16</v>
      </c>
    </row>
    <row r="951" spans="1:5">
      <c r="A951" s="57">
        <v>44578.920289351852</v>
      </c>
      <c r="B951" s="57">
        <f t="shared" si="23"/>
        <v>44579</v>
      </c>
      <c r="C951" s="59">
        <v>100</v>
      </c>
      <c r="D951" s="200" t="s">
        <v>770</v>
      </c>
      <c r="E951" s="66" t="s">
        <v>16</v>
      </c>
    </row>
    <row r="952" spans="1:5">
      <c r="A952" s="57">
        <v>44578.944571759261</v>
      </c>
      <c r="B952" s="57">
        <f t="shared" si="23"/>
        <v>44579</v>
      </c>
      <c r="C952" s="59">
        <v>500</v>
      </c>
      <c r="D952" s="200"/>
      <c r="E952" s="66" t="s">
        <v>16</v>
      </c>
    </row>
    <row r="953" spans="1:5">
      <c r="A953" s="57">
        <v>44578.956805555557</v>
      </c>
      <c r="B953" s="57">
        <f t="shared" si="23"/>
        <v>44579</v>
      </c>
      <c r="C953" s="59">
        <v>500</v>
      </c>
      <c r="D953" s="200"/>
      <c r="E953" s="66" t="s">
        <v>16</v>
      </c>
    </row>
    <row r="954" spans="1:5">
      <c r="A954" s="57">
        <v>44578.971585648149</v>
      </c>
      <c r="B954" s="57">
        <f t="shared" si="23"/>
        <v>44579</v>
      </c>
      <c r="C954" s="59">
        <v>1000</v>
      </c>
      <c r="D954" s="200" t="s">
        <v>769</v>
      </c>
      <c r="E954" s="66" t="s">
        <v>16</v>
      </c>
    </row>
    <row r="955" spans="1:5">
      <c r="A955" s="57">
        <v>44578.998333333337</v>
      </c>
      <c r="B955" s="57">
        <f t="shared" si="23"/>
        <v>44579</v>
      </c>
      <c r="C955" s="59">
        <v>300</v>
      </c>
      <c r="D955" s="200"/>
      <c r="E955" s="66" t="s">
        <v>16</v>
      </c>
    </row>
    <row r="956" spans="1:5">
      <c r="A956" s="57">
        <v>44579.002615740741</v>
      </c>
      <c r="B956" s="57">
        <v>44580</v>
      </c>
      <c r="C956" s="59">
        <v>100</v>
      </c>
      <c r="D956" s="200"/>
      <c r="E956" s="66" t="s">
        <v>16</v>
      </c>
    </row>
    <row r="957" spans="1:5">
      <c r="A957" s="57">
        <v>44579.068252314813</v>
      </c>
      <c r="B957" s="57">
        <f t="shared" ref="B957:B985" si="24">B956</f>
        <v>44580</v>
      </c>
      <c r="C957" s="59">
        <v>100</v>
      </c>
      <c r="D957" s="200" t="s">
        <v>768</v>
      </c>
      <c r="E957" s="66" t="s">
        <v>16</v>
      </c>
    </row>
    <row r="958" spans="1:5">
      <c r="A958" s="57">
        <v>44579.127615740741</v>
      </c>
      <c r="B958" s="57">
        <f t="shared" si="24"/>
        <v>44580</v>
      </c>
      <c r="C958" s="59">
        <v>111</v>
      </c>
      <c r="D958" s="200" t="s">
        <v>767</v>
      </c>
      <c r="E958" s="66" t="s">
        <v>16</v>
      </c>
    </row>
    <row r="959" spans="1:5">
      <c r="A959" s="57">
        <v>44579.263287037036</v>
      </c>
      <c r="B959" s="57">
        <f t="shared" si="24"/>
        <v>44580</v>
      </c>
      <c r="C959" s="59">
        <v>200</v>
      </c>
      <c r="D959" s="200"/>
      <c r="E959" s="66" t="s">
        <v>16</v>
      </c>
    </row>
    <row r="960" spans="1:5">
      <c r="A960" s="57">
        <v>44579.392071759263</v>
      </c>
      <c r="B960" s="57">
        <f t="shared" si="24"/>
        <v>44580</v>
      </c>
      <c r="C960" s="59">
        <v>1000</v>
      </c>
      <c r="D960" s="200"/>
      <c r="E960" s="66" t="s">
        <v>16</v>
      </c>
    </row>
    <row r="961" spans="1:5">
      <c r="A961" s="57">
        <v>44579.448750000003</v>
      </c>
      <c r="B961" s="57">
        <f t="shared" si="24"/>
        <v>44580</v>
      </c>
      <c r="C961" s="59">
        <v>200</v>
      </c>
      <c r="D961" s="200" t="s">
        <v>759</v>
      </c>
      <c r="E961" s="66" t="s">
        <v>16</v>
      </c>
    </row>
    <row r="962" spans="1:5">
      <c r="A962" s="57">
        <v>44579.500462962962</v>
      </c>
      <c r="B962" s="57">
        <f t="shared" si="24"/>
        <v>44580</v>
      </c>
      <c r="C962" s="59">
        <v>500</v>
      </c>
      <c r="D962" s="200" t="s">
        <v>766</v>
      </c>
      <c r="E962" s="66" t="s">
        <v>16</v>
      </c>
    </row>
    <row r="963" spans="1:5">
      <c r="A963" s="57">
        <v>44579.538310185184</v>
      </c>
      <c r="B963" s="57">
        <f t="shared" si="24"/>
        <v>44580</v>
      </c>
      <c r="C963" s="59">
        <v>500</v>
      </c>
      <c r="D963" s="200"/>
      <c r="E963" s="66" t="s">
        <v>16</v>
      </c>
    </row>
    <row r="964" spans="1:5">
      <c r="A964" s="57">
        <v>44579.540486111109</v>
      </c>
      <c r="B964" s="57">
        <f t="shared" si="24"/>
        <v>44580</v>
      </c>
      <c r="C964" s="59">
        <v>200</v>
      </c>
      <c r="D964" s="200"/>
      <c r="E964" s="66" t="s">
        <v>16</v>
      </c>
    </row>
    <row r="965" spans="1:5">
      <c r="A965" s="57">
        <v>44579.540972222225</v>
      </c>
      <c r="B965" s="57">
        <f t="shared" si="24"/>
        <v>44580</v>
      </c>
      <c r="C965" s="59">
        <v>3000</v>
      </c>
      <c r="D965" s="200"/>
      <c r="E965" s="66" t="s">
        <v>16</v>
      </c>
    </row>
    <row r="966" spans="1:5">
      <c r="A966" s="57">
        <v>44579.541574074072</v>
      </c>
      <c r="B966" s="57">
        <f t="shared" si="24"/>
        <v>44580</v>
      </c>
      <c r="C966" s="59">
        <v>500</v>
      </c>
      <c r="D966" s="200" t="s">
        <v>765</v>
      </c>
      <c r="E966" s="66" t="s">
        <v>16</v>
      </c>
    </row>
    <row r="967" spans="1:5">
      <c r="A967" s="57">
        <v>44579.556087962963</v>
      </c>
      <c r="B967" s="57">
        <f t="shared" si="24"/>
        <v>44580</v>
      </c>
      <c r="C967" s="59">
        <v>50</v>
      </c>
      <c r="D967" s="200" t="s">
        <v>764</v>
      </c>
      <c r="E967" s="66" t="s">
        <v>16</v>
      </c>
    </row>
    <row r="968" spans="1:5">
      <c r="A968" s="57">
        <v>44579.656134259261</v>
      </c>
      <c r="B968" s="57">
        <f t="shared" si="24"/>
        <v>44580</v>
      </c>
      <c r="C968" s="59">
        <v>150</v>
      </c>
      <c r="D968" s="200"/>
      <c r="E968" s="66" t="s">
        <v>16</v>
      </c>
    </row>
    <row r="969" spans="1:5">
      <c r="A969" s="57">
        <v>44579.723344907405</v>
      </c>
      <c r="B969" s="57">
        <f t="shared" si="24"/>
        <v>44580</v>
      </c>
      <c r="C969" s="59">
        <v>200</v>
      </c>
      <c r="D969" s="200" t="s">
        <v>763</v>
      </c>
      <c r="E969" s="66" t="s">
        <v>16</v>
      </c>
    </row>
    <row r="970" spans="1:5">
      <c r="A970" s="57">
        <v>44579.729803240742</v>
      </c>
      <c r="B970" s="57">
        <f t="shared" si="24"/>
        <v>44580</v>
      </c>
      <c r="C970" s="59">
        <v>100</v>
      </c>
      <c r="D970" s="200" t="s">
        <v>762</v>
      </c>
      <c r="E970" s="66" t="s">
        <v>16</v>
      </c>
    </row>
    <row r="971" spans="1:5">
      <c r="A971" s="57">
        <v>44579.742719907408</v>
      </c>
      <c r="B971" s="57">
        <f t="shared" si="24"/>
        <v>44580</v>
      </c>
      <c r="C971" s="59">
        <v>300</v>
      </c>
      <c r="D971" s="200"/>
      <c r="E971" s="66" t="s">
        <v>16</v>
      </c>
    </row>
    <row r="972" spans="1:5">
      <c r="A972" s="57">
        <v>44579.753101851849</v>
      </c>
      <c r="B972" s="57">
        <f t="shared" si="24"/>
        <v>44580</v>
      </c>
      <c r="C972" s="59">
        <v>500</v>
      </c>
      <c r="D972" s="200"/>
      <c r="E972" s="66" t="s">
        <v>16</v>
      </c>
    </row>
    <row r="973" spans="1:5">
      <c r="A973" s="57">
        <v>44579.75445601852</v>
      </c>
      <c r="B973" s="57">
        <f t="shared" si="24"/>
        <v>44580</v>
      </c>
      <c r="C973" s="59">
        <v>100</v>
      </c>
      <c r="D973" s="200"/>
      <c r="E973" s="66" t="s">
        <v>16</v>
      </c>
    </row>
    <row r="974" spans="1:5">
      <c r="A974" s="57">
        <v>44579.754548611112</v>
      </c>
      <c r="B974" s="57">
        <f t="shared" si="24"/>
        <v>44580</v>
      </c>
      <c r="C974" s="59">
        <v>500</v>
      </c>
      <c r="D974" s="200" t="s">
        <v>761</v>
      </c>
      <c r="E974" s="66" t="s">
        <v>16</v>
      </c>
    </row>
    <row r="975" spans="1:5">
      <c r="A975" s="57">
        <v>44579.755543981482</v>
      </c>
      <c r="B975" s="57">
        <f t="shared" si="24"/>
        <v>44580</v>
      </c>
      <c r="C975" s="59">
        <v>100</v>
      </c>
      <c r="D975" s="200"/>
      <c r="E975" s="66" t="s">
        <v>16</v>
      </c>
    </row>
    <row r="976" spans="1:5">
      <c r="A976" s="57">
        <v>44579.814363425925</v>
      </c>
      <c r="B976" s="57">
        <f t="shared" si="24"/>
        <v>44580</v>
      </c>
      <c r="C976" s="59">
        <v>10</v>
      </c>
      <c r="D976" s="200"/>
      <c r="E976" s="66" t="s">
        <v>16</v>
      </c>
    </row>
    <row r="977" spans="1:5">
      <c r="A977" s="57">
        <v>44579.823298611111</v>
      </c>
      <c r="B977" s="57">
        <f t="shared" si="24"/>
        <v>44580</v>
      </c>
      <c r="C977" s="59">
        <v>300</v>
      </c>
      <c r="D977" s="200" t="s">
        <v>760</v>
      </c>
      <c r="E977" s="66" t="s">
        <v>16</v>
      </c>
    </row>
    <row r="978" spans="1:5">
      <c r="A978" s="57">
        <v>44579.833310185182</v>
      </c>
      <c r="B978" s="57">
        <f t="shared" si="24"/>
        <v>44580</v>
      </c>
      <c r="C978" s="59">
        <v>1000</v>
      </c>
      <c r="D978" s="200"/>
      <c r="E978" s="66" t="s">
        <v>16</v>
      </c>
    </row>
    <row r="979" spans="1:5">
      <c r="A979" s="57">
        <v>44579.885439814818</v>
      </c>
      <c r="B979" s="57">
        <f t="shared" si="24"/>
        <v>44580</v>
      </c>
      <c r="C979" s="59">
        <v>2000</v>
      </c>
      <c r="D979" s="200"/>
      <c r="E979" s="66" t="s">
        <v>16</v>
      </c>
    </row>
    <row r="980" spans="1:5">
      <c r="A980" s="57">
        <v>44579.893900462965</v>
      </c>
      <c r="B980" s="57">
        <f t="shared" si="24"/>
        <v>44580</v>
      </c>
      <c r="C980" s="59">
        <v>300</v>
      </c>
      <c r="D980" s="200"/>
      <c r="E980" s="66" t="s">
        <v>16</v>
      </c>
    </row>
    <row r="981" spans="1:5">
      <c r="A981" s="57">
        <v>44579.905034722222</v>
      </c>
      <c r="B981" s="57">
        <f t="shared" si="24"/>
        <v>44580</v>
      </c>
      <c r="C981" s="59">
        <v>300</v>
      </c>
      <c r="D981" s="200" t="s">
        <v>759</v>
      </c>
      <c r="E981" s="66" t="s">
        <v>16</v>
      </c>
    </row>
    <row r="982" spans="1:5">
      <c r="A982" s="57">
        <v>44579.910115740742</v>
      </c>
      <c r="B982" s="57">
        <f t="shared" si="24"/>
        <v>44580</v>
      </c>
      <c r="C982" s="59">
        <v>150</v>
      </c>
      <c r="D982" s="200"/>
      <c r="E982" s="66" t="s">
        <v>16</v>
      </c>
    </row>
    <row r="983" spans="1:5">
      <c r="A983" s="57">
        <v>44579.912256944444</v>
      </c>
      <c r="B983" s="57">
        <f t="shared" si="24"/>
        <v>44580</v>
      </c>
      <c r="C983" s="59">
        <v>100</v>
      </c>
      <c r="D983" s="200" t="s">
        <v>758</v>
      </c>
      <c r="E983" s="66" t="s">
        <v>16</v>
      </c>
    </row>
    <row r="984" spans="1:5">
      <c r="A984" s="57">
        <v>44579.921377314815</v>
      </c>
      <c r="B984" s="57">
        <f t="shared" si="24"/>
        <v>44580</v>
      </c>
      <c r="C984" s="59">
        <v>200</v>
      </c>
      <c r="D984" s="200" t="s">
        <v>757</v>
      </c>
      <c r="E984" s="66" t="s">
        <v>16</v>
      </c>
    </row>
    <row r="985" spans="1:5">
      <c r="A985" s="57">
        <v>44579.959976851853</v>
      </c>
      <c r="B985" s="57">
        <f t="shared" si="24"/>
        <v>44580</v>
      </c>
      <c r="C985" s="59">
        <v>333</v>
      </c>
      <c r="D985" s="200"/>
      <c r="E985" s="66" t="s">
        <v>16</v>
      </c>
    </row>
    <row r="986" spans="1:5">
      <c r="A986" s="57">
        <v>44580.356562499997</v>
      </c>
      <c r="B986" s="57">
        <v>44581</v>
      </c>
      <c r="C986" s="59">
        <v>3000</v>
      </c>
      <c r="D986" s="200"/>
      <c r="E986" s="66" t="s">
        <v>16</v>
      </c>
    </row>
    <row r="987" spans="1:5">
      <c r="A987" s="57">
        <v>44580.374490740738</v>
      </c>
      <c r="B987" s="57">
        <f t="shared" ref="B987:B1018" si="25">B986</f>
        <v>44581</v>
      </c>
      <c r="C987" s="59">
        <v>500</v>
      </c>
      <c r="D987" s="200"/>
      <c r="E987" s="66" t="s">
        <v>16</v>
      </c>
    </row>
    <row r="988" spans="1:5">
      <c r="A988" s="57">
        <v>44580.399421296293</v>
      </c>
      <c r="B988" s="57">
        <f t="shared" si="25"/>
        <v>44581</v>
      </c>
      <c r="C988" s="59">
        <v>100</v>
      </c>
      <c r="D988" s="200"/>
      <c r="E988" s="66" t="s">
        <v>16</v>
      </c>
    </row>
    <row r="989" spans="1:5">
      <c r="A989" s="57">
        <v>44580.404490740744</v>
      </c>
      <c r="B989" s="57">
        <f t="shared" si="25"/>
        <v>44581</v>
      </c>
      <c r="C989" s="59">
        <v>500</v>
      </c>
      <c r="D989" s="200"/>
      <c r="E989" s="66" t="s">
        <v>16</v>
      </c>
    </row>
    <row r="990" spans="1:5">
      <c r="A990" s="57">
        <v>44580.427881944444</v>
      </c>
      <c r="B990" s="57">
        <f t="shared" si="25"/>
        <v>44581</v>
      </c>
      <c r="C990" s="59">
        <v>1000</v>
      </c>
      <c r="D990" s="200" t="s">
        <v>756</v>
      </c>
      <c r="E990" s="66" t="s">
        <v>16</v>
      </c>
    </row>
    <row r="991" spans="1:5">
      <c r="A991" s="57">
        <v>44580.434374999997</v>
      </c>
      <c r="B991" s="57">
        <f t="shared" si="25"/>
        <v>44581</v>
      </c>
      <c r="C991" s="59">
        <v>2000</v>
      </c>
      <c r="D991" s="200"/>
      <c r="E991" s="66" t="s">
        <v>16</v>
      </c>
    </row>
    <row r="992" spans="1:5">
      <c r="A992" s="57">
        <v>44580.474791666667</v>
      </c>
      <c r="B992" s="57">
        <f t="shared" si="25"/>
        <v>44581</v>
      </c>
      <c r="C992" s="59">
        <v>500</v>
      </c>
      <c r="D992" s="200"/>
      <c r="E992" s="66" t="s">
        <v>16</v>
      </c>
    </row>
    <row r="993" spans="1:5">
      <c r="A993" s="57">
        <v>44580.479155092595</v>
      </c>
      <c r="B993" s="57">
        <f t="shared" si="25"/>
        <v>44581</v>
      </c>
      <c r="C993" s="59">
        <v>500</v>
      </c>
      <c r="D993" s="200"/>
      <c r="E993" s="66" t="s">
        <v>16</v>
      </c>
    </row>
    <row r="994" spans="1:5">
      <c r="A994" s="57">
        <v>44580.495416666665</v>
      </c>
      <c r="B994" s="57">
        <f t="shared" si="25"/>
        <v>44581</v>
      </c>
      <c r="C994" s="59">
        <v>11</v>
      </c>
      <c r="D994" s="200"/>
      <c r="E994" s="66" t="s">
        <v>16</v>
      </c>
    </row>
    <row r="995" spans="1:5">
      <c r="A995" s="57">
        <v>44580.500254629631</v>
      </c>
      <c r="B995" s="57">
        <f t="shared" si="25"/>
        <v>44581</v>
      </c>
      <c r="C995" s="59">
        <v>11</v>
      </c>
      <c r="D995" s="200"/>
      <c r="E995" s="66" t="s">
        <v>16</v>
      </c>
    </row>
    <row r="996" spans="1:5">
      <c r="A996" s="57">
        <v>44580.506469907406</v>
      </c>
      <c r="B996" s="57">
        <f t="shared" si="25"/>
        <v>44581</v>
      </c>
      <c r="C996" s="59">
        <v>11</v>
      </c>
      <c r="D996" s="200"/>
      <c r="E996" s="66" t="s">
        <v>16</v>
      </c>
    </row>
    <row r="997" spans="1:5">
      <c r="A997" s="57">
        <v>44580.510081018518</v>
      </c>
      <c r="B997" s="57">
        <f t="shared" si="25"/>
        <v>44581</v>
      </c>
      <c r="C997" s="59">
        <v>11</v>
      </c>
      <c r="D997" s="200"/>
      <c r="E997" s="66" t="s">
        <v>16</v>
      </c>
    </row>
    <row r="998" spans="1:5">
      <c r="A998" s="57">
        <v>44580.513356481482</v>
      </c>
      <c r="B998" s="57">
        <f t="shared" si="25"/>
        <v>44581</v>
      </c>
      <c r="C998" s="59">
        <v>11</v>
      </c>
      <c r="D998" s="200"/>
      <c r="E998" s="66" t="s">
        <v>16</v>
      </c>
    </row>
    <row r="999" spans="1:5">
      <c r="A999" s="57">
        <v>44580.516203703701</v>
      </c>
      <c r="B999" s="57">
        <f t="shared" si="25"/>
        <v>44581</v>
      </c>
      <c r="C999" s="59">
        <v>11</v>
      </c>
      <c r="D999" s="200"/>
      <c r="E999" s="66" t="s">
        <v>16</v>
      </c>
    </row>
    <row r="1000" spans="1:5">
      <c r="A1000" s="57">
        <v>44580.519942129627</v>
      </c>
      <c r="B1000" s="57">
        <f t="shared" si="25"/>
        <v>44581</v>
      </c>
      <c r="C1000" s="59">
        <v>200</v>
      </c>
      <c r="D1000" s="200"/>
      <c r="E1000" s="66" t="s">
        <v>16</v>
      </c>
    </row>
    <row r="1001" spans="1:5">
      <c r="A1001" s="57">
        <v>44580.520011574074</v>
      </c>
      <c r="B1001" s="57">
        <f t="shared" si="25"/>
        <v>44581</v>
      </c>
      <c r="C1001" s="59">
        <v>11</v>
      </c>
      <c r="D1001" s="200"/>
      <c r="E1001" s="66" t="s">
        <v>16</v>
      </c>
    </row>
    <row r="1002" spans="1:5">
      <c r="A1002" s="57">
        <v>44580.523518518516</v>
      </c>
      <c r="B1002" s="57">
        <f t="shared" si="25"/>
        <v>44581</v>
      </c>
      <c r="C1002" s="59">
        <v>300</v>
      </c>
      <c r="D1002" s="200"/>
      <c r="E1002" s="66" t="s">
        <v>16</v>
      </c>
    </row>
    <row r="1003" spans="1:5">
      <c r="A1003" s="57">
        <v>44580.526296296295</v>
      </c>
      <c r="B1003" s="57">
        <f t="shared" si="25"/>
        <v>44581</v>
      </c>
      <c r="C1003" s="59">
        <v>11</v>
      </c>
      <c r="D1003" s="200"/>
      <c r="E1003" s="66" t="s">
        <v>16</v>
      </c>
    </row>
    <row r="1004" spans="1:5">
      <c r="A1004" s="57">
        <v>44580.531157407408</v>
      </c>
      <c r="B1004" s="57">
        <f t="shared" si="25"/>
        <v>44581</v>
      </c>
      <c r="C1004" s="59">
        <v>11</v>
      </c>
      <c r="D1004" s="200"/>
      <c r="E1004" s="66" t="s">
        <v>16</v>
      </c>
    </row>
    <row r="1005" spans="1:5">
      <c r="A1005" s="57">
        <v>44580.534270833334</v>
      </c>
      <c r="B1005" s="57">
        <f t="shared" si="25"/>
        <v>44581</v>
      </c>
      <c r="C1005" s="59">
        <v>11</v>
      </c>
      <c r="D1005" s="200"/>
      <c r="E1005" s="66" t="s">
        <v>16</v>
      </c>
    </row>
    <row r="1006" spans="1:5">
      <c r="A1006" s="57">
        <v>44580.535810185182</v>
      </c>
      <c r="B1006" s="57">
        <f t="shared" si="25"/>
        <v>44581</v>
      </c>
      <c r="C1006" s="59">
        <v>100</v>
      </c>
      <c r="D1006" s="200"/>
      <c r="E1006" s="66" t="s">
        <v>16</v>
      </c>
    </row>
    <row r="1007" spans="1:5">
      <c r="A1007" s="57">
        <v>44580.538275462961</v>
      </c>
      <c r="B1007" s="57">
        <f t="shared" si="25"/>
        <v>44581</v>
      </c>
      <c r="C1007" s="59">
        <v>11</v>
      </c>
      <c r="D1007" s="200"/>
      <c r="E1007" s="66" t="s">
        <v>16</v>
      </c>
    </row>
    <row r="1008" spans="1:5">
      <c r="A1008" s="57">
        <v>44580.545648148145</v>
      </c>
      <c r="B1008" s="57">
        <f t="shared" si="25"/>
        <v>44581</v>
      </c>
      <c r="C1008" s="59">
        <v>11</v>
      </c>
      <c r="D1008" s="200"/>
      <c r="E1008" s="66" t="s">
        <v>16</v>
      </c>
    </row>
    <row r="1009" spans="1:5">
      <c r="A1009" s="57">
        <v>44580.552800925929</v>
      </c>
      <c r="B1009" s="57">
        <f t="shared" si="25"/>
        <v>44581</v>
      </c>
      <c r="C1009" s="59">
        <v>11</v>
      </c>
      <c r="D1009" s="200"/>
      <c r="E1009" s="66" t="s">
        <v>16</v>
      </c>
    </row>
    <row r="1010" spans="1:5">
      <c r="A1010" s="57">
        <v>44580.554814814815</v>
      </c>
      <c r="B1010" s="57">
        <f t="shared" si="25"/>
        <v>44581</v>
      </c>
      <c r="C1010" s="59">
        <v>500</v>
      </c>
      <c r="D1010" s="200" t="s">
        <v>755</v>
      </c>
      <c r="E1010" s="66" t="s">
        <v>16</v>
      </c>
    </row>
    <row r="1011" spans="1:5">
      <c r="A1011" s="57">
        <v>44580.556030092594</v>
      </c>
      <c r="B1011" s="57">
        <f t="shared" si="25"/>
        <v>44581</v>
      </c>
      <c r="C1011" s="59">
        <v>11</v>
      </c>
      <c r="D1011" s="200"/>
      <c r="E1011" s="66" t="s">
        <v>16</v>
      </c>
    </row>
    <row r="1012" spans="1:5">
      <c r="A1012" s="57">
        <v>44580.560879629629</v>
      </c>
      <c r="B1012" s="57">
        <f t="shared" si="25"/>
        <v>44581</v>
      </c>
      <c r="C1012" s="59">
        <v>11</v>
      </c>
      <c r="D1012" s="200"/>
      <c r="E1012" s="66" t="s">
        <v>16</v>
      </c>
    </row>
    <row r="1013" spans="1:5">
      <c r="A1013" s="57">
        <v>44580.564074074071</v>
      </c>
      <c r="B1013" s="57">
        <f t="shared" si="25"/>
        <v>44581</v>
      </c>
      <c r="C1013" s="59">
        <v>11</v>
      </c>
      <c r="D1013" s="200"/>
      <c r="E1013" s="66" t="s">
        <v>16</v>
      </c>
    </row>
    <row r="1014" spans="1:5">
      <c r="A1014" s="57">
        <v>44580.568680555552</v>
      </c>
      <c r="B1014" s="57">
        <f t="shared" si="25"/>
        <v>44581</v>
      </c>
      <c r="C1014" s="59">
        <v>11</v>
      </c>
      <c r="D1014" s="200"/>
      <c r="E1014" s="66" t="s">
        <v>16</v>
      </c>
    </row>
    <row r="1015" spans="1:5">
      <c r="A1015" s="57">
        <v>44580.571238425924</v>
      </c>
      <c r="B1015" s="57">
        <f t="shared" si="25"/>
        <v>44581</v>
      </c>
      <c r="C1015" s="59">
        <v>11</v>
      </c>
      <c r="D1015" s="200"/>
      <c r="E1015" s="66" t="s">
        <v>16</v>
      </c>
    </row>
    <row r="1016" spans="1:5">
      <c r="A1016" s="57">
        <v>44580.575243055559</v>
      </c>
      <c r="B1016" s="57">
        <f t="shared" si="25"/>
        <v>44581</v>
      </c>
      <c r="C1016" s="59">
        <v>11</v>
      </c>
      <c r="D1016" s="200"/>
      <c r="E1016" s="66" t="s">
        <v>16</v>
      </c>
    </row>
    <row r="1017" spans="1:5">
      <c r="A1017" s="57">
        <v>44580.578518518516</v>
      </c>
      <c r="B1017" s="57">
        <f t="shared" si="25"/>
        <v>44581</v>
      </c>
      <c r="C1017" s="59">
        <v>11</v>
      </c>
      <c r="D1017" s="200"/>
      <c r="E1017" s="66" t="s">
        <v>16</v>
      </c>
    </row>
    <row r="1018" spans="1:5">
      <c r="A1018" s="57">
        <v>44580.581562500003</v>
      </c>
      <c r="B1018" s="57">
        <f t="shared" si="25"/>
        <v>44581</v>
      </c>
      <c r="C1018" s="59">
        <v>2000</v>
      </c>
      <c r="D1018" s="200" t="s">
        <v>754</v>
      </c>
      <c r="E1018" s="66" t="s">
        <v>16</v>
      </c>
    </row>
    <row r="1019" spans="1:5">
      <c r="A1019" s="57">
        <v>44580.582199074073</v>
      </c>
      <c r="B1019" s="57">
        <f t="shared" ref="B1019:B1050" si="26">B1018</f>
        <v>44581</v>
      </c>
      <c r="C1019" s="59">
        <v>11</v>
      </c>
      <c r="D1019" s="200"/>
      <c r="E1019" s="66" t="s">
        <v>16</v>
      </c>
    </row>
    <row r="1020" spans="1:5">
      <c r="A1020" s="57">
        <v>44580.582384259258</v>
      </c>
      <c r="B1020" s="57">
        <f t="shared" si="26"/>
        <v>44581</v>
      </c>
      <c r="C1020" s="59">
        <v>1000</v>
      </c>
      <c r="D1020" s="200" t="s">
        <v>753</v>
      </c>
      <c r="E1020" s="66" t="s">
        <v>16</v>
      </c>
    </row>
    <row r="1021" spans="1:5">
      <c r="A1021" s="57">
        <v>44580.584583333337</v>
      </c>
      <c r="B1021" s="57">
        <f t="shared" si="26"/>
        <v>44581</v>
      </c>
      <c r="C1021" s="59">
        <v>11</v>
      </c>
      <c r="D1021" s="200"/>
      <c r="E1021" s="66" t="s">
        <v>16</v>
      </c>
    </row>
    <row r="1022" spans="1:5">
      <c r="A1022" s="57">
        <v>44580.589189814818</v>
      </c>
      <c r="B1022" s="57">
        <f t="shared" si="26"/>
        <v>44581</v>
      </c>
      <c r="C1022" s="59">
        <v>11</v>
      </c>
      <c r="D1022" s="200"/>
      <c r="E1022" s="66" t="s">
        <v>16</v>
      </c>
    </row>
    <row r="1023" spans="1:5">
      <c r="A1023" s="57">
        <v>44580.592870370368</v>
      </c>
      <c r="B1023" s="57">
        <f t="shared" si="26"/>
        <v>44581</v>
      </c>
      <c r="C1023" s="59">
        <v>11</v>
      </c>
      <c r="D1023" s="200"/>
      <c r="E1023" s="66" t="s">
        <v>16</v>
      </c>
    </row>
    <row r="1024" spans="1:5">
      <c r="A1024" s="57">
        <v>44580.596400462964</v>
      </c>
      <c r="B1024" s="57">
        <f t="shared" si="26"/>
        <v>44581</v>
      </c>
      <c r="C1024" s="59">
        <v>11</v>
      </c>
      <c r="D1024" s="200"/>
      <c r="E1024" s="66" t="s">
        <v>16</v>
      </c>
    </row>
    <row r="1025" spans="1:5">
      <c r="A1025" s="57">
        <v>44580.600925925923</v>
      </c>
      <c r="B1025" s="57">
        <f t="shared" si="26"/>
        <v>44581</v>
      </c>
      <c r="C1025" s="59">
        <v>11</v>
      </c>
      <c r="D1025" s="200"/>
      <c r="E1025" s="66" t="s">
        <v>16</v>
      </c>
    </row>
    <row r="1026" spans="1:5">
      <c r="A1026" s="57">
        <v>44580.609039351853</v>
      </c>
      <c r="B1026" s="57">
        <f t="shared" si="26"/>
        <v>44581</v>
      </c>
      <c r="C1026" s="59">
        <v>11</v>
      </c>
      <c r="D1026" s="200"/>
      <c r="E1026" s="66" t="s">
        <v>16</v>
      </c>
    </row>
    <row r="1027" spans="1:5">
      <c r="A1027" s="57">
        <v>44580.611585648148</v>
      </c>
      <c r="B1027" s="57">
        <f t="shared" si="26"/>
        <v>44581</v>
      </c>
      <c r="C1027" s="59">
        <v>11</v>
      </c>
      <c r="D1027" s="200"/>
      <c r="E1027" s="66" t="s">
        <v>16</v>
      </c>
    </row>
    <row r="1028" spans="1:5">
      <c r="A1028" s="57">
        <v>44580.614756944444</v>
      </c>
      <c r="B1028" s="57">
        <f t="shared" si="26"/>
        <v>44581</v>
      </c>
      <c r="C1028" s="59">
        <v>11</v>
      </c>
      <c r="D1028" s="200"/>
      <c r="E1028" s="66" t="s">
        <v>16</v>
      </c>
    </row>
    <row r="1029" spans="1:5">
      <c r="A1029" s="57">
        <v>44580.618935185186</v>
      </c>
      <c r="B1029" s="57">
        <f t="shared" si="26"/>
        <v>44581</v>
      </c>
      <c r="C1029" s="59">
        <v>11</v>
      </c>
      <c r="D1029" s="200"/>
      <c r="E1029" s="66" t="s">
        <v>16</v>
      </c>
    </row>
    <row r="1030" spans="1:5">
      <c r="A1030" s="57">
        <v>44580.623819444445</v>
      </c>
      <c r="B1030" s="57">
        <f t="shared" si="26"/>
        <v>44581</v>
      </c>
      <c r="C1030" s="59">
        <v>11</v>
      </c>
      <c r="D1030" s="200"/>
      <c r="E1030" s="66" t="s">
        <v>16</v>
      </c>
    </row>
    <row r="1031" spans="1:5">
      <c r="A1031" s="57">
        <v>44580.627511574072</v>
      </c>
      <c r="B1031" s="57">
        <f t="shared" si="26"/>
        <v>44581</v>
      </c>
      <c r="C1031" s="59">
        <v>11</v>
      </c>
      <c r="D1031" s="200"/>
      <c r="E1031" s="66" t="s">
        <v>16</v>
      </c>
    </row>
    <row r="1032" spans="1:5">
      <c r="A1032" s="57">
        <v>44580.632037037038</v>
      </c>
      <c r="B1032" s="57">
        <f t="shared" si="26"/>
        <v>44581</v>
      </c>
      <c r="C1032" s="59">
        <v>11</v>
      </c>
      <c r="D1032" s="200"/>
      <c r="E1032" s="66" t="s">
        <v>16</v>
      </c>
    </row>
    <row r="1033" spans="1:5">
      <c r="A1033" s="57">
        <v>44580.635289351849</v>
      </c>
      <c r="B1033" s="57">
        <f t="shared" si="26"/>
        <v>44581</v>
      </c>
      <c r="C1033" s="59">
        <v>11</v>
      </c>
      <c r="D1033" s="200"/>
      <c r="E1033" s="66" t="s">
        <v>16</v>
      </c>
    </row>
    <row r="1034" spans="1:5">
      <c r="A1034" s="57">
        <v>44580.639108796298</v>
      </c>
      <c r="B1034" s="57">
        <f t="shared" si="26"/>
        <v>44581</v>
      </c>
      <c r="C1034" s="59">
        <v>11</v>
      </c>
      <c r="D1034" s="200"/>
      <c r="E1034" s="66" t="s">
        <v>16</v>
      </c>
    </row>
    <row r="1035" spans="1:5">
      <c r="A1035" s="57">
        <v>44580.641979166663</v>
      </c>
      <c r="B1035" s="57">
        <f t="shared" si="26"/>
        <v>44581</v>
      </c>
      <c r="C1035" s="59">
        <v>11</v>
      </c>
      <c r="D1035" s="200"/>
      <c r="E1035" s="66" t="s">
        <v>16</v>
      </c>
    </row>
    <row r="1036" spans="1:5">
      <c r="A1036" s="57">
        <v>44580.662858796299</v>
      </c>
      <c r="B1036" s="57">
        <f t="shared" si="26"/>
        <v>44581</v>
      </c>
      <c r="C1036" s="59">
        <v>500</v>
      </c>
      <c r="D1036" s="200"/>
      <c r="E1036" s="66" t="s">
        <v>16</v>
      </c>
    </row>
    <row r="1037" spans="1:5">
      <c r="A1037" s="57">
        <v>44580.669432870367</v>
      </c>
      <c r="B1037" s="57">
        <f t="shared" si="26"/>
        <v>44581</v>
      </c>
      <c r="C1037" s="59">
        <v>300</v>
      </c>
      <c r="D1037" s="200" t="s">
        <v>752</v>
      </c>
      <c r="E1037" s="66" t="s">
        <v>16</v>
      </c>
    </row>
    <row r="1038" spans="1:5">
      <c r="A1038" s="57">
        <v>44580.682824074072</v>
      </c>
      <c r="B1038" s="57">
        <f t="shared" si="26"/>
        <v>44581</v>
      </c>
      <c r="C1038" s="59">
        <v>1000</v>
      </c>
      <c r="D1038" s="200"/>
      <c r="E1038" s="66" t="s">
        <v>16</v>
      </c>
    </row>
    <row r="1039" spans="1:5">
      <c r="A1039" s="57">
        <v>44580.689479166664</v>
      </c>
      <c r="B1039" s="57">
        <f t="shared" si="26"/>
        <v>44581</v>
      </c>
      <c r="C1039" s="59">
        <v>500</v>
      </c>
      <c r="D1039" s="200"/>
      <c r="E1039" s="66" t="s">
        <v>16</v>
      </c>
    </row>
    <row r="1040" spans="1:5">
      <c r="A1040" s="57">
        <v>44580.710787037038</v>
      </c>
      <c r="B1040" s="57">
        <f t="shared" si="26"/>
        <v>44581</v>
      </c>
      <c r="C1040" s="59">
        <v>100</v>
      </c>
      <c r="D1040" s="200" t="s">
        <v>751</v>
      </c>
      <c r="E1040" s="66" t="s">
        <v>16</v>
      </c>
    </row>
    <row r="1041" spans="1:5">
      <c r="A1041" s="57">
        <v>44580.739548611113</v>
      </c>
      <c r="B1041" s="57">
        <f t="shared" si="26"/>
        <v>44581</v>
      </c>
      <c r="C1041" s="59">
        <v>50</v>
      </c>
      <c r="D1041" s="200"/>
      <c r="E1041" s="66" t="s">
        <v>16</v>
      </c>
    </row>
    <row r="1042" spans="1:5">
      <c r="A1042" s="57">
        <v>44580.772986111115</v>
      </c>
      <c r="B1042" s="57">
        <f t="shared" si="26"/>
        <v>44581</v>
      </c>
      <c r="C1042" s="59">
        <v>40</v>
      </c>
      <c r="D1042" s="200" t="s">
        <v>750</v>
      </c>
      <c r="E1042" s="66" t="s">
        <v>16</v>
      </c>
    </row>
    <row r="1043" spans="1:5">
      <c r="A1043" s="57">
        <v>44580.779490740744</v>
      </c>
      <c r="B1043" s="57">
        <f t="shared" si="26"/>
        <v>44581</v>
      </c>
      <c r="C1043" s="59">
        <v>500</v>
      </c>
      <c r="D1043" s="200"/>
      <c r="E1043" s="66" t="s">
        <v>16</v>
      </c>
    </row>
    <row r="1044" spans="1:5">
      <c r="A1044" s="57">
        <v>44580.78528935185</v>
      </c>
      <c r="B1044" s="57">
        <f t="shared" si="26"/>
        <v>44581</v>
      </c>
      <c r="C1044" s="59">
        <v>1000</v>
      </c>
      <c r="D1044" s="200"/>
      <c r="E1044" s="66" t="s">
        <v>16</v>
      </c>
    </row>
    <row r="1045" spans="1:5">
      <c r="A1045" s="57">
        <v>44580.794224537036</v>
      </c>
      <c r="B1045" s="57">
        <f t="shared" si="26"/>
        <v>44581</v>
      </c>
      <c r="C1045" s="59">
        <v>5000</v>
      </c>
      <c r="D1045" s="200"/>
      <c r="E1045" s="66" t="s">
        <v>16</v>
      </c>
    </row>
    <row r="1046" spans="1:5">
      <c r="A1046" s="57">
        <v>44580.874942129631</v>
      </c>
      <c r="B1046" s="57">
        <f t="shared" si="26"/>
        <v>44581</v>
      </c>
      <c r="C1046" s="59">
        <v>300</v>
      </c>
      <c r="D1046" s="200" t="s">
        <v>749</v>
      </c>
      <c r="E1046" s="66" t="s">
        <v>16</v>
      </c>
    </row>
    <row r="1047" spans="1:5">
      <c r="A1047" s="57">
        <v>44580.899317129632</v>
      </c>
      <c r="B1047" s="57">
        <f t="shared" si="26"/>
        <v>44581</v>
      </c>
      <c r="C1047" s="59">
        <v>500</v>
      </c>
      <c r="D1047" s="200" t="s">
        <v>748</v>
      </c>
      <c r="E1047" s="66" t="s">
        <v>16</v>
      </c>
    </row>
    <row r="1048" spans="1:5">
      <c r="A1048" s="57">
        <v>44580.903541666667</v>
      </c>
      <c r="B1048" s="57">
        <f t="shared" si="26"/>
        <v>44581</v>
      </c>
      <c r="C1048" s="59">
        <v>1000</v>
      </c>
      <c r="D1048" s="200"/>
      <c r="E1048" s="66" t="s">
        <v>16</v>
      </c>
    </row>
    <row r="1049" spans="1:5">
      <c r="A1049" s="57">
        <v>44580.90388888889</v>
      </c>
      <c r="B1049" s="57">
        <f t="shared" si="26"/>
        <v>44581</v>
      </c>
      <c r="C1049" s="59">
        <v>300</v>
      </c>
      <c r="D1049" s="200"/>
      <c r="E1049" s="66" t="s">
        <v>16</v>
      </c>
    </row>
    <row r="1050" spans="1:5">
      <c r="A1050" s="57">
        <v>44580.907696759263</v>
      </c>
      <c r="B1050" s="57">
        <f t="shared" si="26"/>
        <v>44581</v>
      </c>
      <c r="C1050" s="59">
        <v>1000</v>
      </c>
      <c r="D1050" s="200"/>
      <c r="E1050" s="66" t="s">
        <v>16</v>
      </c>
    </row>
    <row r="1051" spans="1:5">
      <c r="A1051" s="57">
        <v>44580.911122685182</v>
      </c>
      <c r="B1051" s="57">
        <f t="shared" ref="B1051:B1056" si="27">B1050</f>
        <v>44581</v>
      </c>
      <c r="C1051" s="59">
        <v>100</v>
      </c>
      <c r="D1051" s="200" t="s">
        <v>747</v>
      </c>
      <c r="E1051" s="66" t="s">
        <v>16</v>
      </c>
    </row>
    <row r="1052" spans="1:5">
      <c r="A1052" s="57">
        <v>44580.928865740738</v>
      </c>
      <c r="B1052" s="57">
        <f t="shared" si="27"/>
        <v>44581</v>
      </c>
      <c r="C1052" s="59">
        <v>300</v>
      </c>
      <c r="D1052" s="200"/>
      <c r="E1052" s="66" t="s">
        <v>16</v>
      </c>
    </row>
    <row r="1053" spans="1:5">
      <c r="A1053" s="57">
        <v>44580.930960648147</v>
      </c>
      <c r="B1053" s="57">
        <f t="shared" si="27"/>
        <v>44581</v>
      </c>
      <c r="C1053" s="59">
        <v>500</v>
      </c>
      <c r="D1053" s="200" t="s">
        <v>746</v>
      </c>
      <c r="E1053" s="66" t="s">
        <v>16</v>
      </c>
    </row>
    <row r="1054" spans="1:5">
      <c r="A1054" s="57">
        <v>44580.947662037041</v>
      </c>
      <c r="B1054" s="57">
        <f t="shared" si="27"/>
        <v>44581</v>
      </c>
      <c r="C1054" s="59">
        <v>500</v>
      </c>
      <c r="D1054" s="200"/>
      <c r="E1054" s="66" t="s">
        <v>16</v>
      </c>
    </row>
    <row r="1055" spans="1:5">
      <c r="A1055" s="57">
        <v>44580.954039351855</v>
      </c>
      <c r="B1055" s="57">
        <f t="shared" si="27"/>
        <v>44581</v>
      </c>
      <c r="C1055" s="59">
        <v>1000</v>
      </c>
      <c r="D1055" s="200"/>
      <c r="E1055" s="66" t="s">
        <v>16</v>
      </c>
    </row>
    <row r="1056" spans="1:5">
      <c r="A1056" s="57">
        <v>44580.987696759257</v>
      </c>
      <c r="B1056" s="57">
        <f t="shared" si="27"/>
        <v>44581</v>
      </c>
      <c r="C1056" s="59">
        <v>100</v>
      </c>
      <c r="D1056" s="200"/>
      <c r="E1056" s="66" t="s">
        <v>16</v>
      </c>
    </row>
    <row r="1057" spans="1:5">
      <c r="A1057" s="57">
        <v>44581.010810185187</v>
      </c>
      <c r="B1057" s="57">
        <v>44582</v>
      </c>
      <c r="C1057" s="59">
        <v>500</v>
      </c>
      <c r="D1057" s="200" t="s">
        <v>745</v>
      </c>
      <c r="E1057" s="66" t="s">
        <v>16</v>
      </c>
    </row>
    <row r="1058" spans="1:5">
      <c r="A1058" s="57">
        <v>44581.10564814815</v>
      </c>
      <c r="B1058" s="57">
        <f t="shared" ref="B1058:B1086" si="28">B1057</f>
        <v>44582</v>
      </c>
      <c r="C1058" s="59">
        <v>200</v>
      </c>
      <c r="D1058" s="200"/>
      <c r="E1058" s="66" t="s">
        <v>16</v>
      </c>
    </row>
    <row r="1059" spans="1:5">
      <c r="A1059" s="57">
        <v>44581.469768518517</v>
      </c>
      <c r="B1059" s="57">
        <f t="shared" si="28"/>
        <v>44582</v>
      </c>
      <c r="C1059" s="59">
        <v>500</v>
      </c>
      <c r="D1059" s="200"/>
      <c r="E1059" s="66" t="s">
        <v>16</v>
      </c>
    </row>
    <row r="1060" spans="1:5">
      <c r="A1060" s="57">
        <v>44581.477754629632</v>
      </c>
      <c r="B1060" s="57">
        <f t="shared" si="28"/>
        <v>44582</v>
      </c>
      <c r="C1060" s="59">
        <v>100</v>
      </c>
      <c r="D1060" s="200"/>
      <c r="E1060" s="66" t="s">
        <v>16</v>
      </c>
    </row>
    <row r="1061" spans="1:5">
      <c r="A1061" s="57">
        <v>44581.495185185187</v>
      </c>
      <c r="B1061" s="57">
        <f t="shared" si="28"/>
        <v>44582</v>
      </c>
      <c r="C1061" s="59">
        <v>500</v>
      </c>
      <c r="D1061" s="200"/>
      <c r="E1061" s="66" t="s">
        <v>16</v>
      </c>
    </row>
    <row r="1062" spans="1:5">
      <c r="A1062" s="57">
        <v>44581.517604166664</v>
      </c>
      <c r="B1062" s="57">
        <f t="shared" si="28"/>
        <v>44582</v>
      </c>
      <c r="C1062" s="59">
        <v>500</v>
      </c>
      <c r="D1062" s="200" t="s">
        <v>744</v>
      </c>
      <c r="E1062" s="66" t="s">
        <v>16</v>
      </c>
    </row>
    <row r="1063" spans="1:5">
      <c r="A1063" s="57">
        <v>44581.530034722222</v>
      </c>
      <c r="B1063" s="57">
        <f t="shared" si="28"/>
        <v>44582</v>
      </c>
      <c r="C1063" s="59">
        <v>500</v>
      </c>
      <c r="D1063" s="200"/>
      <c r="E1063" s="66" t="s">
        <v>16</v>
      </c>
    </row>
    <row r="1064" spans="1:5">
      <c r="A1064" s="57">
        <v>44581.552847222221</v>
      </c>
      <c r="B1064" s="57">
        <f t="shared" si="28"/>
        <v>44582</v>
      </c>
      <c r="C1064" s="59">
        <v>200</v>
      </c>
      <c r="D1064" s="200"/>
      <c r="E1064" s="66" t="s">
        <v>16</v>
      </c>
    </row>
    <row r="1065" spans="1:5">
      <c r="A1065" s="57">
        <v>44581.553391203706</v>
      </c>
      <c r="B1065" s="57">
        <f t="shared" si="28"/>
        <v>44582</v>
      </c>
      <c r="C1065" s="59">
        <v>200</v>
      </c>
      <c r="D1065" s="200" t="s">
        <v>743</v>
      </c>
      <c r="E1065" s="66" t="s">
        <v>16</v>
      </c>
    </row>
    <row r="1066" spans="1:5">
      <c r="A1066" s="57">
        <v>44581.560185185182</v>
      </c>
      <c r="B1066" s="57">
        <f t="shared" si="28"/>
        <v>44582</v>
      </c>
      <c r="C1066" s="59">
        <v>5166</v>
      </c>
      <c r="D1066" s="200"/>
      <c r="E1066" s="66" t="s">
        <v>16</v>
      </c>
    </row>
    <row r="1067" spans="1:5">
      <c r="A1067" s="57">
        <v>44581.563773148147</v>
      </c>
      <c r="B1067" s="57">
        <f t="shared" si="28"/>
        <v>44582</v>
      </c>
      <c r="C1067" s="59">
        <v>100</v>
      </c>
      <c r="D1067" s="200" t="s">
        <v>742</v>
      </c>
      <c r="E1067" s="66" t="s">
        <v>16</v>
      </c>
    </row>
    <row r="1068" spans="1:5">
      <c r="A1068" s="57">
        <v>44581.570393518516</v>
      </c>
      <c r="B1068" s="57">
        <f t="shared" si="28"/>
        <v>44582</v>
      </c>
      <c r="C1068" s="59">
        <v>300</v>
      </c>
      <c r="D1068" s="200" t="s">
        <v>741</v>
      </c>
      <c r="E1068" s="66" t="s">
        <v>16</v>
      </c>
    </row>
    <row r="1069" spans="1:5">
      <c r="A1069" s="57">
        <v>44581.571770833332</v>
      </c>
      <c r="B1069" s="57">
        <f t="shared" si="28"/>
        <v>44582</v>
      </c>
      <c r="C1069" s="59">
        <v>100</v>
      </c>
      <c r="D1069" s="200" t="s">
        <v>740</v>
      </c>
      <c r="E1069" s="66" t="s">
        <v>16</v>
      </c>
    </row>
    <row r="1070" spans="1:5">
      <c r="A1070" s="57">
        <v>44581.581180555557</v>
      </c>
      <c r="B1070" s="57">
        <f t="shared" si="28"/>
        <v>44582</v>
      </c>
      <c r="C1070" s="59">
        <v>200</v>
      </c>
      <c r="D1070" s="200" t="s">
        <v>739</v>
      </c>
      <c r="E1070" s="66" t="s">
        <v>16</v>
      </c>
    </row>
    <row r="1071" spans="1:5">
      <c r="A1071" s="57">
        <v>44581.614074074074</v>
      </c>
      <c r="B1071" s="57">
        <f t="shared" si="28"/>
        <v>44582</v>
      </c>
      <c r="C1071" s="59">
        <v>500</v>
      </c>
      <c r="D1071" s="200" t="s">
        <v>738</v>
      </c>
      <c r="E1071" s="66" t="s">
        <v>16</v>
      </c>
    </row>
    <row r="1072" spans="1:5">
      <c r="A1072" s="57">
        <v>44581.649780092594</v>
      </c>
      <c r="B1072" s="57">
        <f t="shared" si="28"/>
        <v>44582</v>
      </c>
      <c r="C1072" s="59">
        <v>100</v>
      </c>
      <c r="D1072" s="200" t="s">
        <v>737</v>
      </c>
      <c r="E1072" s="66" t="s">
        <v>16</v>
      </c>
    </row>
    <row r="1073" spans="1:5">
      <c r="A1073" s="57">
        <v>44581.655451388891</v>
      </c>
      <c r="B1073" s="57">
        <f t="shared" si="28"/>
        <v>44582</v>
      </c>
      <c r="C1073" s="59">
        <v>1000</v>
      </c>
      <c r="D1073" s="200" t="s">
        <v>736</v>
      </c>
      <c r="E1073" s="66" t="s">
        <v>16</v>
      </c>
    </row>
    <row r="1074" spans="1:5">
      <c r="A1074" s="57">
        <v>44581.656747685185</v>
      </c>
      <c r="B1074" s="57">
        <f t="shared" si="28"/>
        <v>44582</v>
      </c>
      <c r="C1074" s="59">
        <v>1000</v>
      </c>
      <c r="D1074" s="200"/>
      <c r="E1074" s="66" t="s">
        <v>16</v>
      </c>
    </row>
    <row r="1075" spans="1:5">
      <c r="A1075" s="57">
        <v>44581.662245370368</v>
      </c>
      <c r="B1075" s="57">
        <f t="shared" si="28"/>
        <v>44582</v>
      </c>
      <c r="C1075" s="59">
        <v>1000</v>
      </c>
      <c r="D1075" s="200" t="s">
        <v>735</v>
      </c>
      <c r="E1075" s="66" t="s">
        <v>16</v>
      </c>
    </row>
    <row r="1076" spans="1:5">
      <c r="A1076" s="57">
        <v>44581.676111111112</v>
      </c>
      <c r="B1076" s="57">
        <f t="shared" si="28"/>
        <v>44582</v>
      </c>
      <c r="C1076" s="59">
        <v>100</v>
      </c>
      <c r="D1076" s="200"/>
      <c r="E1076" s="66" t="s">
        <v>16</v>
      </c>
    </row>
    <row r="1077" spans="1:5">
      <c r="A1077" s="57">
        <v>44581.713125000002</v>
      </c>
      <c r="B1077" s="57">
        <f t="shared" si="28"/>
        <v>44582</v>
      </c>
      <c r="C1077" s="59">
        <v>500</v>
      </c>
      <c r="D1077" s="200" t="s">
        <v>734</v>
      </c>
      <c r="E1077" s="66" t="s">
        <v>16</v>
      </c>
    </row>
    <row r="1078" spans="1:5">
      <c r="A1078" s="57">
        <v>44581.758888888886</v>
      </c>
      <c r="B1078" s="57">
        <f t="shared" si="28"/>
        <v>44582</v>
      </c>
      <c r="C1078" s="59">
        <v>500</v>
      </c>
      <c r="D1078" s="200" t="s">
        <v>733</v>
      </c>
      <c r="E1078" s="66" t="s">
        <v>16</v>
      </c>
    </row>
    <row r="1079" spans="1:5">
      <c r="A1079" s="57">
        <v>44581.771215277775</v>
      </c>
      <c r="B1079" s="57">
        <f t="shared" si="28"/>
        <v>44582</v>
      </c>
      <c r="C1079" s="59">
        <v>300</v>
      </c>
      <c r="D1079" s="200"/>
      <c r="E1079" s="66" t="s">
        <v>16</v>
      </c>
    </row>
    <row r="1080" spans="1:5">
      <c r="A1080" s="57">
        <v>44581.830300925925</v>
      </c>
      <c r="B1080" s="57">
        <f t="shared" si="28"/>
        <v>44582</v>
      </c>
      <c r="C1080" s="59">
        <v>1000</v>
      </c>
      <c r="D1080" s="200" t="s">
        <v>732</v>
      </c>
      <c r="E1080" s="66" t="s">
        <v>16</v>
      </c>
    </row>
    <row r="1081" spans="1:5">
      <c r="A1081" s="57">
        <v>44581.834675925929</v>
      </c>
      <c r="B1081" s="57">
        <f t="shared" si="28"/>
        <v>44582</v>
      </c>
      <c r="C1081" s="59">
        <v>70</v>
      </c>
      <c r="D1081" s="200"/>
      <c r="E1081" s="66" t="s">
        <v>16</v>
      </c>
    </row>
    <row r="1082" spans="1:5">
      <c r="A1082" s="57">
        <v>44581.852800925924</v>
      </c>
      <c r="B1082" s="57">
        <f t="shared" si="28"/>
        <v>44582</v>
      </c>
      <c r="C1082" s="59">
        <v>1000</v>
      </c>
      <c r="D1082" s="200" t="s">
        <v>731</v>
      </c>
      <c r="E1082" s="66" t="s">
        <v>16</v>
      </c>
    </row>
    <row r="1083" spans="1:5">
      <c r="A1083" s="57">
        <v>44581.868125000001</v>
      </c>
      <c r="B1083" s="57">
        <f t="shared" si="28"/>
        <v>44582</v>
      </c>
      <c r="C1083" s="59">
        <v>500</v>
      </c>
      <c r="D1083" s="200"/>
      <c r="E1083" s="66" t="s">
        <v>16</v>
      </c>
    </row>
    <row r="1084" spans="1:5">
      <c r="A1084" s="57">
        <v>44581.893564814818</v>
      </c>
      <c r="B1084" s="57">
        <f t="shared" si="28"/>
        <v>44582</v>
      </c>
      <c r="C1084" s="59">
        <v>300</v>
      </c>
      <c r="D1084" s="200" t="s">
        <v>730</v>
      </c>
      <c r="E1084" s="66" t="s">
        <v>16</v>
      </c>
    </row>
    <row r="1085" spans="1:5">
      <c r="A1085" s="57">
        <v>44581.910486111112</v>
      </c>
      <c r="B1085" s="57">
        <f t="shared" si="28"/>
        <v>44582</v>
      </c>
      <c r="C1085" s="59">
        <v>1000</v>
      </c>
      <c r="D1085" s="200" t="s">
        <v>729</v>
      </c>
      <c r="E1085" s="66" t="s">
        <v>16</v>
      </c>
    </row>
    <row r="1086" spans="1:5">
      <c r="A1086" s="57">
        <v>44581.913460648146</v>
      </c>
      <c r="B1086" s="57">
        <f t="shared" si="28"/>
        <v>44582</v>
      </c>
      <c r="C1086" s="59">
        <v>300</v>
      </c>
      <c r="D1086" s="200"/>
      <c r="E1086" s="66" t="s">
        <v>16</v>
      </c>
    </row>
    <row r="1087" spans="1:5">
      <c r="A1087" s="57">
        <v>44582.021458333336</v>
      </c>
      <c r="B1087" s="57">
        <v>44585</v>
      </c>
      <c r="C1087" s="59">
        <v>500</v>
      </c>
      <c r="D1087" s="200"/>
      <c r="E1087" s="66" t="s">
        <v>16</v>
      </c>
    </row>
    <row r="1088" spans="1:5">
      <c r="A1088" s="57">
        <v>44582.064108796294</v>
      </c>
      <c r="B1088" s="57">
        <f t="shared" ref="B1088:B1119" si="29">B1087</f>
        <v>44585</v>
      </c>
      <c r="C1088" s="59">
        <v>100</v>
      </c>
      <c r="D1088" s="200"/>
      <c r="E1088" s="66" t="s">
        <v>16</v>
      </c>
    </row>
    <row r="1089" spans="1:5">
      <c r="A1089" s="57">
        <v>44582.334432870368</v>
      </c>
      <c r="B1089" s="57">
        <f t="shared" si="29"/>
        <v>44585</v>
      </c>
      <c r="C1089" s="59">
        <v>700</v>
      </c>
      <c r="D1089" s="200" t="s">
        <v>728</v>
      </c>
      <c r="E1089" s="66" t="s">
        <v>16</v>
      </c>
    </row>
    <row r="1090" spans="1:5">
      <c r="A1090" s="57">
        <v>44582.384050925924</v>
      </c>
      <c r="B1090" s="57">
        <f t="shared" si="29"/>
        <v>44585</v>
      </c>
      <c r="C1090" s="59">
        <v>100</v>
      </c>
      <c r="D1090" s="200"/>
      <c r="E1090" s="66" t="s">
        <v>16</v>
      </c>
    </row>
    <row r="1091" spans="1:5">
      <c r="A1091" s="57">
        <v>44582.404999999999</v>
      </c>
      <c r="B1091" s="57">
        <f t="shared" si="29"/>
        <v>44585</v>
      </c>
      <c r="C1091" s="59">
        <v>100</v>
      </c>
      <c r="D1091" s="200" t="s">
        <v>727</v>
      </c>
      <c r="E1091" s="66" t="s">
        <v>16</v>
      </c>
    </row>
    <row r="1092" spans="1:5">
      <c r="A1092" s="57">
        <v>44582.425462962965</v>
      </c>
      <c r="B1092" s="57">
        <f t="shared" si="29"/>
        <v>44585</v>
      </c>
      <c r="C1092" s="59">
        <v>100</v>
      </c>
      <c r="D1092" s="200" t="s">
        <v>726</v>
      </c>
      <c r="E1092" s="66" t="s">
        <v>16</v>
      </c>
    </row>
    <row r="1093" spans="1:5">
      <c r="A1093" s="57">
        <v>44582.448460648149</v>
      </c>
      <c r="B1093" s="57">
        <f t="shared" si="29"/>
        <v>44585</v>
      </c>
      <c r="C1093" s="59">
        <v>300</v>
      </c>
      <c r="D1093" s="200"/>
      <c r="E1093" s="66" t="s">
        <v>16</v>
      </c>
    </row>
    <row r="1094" spans="1:5">
      <c r="A1094" s="57">
        <v>44582.460995370369</v>
      </c>
      <c r="B1094" s="57">
        <f t="shared" si="29"/>
        <v>44585</v>
      </c>
      <c r="C1094" s="59">
        <v>300</v>
      </c>
      <c r="D1094" s="200" t="s">
        <v>725</v>
      </c>
      <c r="E1094" s="66" t="s">
        <v>16</v>
      </c>
    </row>
    <row r="1095" spans="1:5">
      <c r="A1095" s="57">
        <v>44582.478449074071</v>
      </c>
      <c r="B1095" s="57">
        <f t="shared" si="29"/>
        <v>44585</v>
      </c>
      <c r="C1095" s="59">
        <v>50</v>
      </c>
      <c r="D1095" s="200" t="s">
        <v>724</v>
      </c>
      <c r="E1095" s="66" t="s">
        <v>16</v>
      </c>
    </row>
    <row r="1096" spans="1:5">
      <c r="A1096" s="57">
        <v>44582.489328703705</v>
      </c>
      <c r="B1096" s="57">
        <f t="shared" si="29"/>
        <v>44585</v>
      </c>
      <c r="C1096" s="59">
        <v>500</v>
      </c>
      <c r="D1096" s="200" t="s">
        <v>723</v>
      </c>
      <c r="E1096" s="66" t="s">
        <v>16</v>
      </c>
    </row>
    <row r="1097" spans="1:5">
      <c r="A1097" s="57">
        <v>44582.50576388889</v>
      </c>
      <c r="B1097" s="57">
        <f t="shared" si="29"/>
        <v>44585</v>
      </c>
      <c r="C1097" s="59">
        <v>500</v>
      </c>
      <c r="D1097" s="200"/>
      <c r="E1097" s="66" t="s">
        <v>16</v>
      </c>
    </row>
    <row r="1098" spans="1:5">
      <c r="A1098" s="57">
        <v>44582.511956018519</v>
      </c>
      <c r="B1098" s="57">
        <f t="shared" si="29"/>
        <v>44585</v>
      </c>
      <c r="C1098" s="59">
        <v>100</v>
      </c>
      <c r="D1098" s="200"/>
      <c r="E1098" s="66" t="s">
        <v>16</v>
      </c>
    </row>
    <row r="1099" spans="1:5">
      <c r="A1099" s="57">
        <v>44582.530046296299</v>
      </c>
      <c r="B1099" s="57">
        <f t="shared" si="29"/>
        <v>44585</v>
      </c>
      <c r="C1099" s="59">
        <v>2000</v>
      </c>
      <c r="D1099" s="200"/>
      <c r="E1099" s="66" t="s">
        <v>16</v>
      </c>
    </row>
    <row r="1100" spans="1:5">
      <c r="A1100" s="57">
        <v>44582.536296296297</v>
      </c>
      <c r="B1100" s="57">
        <f t="shared" si="29"/>
        <v>44585</v>
      </c>
      <c r="C1100" s="59">
        <v>500</v>
      </c>
      <c r="D1100" s="200"/>
      <c r="E1100" s="66" t="s">
        <v>16</v>
      </c>
    </row>
    <row r="1101" spans="1:5">
      <c r="A1101" s="57">
        <v>44582.633842592593</v>
      </c>
      <c r="B1101" s="57">
        <f t="shared" si="29"/>
        <v>44585</v>
      </c>
      <c r="C1101" s="59">
        <v>200</v>
      </c>
      <c r="D1101" s="200" t="s">
        <v>722</v>
      </c>
      <c r="E1101" s="66" t="s">
        <v>16</v>
      </c>
    </row>
    <row r="1102" spans="1:5">
      <c r="A1102" s="57">
        <v>44582.65084490741</v>
      </c>
      <c r="B1102" s="57">
        <f t="shared" si="29"/>
        <v>44585</v>
      </c>
      <c r="C1102" s="59">
        <v>50</v>
      </c>
      <c r="D1102" s="200"/>
      <c r="E1102" s="66" t="s">
        <v>16</v>
      </c>
    </row>
    <row r="1103" spans="1:5">
      <c r="A1103" s="57">
        <v>44582.653194444443</v>
      </c>
      <c r="B1103" s="57">
        <f t="shared" si="29"/>
        <v>44585</v>
      </c>
      <c r="C1103" s="59">
        <v>150</v>
      </c>
      <c r="D1103" s="200" t="s">
        <v>721</v>
      </c>
      <c r="E1103" s="66" t="s">
        <v>16</v>
      </c>
    </row>
    <row r="1104" spans="1:5">
      <c r="A1104" s="57">
        <v>44582.675000000003</v>
      </c>
      <c r="B1104" s="57">
        <f t="shared" si="29"/>
        <v>44585</v>
      </c>
      <c r="C1104" s="59">
        <v>1000</v>
      </c>
      <c r="D1104" s="200"/>
      <c r="E1104" s="66" t="s">
        <v>16</v>
      </c>
    </row>
    <row r="1105" spans="1:5">
      <c r="A1105" s="57">
        <v>44582.689444444448</v>
      </c>
      <c r="B1105" s="57">
        <f t="shared" si="29"/>
        <v>44585</v>
      </c>
      <c r="C1105" s="59">
        <v>500</v>
      </c>
      <c r="D1105" s="200"/>
      <c r="E1105" s="66" t="s">
        <v>16</v>
      </c>
    </row>
    <row r="1106" spans="1:5">
      <c r="A1106" s="57">
        <v>44582.753506944442</v>
      </c>
      <c r="B1106" s="57">
        <f t="shared" si="29"/>
        <v>44585</v>
      </c>
      <c r="C1106" s="59">
        <v>100</v>
      </c>
      <c r="D1106" s="200" t="s">
        <v>720</v>
      </c>
      <c r="E1106" s="66" t="s">
        <v>16</v>
      </c>
    </row>
    <row r="1107" spans="1:5">
      <c r="A1107" s="57">
        <v>44582.768287037034</v>
      </c>
      <c r="B1107" s="57">
        <f t="shared" si="29"/>
        <v>44585</v>
      </c>
      <c r="C1107" s="59">
        <v>6500</v>
      </c>
      <c r="D1107" s="200"/>
      <c r="E1107" s="66" t="s">
        <v>16</v>
      </c>
    </row>
    <row r="1108" spans="1:5">
      <c r="A1108" s="57">
        <v>44582.821030092593</v>
      </c>
      <c r="B1108" s="57">
        <f t="shared" si="29"/>
        <v>44585</v>
      </c>
      <c r="C1108" s="59">
        <v>300</v>
      </c>
      <c r="D1108" s="200"/>
      <c r="E1108" s="66" t="s">
        <v>16</v>
      </c>
    </row>
    <row r="1109" spans="1:5">
      <c r="A1109" s="57">
        <v>44582.870856481481</v>
      </c>
      <c r="B1109" s="57">
        <f t="shared" si="29"/>
        <v>44585</v>
      </c>
      <c r="C1109" s="59">
        <v>10</v>
      </c>
      <c r="D1109" s="200" t="s">
        <v>579</v>
      </c>
      <c r="E1109" s="66" t="s">
        <v>16</v>
      </c>
    </row>
    <row r="1110" spans="1:5">
      <c r="A1110" s="57">
        <v>44582.886793981481</v>
      </c>
      <c r="B1110" s="57">
        <f t="shared" si="29"/>
        <v>44585</v>
      </c>
      <c r="C1110" s="59">
        <v>1000</v>
      </c>
      <c r="D1110" s="200"/>
      <c r="E1110" s="66" t="s">
        <v>16</v>
      </c>
    </row>
    <row r="1111" spans="1:5">
      <c r="A1111" s="57">
        <v>44582.92763888889</v>
      </c>
      <c r="B1111" s="57">
        <f t="shared" si="29"/>
        <v>44585</v>
      </c>
      <c r="C1111" s="59">
        <v>200</v>
      </c>
      <c r="D1111" s="200" t="s">
        <v>719</v>
      </c>
      <c r="E1111" s="66" t="s">
        <v>16</v>
      </c>
    </row>
    <row r="1112" spans="1:5">
      <c r="A1112" s="57">
        <v>44582.997928240744</v>
      </c>
      <c r="B1112" s="57">
        <f t="shared" si="29"/>
        <v>44585</v>
      </c>
      <c r="C1112" s="59">
        <v>300</v>
      </c>
      <c r="D1112" s="200" t="s">
        <v>718</v>
      </c>
      <c r="E1112" s="66" t="s">
        <v>16</v>
      </c>
    </row>
    <row r="1113" spans="1:5">
      <c r="A1113" s="57">
        <v>44583.005462962959</v>
      </c>
      <c r="B1113" s="57">
        <f t="shared" si="29"/>
        <v>44585</v>
      </c>
      <c r="C1113" s="59">
        <v>1000</v>
      </c>
      <c r="D1113" s="200"/>
      <c r="E1113" s="66" t="s">
        <v>16</v>
      </c>
    </row>
    <row r="1114" spans="1:5">
      <c r="A1114" s="57">
        <v>44583.017696759256</v>
      </c>
      <c r="B1114" s="57">
        <f t="shared" si="29"/>
        <v>44585</v>
      </c>
      <c r="C1114" s="59">
        <v>100</v>
      </c>
      <c r="D1114" s="200" t="s">
        <v>717</v>
      </c>
      <c r="E1114" s="66" t="s">
        <v>16</v>
      </c>
    </row>
    <row r="1115" spans="1:5">
      <c r="A1115" s="57">
        <v>44583.032500000001</v>
      </c>
      <c r="B1115" s="57">
        <f t="shared" si="29"/>
        <v>44585</v>
      </c>
      <c r="C1115" s="59">
        <v>3000</v>
      </c>
      <c r="D1115" s="200"/>
      <c r="E1115" s="66" t="s">
        <v>16</v>
      </c>
    </row>
    <row r="1116" spans="1:5">
      <c r="A1116" s="57">
        <v>44583.090497685182</v>
      </c>
      <c r="B1116" s="57">
        <f t="shared" si="29"/>
        <v>44585</v>
      </c>
      <c r="C1116" s="59">
        <v>300</v>
      </c>
      <c r="D1116" s="200"/>
      <c r="E1116" s="66" t="s">
        <v>16</v>
      </c>
    </row>
    <row r="1117" spans="1:5">
      <c r="A1117" s="57">
        <v>44583.251400462963</v>
      </c>
      <c r="B1117" s="57">
        <f t="shared" si="29"/>
        <v>44585</v>
      </c>
      <c r="C1117" s="59">
        <v>172</v>
      </c>
      <c r="D1117" s="200"/>
      <c r="E1117" s="66" t="s">
        <v>16</v>
      </c>
    </row>
    <row r="1118" spans="1:5">
      <c r="A1118" s="57">
        <v>44583.321770833332</v>
      </c>
      <c r="B1118" s="57">
        <f t="shared" si="29"/>
        <v>44585</v>
      </c>
      <c r="C1118" s="59">
        <v>300</v>
      </c>
      <c r="D1118" s="200" t="s">
        <v>716</v>
      </c>
      <c r="E1118" s="66" t="s">
        <v>16</v>
      </c>
    </row>
    <row r="1119" spans="1:5">
      <c r="A1119" s="57">
        <v>44583.357465277775</v>
      </c>
      <c r="B1119" s="57">
        <f t="shared" si="29"/>
        <v>44585</v>
      </c>
      <c r="C1119" s="59">
        <v>500</v>
      </c>
      <c r="D1119" s="200"/>
      <c r="E1119" s="66" t="s">
        <v>16</v>
      </c>
    </row>
    <row r="1120" spans="1:5">
      <c r="A1120" s="57">
        <v>44583.362824074073</v>
      </c>
      <c r="B1120" s="57">
        <f t="shared" ref="B1120:B1151" si="30">B1119</f>
        <v>44585</v>
      </c>
      <c r="C1120" s="59">
        <v>100</v>
      </c>
      <c r="D1120" s="200" t="s">
        <v>715</v>
      </c>
      <c r="E1120" s="66" t="s">
        <v>16</v>
      </c>
    </row>
    <row r="1121" spans="1:5">
      <c r="A1121" s="57">
        <v>44583.364201388889</v>
      </c>
      <c r="B1121" s="57">
        <f t="shared" si="30"/>
        <v>44585</v>
      </c>
      <c r="C1121" s="59">
        <v>1000</v>
      </c>
      <c r="D1121" s="200"/>
      <c r="E1121" s="66" t="s">
        <v>16</v>
      </c>
    </row>
    <row r="1122" spans="1:5">
      <c r="A1122" s="57">
        <v>44583.421018518522</v>
      </c>
      <c r="B1122" s="57">
        <f t="shared" si="30"/>
        <v>44585</v>
      </c>
      <c r="C1122" s="59">
        <v>200</v>
      </c>
      <c r="D1122" s="200" t="s">
        <v>714</v>
      </c>
      <c r="E1122" s="66" t="s">
        <v>16</v>
      </c>
    </row>
    <row r="1123" spans="1:5">
      <c r="A1123" s="57">
        <v>44583.44672453704</v>
      </c>
      <c r="B1123" s="57">
        <f t="shared" si="30"/>
        <v>44585</v>
      </c>
      <c r="C1123" s="59">
        <v>100</v>
      </c>
      <c r="D1123" s="200" t="s">
        <v>713</v>
      </c>
      <c r="E1123" s="66" t="s">
        <v>16</v>
      </c>
    </row>
    <row r="1124" spans="1:5">
      <c r="A1124" s="57">
        <v>44583.449155092596</v>
      </c>
      <c r="B1124" s="57">
        <f t="shared" si="30"/>
        <v>44585</v>
      </c>
      <c r="C1124" s="59">
        <v>100</v>
      </c>
      <c r="D1124" s="200"/>
      <c r="E1124" s="66" t="s">
        <v>16</v>
      </c>
    </row>
    <row r="1125" spans="1:5">
      <c r="A1125" s="57">
        <v>44583.471562500003</v>
      </c>
      <c r="B1125" s="57">
        <f t="shared" si="30"/>
        <v>44585</v>
      </c>
      <c r="C1125" s="59">
        <v>100</v>
      </c>
      <c r="D1125" s="200" t="s">
        <v>712</v>
      </c>
      <c r="E1125" s="66" t="s">
        <v>16</v>
      </c>
    </row>
    <row r="1126" spans="1:5">
      <c r="A1126" s="57">
        <v>44583.505115740743</v>
      </c>
      <c r="B1126" s="57">
        <f t="shared" si="30"/>
        <v>44585</v>
      </c>
      <c r="C1126" s="59">
        <v>1000</v>
      </c>
      <c r="D1126" s="200" t="s">
        <v>711</v>
      </c>
      <c r="E1126" s="66" t="s">
        <v>16</v>
      </c>
    </row>
    <row r="1127" spans="1:5">
      <c r="A1127" s="57">
        <v>44583.514131944445</v>
      </c>
      <c r="B1127" s="57">
        <f t="shared" si="30"/>
        <v>44585</v>
      </c>
      <c r="C1127" s="59">
        <v>5000</v>
      </c>
      <c r="D1127" s="200" t="s">
        <v>710</v>
      </c>
      <c r="E1127" s="66" t="s">
        <v>16</v>
      </c>
    </row>
    <row r="1128" spans="1:5">
      <c r="A1128" s="57">
        <v>44583.543009259258</v>
      </c>
      <c r="B1128" s="57">
        <f t="shared" si="30"/>
        <v>44585</v>
      </c>
      <c r="C1128" s="59">
        <v>500</v>
      </c>
      <c r="D1128" s="200" t="s">
        <v>709</v>
      </c>
      <c r="E1128" s="66" t="s">
        <v>16</v>
      </c>
    </row>
    <row r="1129" spans="1:5">
      <c r="A1129" s="57">
        <v>44583.552442129629</v>
      </c>
      <c r="B1129" s="57">
        <f t="shared" si="30"/>
        <v>44585</v>
      </c>
      <c r="C1129" s="59">
        <v>300</v>
      </c>
      <c r="D1129" s="200" t="s">
        <v>708</v>
      </c>
      <c r="E1129" s="66" t="s">
        <v>16</v>
      </c>
    </row>
    <row r="1130" spans="1:5">
      <c r="A1130" s="57">
        <v>44583.564930555556</v>
      </c>
      <c r="B1130" s="57">
        <f t="shared" si="30"/>
        <v>44585</v>
      </c>
      <c r="C1130" s="59">
        <v>500</v>
      </c>
      <c r="D1130" s="200" t="s">
        <v>707</v>
      </c>
      <c r="E1130" s="66" t="s">
        <v>16</v>
      </c>
    </row>
    <row r="1131" spans="1:5">
      <c r="A1131" s="57">
        <v>44583.573067129626</v>
      </c>
      <c r="B1131" s="57">
        <f t="shared" si="30"/>
        <v>44585</v>
      </c>
      <c r="C1131" s="59">
        <v>200</v>
      </c>
      <c r="D1131" s="200" t="s">
        <v>706</v>
      </c>
      <c r="E1131" s="66" t="s">
        <v>16</v>
      </c>
    </row>
    <row r="1132" spans="1:5">
      <c r="A1132" s="57">
        <v>44583.588090277779</v>
      </c>
      <c r="B1132" s="57">
        <f t="shared" si="30"/>
        <v>44585</v>
      </c>
      <c r="C1132" s="59">
        <v>500</v>
      </c>
      <c r="D1132" s="200" t="s">
        <v>705</v>
      </c>
      <c r="E1132" s="66" t="s">
        <v>16</v>
      </c>
    </row>
    <row r="1133" spans="1:5">
      <c r="A1133" s="57">
        <v>44583.592175925929</v>
      </c>
      <c r="B1133" s="57">
        <f t="shared" si="30"/>
        <v>44585</v>
      </c>
      <c r="C1133" s="59">
        <v>300</v>
      </c>
      <c r="D1133" s="200" t="s">
        <v>704</v>
      </c>
      <c r="E1133" s="66" t="s">
        <v>16</v>
      </c>
    </row>
    <row r="1134" spans="1:5">
      <c r="A1134" s="57">
        <v>44583.598738425928</v>
      </c>
      <c r="B1134" s="57">
        <f t="shared" si="30"/>
        <v>44585</v>
      </c>
      <c r="C1134" s="59">
        <v>100</v>
      </c>
      <c r="D1134" s="200" t="s">
        <v>703</v>
      </c>
      <c r="E1134" s="66" t="s">
        <v>16</v>
      </c>
    </row>
    <row r="1135" spans="1:5">
      <c r="A1135" s="57">
        <v>44583.633738425924</v>
      </c>
      <c r="B1135" s="57">
        <f t="shared" si="30"/>
        <v>44585</v>
      </c>
      <c r="C1135" s="59">
        <v>500</v>
      </c>
      <c r="D1135" s="200" t="s">
        <v>702</v>
      </c>
      <c r="E1135" s="66" t="s">
        <v>16</v>
      </c>
    </row>
    <row r="1136" spans="1:5">
      <c r="A1136" s="57">
        <v>44583.633761574078</v>
      </c>
      <c r="B1136" s="57">
        <f t="shared" si="30"/>
        <v>44585</v>
      </c>
      <c r="C1136" s="59">
        <v>1000</v>
      </c>
      <c r="D1136" s="200"/>
      <c r="E1136" s="66" t="s">
        <v>16</v>
      </c>
    </row>
    <row r="1137" spans="1:5">
      <c r="A1137" s="57">
        <v>44583.744305555556</v>
      </c>
      <c r="B1137" s="57">
        <f t="shared" si="30"/>
        <v>44585</v>
      </c>
      <c r="C1137" s="59">
        <v>1000</v>
      </c>
      <c r="D1137" s="200"/>
      <c r="E1137" s="66" t="s">
        <v>16</v>
      </c>
    </row>
    <row r="1138" spans="1:5">
      <c r="A1138" s="57">
        <v>44583.75984953704</v>
      </c>
      <c r="B1138" s="57">
        <f t="shared" si="30"/>
        <v>44585</v>
      </c>
      <c r="C1138" s="59">
        <v>500</v>
      </c>
      <c r="D1138" s="200"/>
      <c r="E1138" s="66" t="s">
        <v>16</v>
      </c>
    </row>
    <row r="1139" spans="1:5">
      <c r="A1139" s="57">
        <v>44583.761979166666</v>
      </c>
      <c r="B1139" s="57">
        <f t="shared" si="30"/>
        <v>44585</v>
      </c>
      <c r="C1139" s="59">
        <v>50</v>
      </c>
      <c r="D1139" s="200"/>
      <c r="E1139" s="66" t="s">
        <v>16</v>
      </c>
    </row>
    <row r="1140" spans="1:5">
      <c r="A1140" s="57">
        <v>44583.778078703705</v>
      </c>
      <c r="B1140" s="57">
        <f t="shared" si="30"/>
        <v>44585</v>
      </c>
      <c r="C1140" s="59">
        <v>500</v>
      </c>
      <c r="D1140" s="200" t="s">
        <v>701</v>
      </c>
      <c r="E1140" s="66" t="s">
        <v>16</v>
      </c>
    </row>
    <row r="1141" spans="1:5">
      <c r="A1141" s="57">
        <v>44583.802824074075</v>
      </c>
      <c r="B1141" s="57">
        <f t="shared" si="30"/>
        <v>44585</v>
      </c>
      <c r="C1141" s="59">
        <v>2000</v>
      </c>
      <c r="D1141" s="200"/>
      <c r="E1141" s="66" t="s">
        <v>16</v>
      </c>
    </row>
    <row r="1142" spans="1:5">
      <c r="A1142" s="57">
        <v>44583.811342592591</v>
      </c>
      <c r="B1142" s="57">
        <f t="shared" si="30"/>
        <v>44585</v>
      </c>
      <c r="C1142" s="59">
        <v>200</v>
      </c>
      <c r="D1142" s="200"/>
      <c r="E1142" s="66" t="s">
        <v>16</v>
      </c>
    </row>
    <row r="1143" spans="1:5">
      <c r="A1143" s="57">
        <v>44583.829525462963</v>
      </c>
      <c r="B1143" s="57">
        <f t="shared" si="30"/>
        <v>44585</v>
      </c>
      <c r="C1143" s="59">
        <v>300</v>
      </c>
      <c r="D1143" s="200"/>
      <c r="E1143" s="66" t="s">
        <v>16</v>
      </c>
    </row>
    <row r="1144" spans="1:5">
      <c r="A1144" s="57">
        <v>44583.832106481481</v>
      </c>
      <c r="B1144" s="57">
        <f t="shared" si="30"/>
        <v>44585</v>
      </c>
      <c r="C1144" s="59">
        <v>300</v>
      </c>
      <c r="D1144" s="200" t="s">
        <v>700</v>
      </c>
      <c r="E1144" s="66" t="s">
        <v>16</v>
      </c>
    </row>
    <row r="1145" spans="1:5">
      <c r="A1145" s="57">
        <v>44583.835844907408</v>
      </c>
      <c r="B1145" s="57">
        <f t="shared" si="30"/>
        <v>44585</v>
      </c>
      <c r="C1145" s="59">
        <v>500</v>
      </c>
      <c r="D1145" s="200" t="s">
        <v>699</v>
      </c>
      <c r="E1145" s="66" t="s">
        <v>16</v>
      </c>
    </row>
    <row r="1146" spans="1:5">
      <c r="A1146" s="57">
        <v>44583.853854166664</v>
      </c>
      <c r="B1146" s="57">
        <f t="shared" si="30"/>
        <v>44585</v>
      </c>
      <c r="C1146" s="59">
        <v>2000</v>
      </c>
      <c r="D1146" s="200" t="s">
        <v>698</v>
      </c>
      <c r="E1146" s="66" t="s">
        <v>16</v>
      </c>
    </row>
    <row r="1147" spans="1:5">
      <c r="A1147" s="57">
        <v>44583.948055555556</v>
      </c>
      <c r="B1147" s="57">
        <f t="shared" si="30"/>
        <v>44585</v>
      </c>
      <c r="C1147" s="59">
        <v>50</v>
      </c>
      <c r="D1147" s="200" t="s">
        <v>697</v>
      </c>
      <c r="E1147" s="66" t="s">
        <v>16</v>
      </c>
    </row>
    <row r="1148" spans="1:5">
      <c r="A1148" s="57">
        <v>44583.949814814812</v>
      </c>
      <c r="B1148" s="57">
        <f t="shared" si="30"/>
        <v>44585</v>
      </c>
      <c r="C1148" s="59">
        <v>1000</v>
      </c>
      <c r="D1148" s="200" t="s">
        <v>696</v>
      </c>
      <c r="E1148" s="66" t="s">
        <v>16</v>
      </c>
    </row>
    <row r="1149" spans="1:5">
      <c r="A1149" s="57">
        <v>44583.973703703705</v>
      </c>
      <c r="B1149" s="57">
        <f t="shared" si="30"/>
        <v>44585</v>
      </c>
      <c r="C1149" s="59">
        <v>300</v>
      </c>
      <c r="D1149" s="200"/>
      <c r="E1149" s="66" t="s">
        <v>16</v>
      </c>
    </row>
    <row r="1150" spans="1:5">
      <c r="A1150" s="57">
        <v>44583.992407407408</v>
      </c>
      <c r="B1150" s="57">
        <f t="shared" si="30"/>
        <v>44585</v>
      </c>
      <c r="C1150" s="59">
        <v>500</v>
      </c>
      <c r="D1150" s="200"/>
      <c r="E1150" s="66" t="s">
        <v>16</v>
      </c>
    </row>
    <row r="1151" spans="1:5">
      <c r="A1151" s="57">
        <v>44584.006481481483</v>
      </c>
      <c r="B1151" s="57">
        <f t="shared" si="30"/>
        <v>44585</v>
      </c>
      <c r="C1151" s="59">
        <v>300</v>
      </c>
      <c r="D1151" s="200"/>
      <c r="E1151" s="66" t="s">
        <v>16</v>
      </c>
    </row>
    <row r="1152" spans="1:5">
      <c r="A1152" s="57">
        <v>44584.390046296299</v>
      </c>
      <c r="B1152" s="57">
        <f t="shared" ref="B1152:B1183" si="31">B1151</f>
        <v>44585</v>
      </c>
      <c r="C1152" s="59">
        <v>29000</v>
      </c>
      <c r="D1152" s="200"/>
      <c r="E1152" s="66" t="s">
        <v>16</v>
      </c>
    </row>
    <row r="1153" spans="1:5">
      <c r="A1153" s="57">
        <v>44584.454548611109</v>
      </c>
      <c r="B1153" s="57">
        <f t="shared" si="31"/>
        <v>44585</v>
      </c>
      <c r="C1153" s="59">
        <v>300</v>
      </c>
      <c r="D1153" s="200" t="s">
        <v>695</v>
      </c>
      <c r="E1153" s="66" t="s">
        <v>16</v>
      </c>
    </row>
    <row r="1154" spans="1:5">
      <c r="A1154" s="57">
        <v>44584.474953703706</v>
      </c>
      <c r="B1154" s="57">
        <f t="shared" si="31"/>
        <v>44585</v>
      </c>
      <c r="C1154" s="59">
        <v>500</v>
      </c>
      <c r="D1154" s="200"/>
      <c r="E1154" s="66" t="s">
        <v>16</v>
      </c>
    </row>
    <row r="1155" spans="1:5">
      <c r="A1155" s="57">
        <v>44584.480613425927</v>
      </c>
      <c r="B1155" s="57">
        <f t="shared" si="31"/>
        <v>44585</v>
      </c>
      <c r="C1155" s="59">
        <v>300</v>
      </c>
      <c r="D1155" s="200" t="s">
        <v>694</v>
      </c>
      <c r="E1155" s="66" t="s">
        <v>16</v>
      </c>
    </row>
    <row r="1156" spans="1:5">
      <c r="A1156" s="57">
        <v>44584.496469907404</v>
      </c>
      <c r="B1156" s="57">
        <f t="shared" si="31"/>
        <v>44585</v>
      </c>
      <c r="C1156" s="59">
        <v>300</v>
      </c>
      <c r="D1156" s="200"/>
      <c r="E1156" s="66" t="s">
        <v>16</v>
      </c>
    </row>
    <row r="1157" spans="1:5">
      <c r="A1157" s="57">
        <v>44584.55777777778</v>
      </c>
      <c r="B1157" s="57">
        <f t="shared" si="31"/>
        <v>44585</v>
      </c>
      <c r="C1157" s="59">
        <v>500</v>
      </c>
      <c r="D1157" s="200"/>
      <c r="E1157" s="66" t="s">
        <v>16</v>
      </c>
    </row>
    <row r="1158" spans="1:5">
      <c r="A1158" s="57">
        <v>44584.580590277779</v>
      </c>
      <c r="B1158" s="57">
        <f t="shared" si="31"/>
        <v>44585</v>
      </c>
      <c r="C1158" s="59">
        <v>500</v>
      </c>
      <c r="D1158" s="200"/>
      <c r="E1158" s="66" t="s">
        <v>16</v>
      </c>
    </row>
    <row r="1159" spans="1:5">
      <c r="A1159" s="57">
        <v>44584.618622685186</v>
      </c>
      <c r="B1159" s="57">
        <f t="shared" si="31"/>
        <v>44585</v>
      </c>
      <c r="C1159" s="59">
        <v>250</v>
      </c>
      <c r="D1159" s="200" t="s">
        <v>693</v>
      </c>
      <c r="E1159" s="66" t="s">
        <v>16</v>
      </c>
    </row>
    <row r="1160" spans="1:5">
      <c r="A1160" s="57">
        <v>44584.63140046296</v>
      </c>
      <c r="B1160" s="57">
        <f t="shared" si="31"/>
        <v>44585</v>
      </c>
      <c r="C1160" s="59">
        <v>100</v>
      </c>
      <c r="D1160" s="200" t="s">
        <v>692</v>
      </c>
      <c r="E1160" s="66" t="s">
        <v>16</v>
      </c>
    </row>
    <row r="1161" spans="1:5">
      <c r="A1161" s="57">
        <v>44584.632199074076</v>
      </c>
      <c r="B1161" s="57">
        <f t="shared" si="31"/>
        <v>44585</v>
      </c>
      <c r="C1161" s="59">
        <v>1000</v>
      </c>
      <c r="D1161" s="200" t="s">
        <v>691</v>
      </c>
      <c r="E1161" s="66" t="s">
        <v>16</v>
      </c>
    </row>
    <row r="1162" spans="1:5">
      <c r="A1162" s="57">
        <v>44584.668090277781</v>
      </c>
      <c r="B1162" s="57">
        <f t="shared" si="31"/>
        <v>44585</v>
      </c>
      <c r="C1162" s="59">
        <v>500</v>
      </c>
      <c r="D1162" s="200" t="s">
        <v>690</v>
      </c>
      <c r="E1162" s="66" t="s">
        <v>16</v>
      </c>
    </row>
    <row r="1163" spans="1:5">
      <c r="A1163" s="57">
        <v>44584.69604166667</v>
      </c>
      <c r="B1163" s="57">
        <f t="shared" si="31"/>
        <v>44585</v>
      </c>
      <c r="C1163" s="59">
        <v>1000</v>
      </c>
      <c r="D1163" s="200" t="s">
        <v>689</v>
      </c>
      <c r="E1163" s="66" t="s">
        <v>16</v>
      </c>
    </row>
    <row r="1164" spans="1:5">
      <c r="A1164" s="57">
        <v>44584.704513888886</v>
      </c>
      <c r="B1164" s="57">
        <f t="shared" si="31"/>
        <v>44585</v>
      </c>
      <c r="C1164" s="59">
        <v>200</v>
      </c>
      <c r="D1164" s="200" t="s">
        <v>688</v>
      </c>
      <c r="E1164" s="66" t="s">
        <v>16</v>
      </c>
    </row>
    <row r="1165" spans="1:5">
      <c r="A1165" s="57">
        <v>44584.712696759256</v>
      </c>
      <c r="B1165" s="57">
        <f t="shared" si="31"/>
        <v>44585</v>
      </c>
      <c r="C1165" s="59">
        <v>300</v>
      </c>
      <c r="D1165" s="200" t="s">
        <v>687</v>
      </c>
      <c r="E1165" s="66" t="s">
        <v>16</v>
      </c>
    </row>
    <row r="1166" spans="1:5">
      <c r="A1166" s="57">
        <v>44584.736921296295</v>
      </c>
      <c r="B1166" s="57">
        <f t="shared" si="31"/>
        <v>44585</v>
      </c>
      <c r="C1166" s="59">
        <v>300</v>
      </c>
      <c r="D1166" s="200" t="s">
        <v>686</v>
      </c>
      <c r="E1166" s="66" t="s">
        <v>16</v>
      </c>
    </row>
    <row r="1167" spans="1:5">
      <c r="A1167" s="57">
        <v>44584.743692129632</v>
      </c>
      <c r="B1167" s="57">
        <f t="shared" si="31"/>
        <v>44585</v>
      </c>
      <c r="C1167" s="59">
        <v>300</v>
      </c>
      <c r="D1167" s="200"/>
      <c r="E1167" s="66" t="s">
        <v>16</v>
      </c>
    </row>
    <row r="1168" spans="1:5">
      <c r="A1168" s="57">
        <v>44584.746180555558</v>
      </c>
      <c r="B1168" s="57">
        <f t="shared" si="31"/>
        <v>44585</v>
      </c>
      <c r="C1168" s="59">
        <v>2000</v>
      </c>
      <c r="D1168" s="200"/>
      <c r="E1168" s="66" t="s">
        <v>16</v>
      </c>
    </row>
    <row r="1169" spans="1:5">
      <c r="A1169" s="57">
        <v>44584.767256944448</v>
      </c>
      <c r="B1169" s="57">
        <f t="shared" si="31"/>
        <v>44585</v>
      </c>
      <c r="C1169" s="59">
        <v>100</v>
      </c>
      <c r="D1169" s="200"/>
      <c r="E1169" s="66" t="s">
        <v>16</v>
      </c>
    </row>
    <row r="1170" spans="1:5">
      <c r="A1170" s="57">
        <v>44584.782789351855</v>
      </c>
      <c r="B1170" s="57">
        <f t="shared" si="31"/>
        <v>44585</v>
      </c>
      <c r="C1170" s="59">
        <v>300</v>
      </c>
      <c r="D1170" s="200"/>
      <c r="E1170" s="66" t="s">
        <v>16</v>
      </c>
    </row>
    <row r="1171" spans="1:5">
      <c r="A1171" s="57">
        <v>44584.837650462963</v>
      </c>
      <c r="B1171" s="57">
        <f t="shared" si="31"/>
        <v>44585</v>
      </c>
      <c r="C1171" s="59">
        <v>1000</v>
      </c>
      <c r="D1171" s="200"/>
      <c r="E1171" s="66" t="s">
        <v>16</v>
      </c>
    </row>
    <row r="1172" spans="1:5">
      <c r="A1172" s="57">
        <v>44584.838703703703</v>
      </c>
      <c r="B1172" s="57">
        <f t="shared" si="31"/>
        <v>44585</v>
      </c>
      <c r="C1172" s="59">
        <v>65</v>
      </c>
      <c r="D1172" s="200"/>
      <c r="E1172" s="66" t="s">
        <v>16</v>
      </c>
    </row>
    <row r="1173" spans="1:5">
      <c r="A1173" s="57">
        <v>44584.874861111108</v>
      </c>
      <c r="B1173" s="57">
        <f t="shared" si="31"/>
        <v>44585</v>
      </c>
      <c r="C1173" s="59">
        <v>500</v>
      </c>
      <c r="D1173" s="200" t="s">
        <v>685</v>
      </c>
      <c r="E1173" s="66" t="s">
        <v>16</v>
      </c>
    </row>
    <row r="1174" spans="1:5">
      <c r="A1174" s="57">
        <v>44584.885914351849</v>
      </c>
      <c r="B1174" s="57">
        <f t="shared" si="31"/>
        <v>44585</v>
      </c>
      <c r="C1174" s="59">
        <v>100</v>
      </c>
      <c r="D1174" s="200"/>
      <c r="E1174" s="66" t="s">
        <v>16</v>
      </c>
    </row>
    <row r="1175" spans="1:5">
      <c r="A1175" s="57">
        <v>44584.896990740737</v>
      </c>
      <c r="B1175" s="57">
        <f t="shared" si="31"/>
        <v>44585</v>
      </c>
      <c r="C1175" s="59">
        <v>500</v>
      </c>
      <c r="D1175" s="200" t="s">
        <v>684</v>
      </c>
      <c r="E1175" s="66" t="s">
        <v>16</v>
      </c>
    </row>
    <row r="1176" spans="1:5">
      <c r="A1176" s="57">
        <v>44584.907939814817</v>
      </c>
      <c r="B1176" s="57">
        <f t="shared" si="31"/>
        <v>44585</v>
      </c>
      <c r="C1176" s="59">
        <v>10</v>
      </c>
      <c r="D1176" s="200" t="s">
        <v>683</v>
      </c>
      <c r="E1176" s="66" t="s">
        <v>16</v>
      </c>
    </row>
    <row r="1177" spans="1:5">
      <c r="A1177" s="57">
        <v>44584.916550925926</v>
      </c>
      <c r="B1177" s="57">
        <f t="shared" si="31"/>
        <v>44585</v>
      </c>
      <c r="C1177" s="59">
        <v>300</v>
      </c>
      <c r="D1177" s="200"/>
      <c r="E1177" s="66" t="s">
        <v>16</v>
      </c>
    </row>
    <row r="1178" spans="1:5">
      <c r="A1178" s="57">
        <v>44584.917210648149</v>
      </c>
      <c r="B1178" s="57">
        <f t="shared" si="31"/>
        <v>44585</v>
      </c>
      <c r="C1178" s="59">
        <v>1000</v>
      </c>
      <c r="D1178" s="200"/>
      <c r="E1178" s="66" t="s">
        <v>16</v>
      </c>
    </row>
    <row r="1179" spans="1:5">
      <c r="A1179" s="57">
        <v>44584.927407407406</v>
      </c>
      <c r="B1179" s="57">
        <f t="shared" si="31"/>
        <v>44585</v>
      </c>
      <c r="C1179" s="59">
        <v>3000</v>
      </c>
      <c r="D1179" s="200" t="s">
        <v>682</v>
      </c>
      <c r="E1179" s="66" t="s">
        <v>16</v>
      </c>
    </row>
    <row r="1180" spans="1:5">
      <c r="A1180" s="57">
        <v>44584.957546296297</v>
      </c>
      <c r="B1180" s="57">
        <f t="shared" si="31"/>
        <v>44585</v>
      </c>
      <c r="C1180" s="59">
        <v>500</v>
      </c>
      <c r="D1180" s="200"/>
      <c r="E1180" s="66" t="s">
        <v>16</v>
      </c>
    </row>
    <row r="1181" spans="1:5">
      <c r="A1181" s="57">
        <v>44584.960393518515</v>
      </c>
      <c r="B1181" s="57">
        <f t="shared" si="31"/>
        <v>44585</v>
      </c>
      <c r="C1181" s="59">
        <v>100</v>
      </c>
      <c r="D1181" s="200"/>
      <c r="E1181" s="66" t="s">
        <v>16</v>
      </c>
    </row>
    <row r="1182" spans="1:5">
      <c r="A1182" s="57">
        <v>44584.984189814815</v>
      </c>
      <c r="B1182" s="57">
        <f t="shared" si="31"/>
        <v>44585</v>
      </c>
      <c r="C1182" s="59">
        <v>100</v>
      </c>
      <c r="D1182" s="200"/>
      <c r="E1182" s="66" t="s">
        <v>16</v>
      </c>
    </row>
    <row r="1183" spans="1:5">
      <c r="A1183" s="57">
        <v>44584.985891203702</v>
      </c>
      <c r="B1183" s="57">
        <f t="shared" si="31"/>
        <v>44585</v>
      </c>
      <c r="C1183" s="59">
        <v>500</v>
      </c>
      <c r="D1183" s="200" t="s">
        <v>681</v>
      </c>
      <c r="E1183" s="66" t="s">
        <v>16</v>
      </c>
    </row>
    <row r="1184" spans="1:5">
      <c r="A1184" s="57">
        <v>44585.001979166664</v>
      </c>
      <c r="B1184" s="57">
        <v>44586</v>
      </c>
      <c r="C1184" s="59">
        <v>100</v>
      </c>
      <c r="D1184" s="200" t="s">
        <v>680</v>
      </c>
      <c r="E1184" s="66" t="s">
        <v>16</v>
      </c>
    </row>
    <row r="1185" spans="1:5">
      <c r="A1185" s="57">
        <v>44585.007557870369</v>
      </c>
      <c r="B1185" s="57">
        <f t="shared" ref="B1185:B1213" si="32">B1184</f>
        <v>44586</v>
      </c>
      <c r="C1185" s="59">
        <v>200</v>
      </c>
      <c r="D1185" s="200" t="s">
        <v>679</v>
      </c>
      <c r="E1185" s="66" t="s">
        <v>16</v>
      </c>
    </row>
    <row r="1186" spans="1:5">
      <c r="A1186" s="57">
        <v>44585.038229166668</v>
      </c>
      <c r="B1186" s="57">
        <f t="shared" si="32"/>
        <v>44586</v>
      </c>
      <c r="C1186" s="59">
        <v>199</v>
      </c>
      <c r="D1186" s="200"/>
      <c r="E1186" s="66" t="s">
        <v>16</v>
      </c>
    </row>
    <row r="1187" spans="1:5">
      <c r="A1187" s="57">
        <v>44585.045486111114</v>
      </c>
      <c r="B1187" s="57">
        <f t="shared" si="32"/>
        <v>44586</v>
      </c>
      <c r="C1187" s="59">
        <v>1000</v>
      </c>
      <c r="D1187" s="200"/>
      <c r="E1187" s="66" t="s">
        <v>16</v>
      </c>
    </row>
    <row r="1188" spans="1:5">
      <c r="A1188" s="57">
        <v>44585.281215277777</v>
      </c>
      <c r="B1188" s="57">
        <f t="shared" si="32"/>
        <v>44586</v>
      </c>
      <c r="C1188" s="59">
        <v>300</v>
      </c>
      <c r="D1188" s="200" t="s">
        <v>678</v>
      </c>
      <c r="E1188" s="66" t="s">
        <v>16</v>
      </c>
    </row>
    <row r="1189" spans="1:5">
      <c r="A1189" s="57">
        <v>44585.309710648151</v>
      </c>
      <c r="B1189" s="57">
        <f t="shared" si="32"/>
        <v>44586</v>
      </c>
      <c r="C1189" s="59">
        <v>250</v>
      </c>
      <c r="D1189" s="200"/>
      <c r="E1189" s="66" t="s">
        <v>16</v>
      </c>
    </row>
    <row r="1190" spans="1:5">
      <c r="A1190" s="57">
        <v>44585.397604166668</v>
      </c>
      <c r="B1190" s="57">
        <f t="shared" si="32"/>
        <v>44586</v>
      </c>
      <c r="C1190" s="59">
        <v>3000</v>
      </c>
      <c r="D1190" s="200" t="s">
        <v>677</v>
      </c>
      <c r="E1190" s="66" t="s">
        <v>16</v>
      </c>
    </row>
    <row r="1191" spans="1:5">
      <c r="A1191" s="57">
        <v>44585.426226851851</v>
      </c>
      <c r="B1191" s="57">
        <f t="shared" si="32"/>
        <v>44586</v>
      </c>
      <c r="C1191" s="59">
        <v>500</v>
      </c>
      <c r="D1191" s="200" t="s">
        <v>676</v>
      </c>
      <c r="E1191" s="66" t="s">
        <v>16</v>
      </c>
    </row>
    <row r="1192" spans="1:5">
      <c r="A1192" s="57">
        <v>44585.485648148147</v>
      </c>
      <c r="B1192" s="57">
        <f t="shared" si="32"/>
        <v>44586</v>
      </c>
      <c r="C1192" s="59">
        <v>300</v>
      </c>
      <c r="D1192" s="200"/>
      <c r="E1192" s="66" t="s">
        <v>16</v>
      </c>
    </row>
    <row r="1193" spans="1:5">
      <c r="A1193" s="57">
        <v>44585.550787037035</v>
      </c>
      <c r="B1193" s="57">
        <f t="shared" si="32"/>
        <v>44586</v>
      </c>
      <c r="C1193" s="59">
        <v>1000</v>
      </c>
      <c r="D1193" s="200" t="s">
        <v>675</v>
      </c>
      <c r="E1193" s="66" t="s">
        <v>16</v>
      </c>
    </row>
    <row r="1194" spans="1:5">
      <c r="A1194" s="57">
        <v>44585.551817129628</v>
      </c>
      <c r="B1194" s="57">
        <f t="shared" si="32"/>
        <v>44586</v>
      </c>
      <c r="C1194" s="59">
        <v>300</v>
      </c>
      <c r="D1194" s="200" t="s">
        <v>674</v>
      </c>
      <c r="E1194" s="66" t="s">
        <v>16</v>
      </c>
    </row>
    <row r="1195" spans="1:5">
      <c r="A1195" s="57">
        <v>44585.558229166665</v>
      </c>
      <c r="B1195" s="57">
        <f t="shared" si="32"/>
        <v>44586</v>
      </c>
      <c r="C1195" s="59">
        <v>783</v>
      </c>
      <c r="D1195" s="200" t="s">
        <v>673</v>
      </c>
      <c r="E1195" s="66" t="s">
        <v>16</v>
      </c>
    </row>
    <row r="1196" spans="1:5">
      <c r="A1196" s="57">
        <v>44585.559479166666</v>
      </c>
      <c r="B1196" s="57">
        <f t="shared" si="32"/>
        <v>44586</v>
      </c>
      <c r="C1196" s="59">
        <v>200</v>
      </c>
      <c r="D1196" s="200" t="s">
        <v>672</v>
      </c>
      <c r="E1196" s="66" t="s">
        <v>16</v>
      </c>
    </row>
    <row r="1197" spans="1:5">
      <c r="A1197" s="57">
        <v>44585.57172453704</v>
      </c>
      <c r="B1197" s="57">
        <f t="shared" si="32"/>
        <v>44586</v>
      </c>
      <c r="C1197" s="59">
        <v>100</v>
      </c>
      <c r="D1197" s="200" t="s">
        <v>671</v>
      </c>
      <c r="E1197" s="66" t="s">
        <v>16</v>
      </c>
    </row>
    <row r="1198" spans="1:5">
      <c r="A1198" s="57">
        <v>44585.573171296295</v>
      </c>
      <c r="B1198" s="57">
        <f t="shared" si="32"/>
        <v>44586</v>
      </c>
      <c r="C1198" s="59">
        <v>100</v>
      </c>
      <c r="D1198" s="200" t="s">
        <v>671</v>
      </c>
      <c r="E1198" s="66" t="s">
        <v>16</v>
      </c>
    </row>
    <row r="1199" spans="1:5">
      <c r="A1199" s="57">
        <v>44585.577905092592</v>
      </c>
      <c r="B1199" s="57">
        <f t="shared" si="32"/>
        <v>44586</v>
      </c>
      <c r="C1199" s="59">
        <v>500</v>
      </c>
      <c r="D1199" s="200" t="s">
        <v>670</v>
      </c>
      <c r="E1199" s="66" t="s">
        <v>16</v>
      </c>
    </row>
    <row r="1200" spans="1:5">
      <c r="A1200" s="57">
        <v>44585.604432870372</v>
      </c>
      <c r="B1200" s="57">
        <f t="shared" si="32"/>
        <v>44586</v>
      </c>
      <c r="C1200" s="59">
        <v>250</v>
      </c>
      <c r="D1200" s="200"/>
      <c r="E1200" s="66" t="s">
        <v>16</v>
      </c>
    </row>
    <row r="1201" spans="1:5">
      <c r="A1201" s="57">
        <v>44585.615405092591</v>
      </c>
      <c r="B1201" s="57">
        <f t="shared" si="32"/>
        <v>44586</v>
      </c>
      <c r="C1201" s="59">
        <v>10</v>
      </c>
      <c r="D1201" s="200" t="s">
        <v>669</v>
      </c>
      <c r="E1201" s="66" t="s">
        <v>16</v>
      </c>
    </row>
    <row r="1202" spans="1:5">
      <c r="A1202" s="57">
        <v>44585.624328703707</v>
      </c>
      <c r="B1202" s="57">
        <f t="shared" si="32"/>
        <v>44586</v>
      </c>
      <c r="C1202" s="59">
        <v>500</v>
      </c>
      <c r="D1202" s="200" t="s">
        <v>668</v>
      </c>
      <c r="E1202" s="66" t="s">
        <v>16</v>
      </c>
    </row>
    <row r="1203" spans="1:5">
      <c r="A1203" s="57">
        <v>44585.658090277779</v>
      </c>
      <c r="B1203" s="57">
        <f t="shared" si="32"/>
        <v>44586</v>
      </c>
      <c r="C1203" s="59">
        <v>1000</v>
      </c>
      <c r="D1203" s="200"/>
      <c r="E1203" s="66" t="s">
        <v>16</v>
      </c>
    </row>
    <row r="1204" spans="1:5">
      <c r="A1204" s="57">
        <v>44585.669664351852</v>
      </c>
      <c r="B1204" s="57">
        <f t="shared" si="32"/>
        <v>44586</v>
      </c>
      <c r="C1204" s="59">
        <v>500</v>
      </c>
      <c r="D1204" s="200" t="s">
        <v>667</v>
      </c>
      <c r="E1204" s="66" t="s">
        <v>16</v>
      </c>
    </row>
    <row r="1205" spans="1:5">
      <c r="A1205" s="57">
        <v>44585.778275462966</v>
      </c>
      <c r="B1205" s="57">
        <f t="shared" si="32"/>
        <v>44586</v>
      </c>
      <c r="C1205" s="21">
        <v>500</v>
      </c>
      <c r="D1205" s="200" t="s">
        <v>666</v>
      </c>
      <c r="E1205" s="66" t="s">
        <v>16</v>
      </c>
    </row>
    <row r="1206" spans="1:5">
      <c r="A1206" s="57">
        <v>44585.819652777776</v>
      </c>
      <c r="B1206" s="57">
        <f t="shared" si="32"/>
        <v>44586</v>
      </c>
      <c r="C1206" s="21">
        <v>100</v>
      </c>
      <c r="D1206" s="200"/>
      <c r="E1206" s="66" t="s">
        <v>16</v>
      </c>
    </row>
    <row r="1207" spans="1:5">
      <c r="A1207" s="57">
        <v>44585.906840277778</v>
      </c>
      <c r="B1207" s="57">
        <f t="shared" si="32"/>
        <v>44586</v>
      </c>
      <c r="C1207" s="21">
        <v>500</v>
      </c>
      <c r="D1207" s="200" t="s">
        <v>665</v>
      </c>
      <c r="E1207" s="66" t="s">
        <v>16</v>
      </c>
    </row>
    <row r="1208" spans="1:5">
      <c r="A1208" s="57">
        <v>44585.909872685188</v>
      </c>
      <c r="B1208" s="57">
        <f t="shared" si="32"/>
        <v>44586</v>
      </c>
      <c r="C1208" s="21">
        <v>5000</v>
      </c>
      <c r="D1208" s="200"/>
      <c r="E1208" s="66" t="s">
        <v>16</v>
      </c>
    </row>
    <row r="1209" spans="1:5">
      <c r="A1209" s="57">
        <v>44585.929918981485</v>
      </c>
      <c r="B1209" s="57">
        <f t="shared" si="32"/>
        <v>44586</v>
      </c>
      <c r="C1209" s="21">
        <v>100</v>
      </c>
      <c r="D1209" s="200" t="s">
        <v>664</v>
      </c>
      <c r="E1209" s="66" t="s">
        <v>16</v>
      </c>
    </row>
    <row r="1210" spans="1:5">
      <c r="A1210" s="57">
        <v>44585.948055555556</v>
      </c>
      <c r="B1210" s="57">
        <f t="shared" si="32"/>
        <v>44586</v>
      </c>
      <c r="C1210" s="21">
        <v>500</v>
      </c>
      <c r="D1210" s="200"/>
      <c r="E1210" s="66" t="s">
        <v>16</v>
      </c>
    </row>
    <row r="1211" spans="1:5">
      <c r="A1211" s="57">
        <v>44585.950196759259</v>
      </c>
      <c r="B1211" s="57">
        <f t="shared" si="32"/>
        <v>44586</v>
      </c>
      <c r="C1211" s="21">
        <v>500</v>
      </c>
      <c r="D1211" s="200"/>
      <c r="E1211" s="66" t="s">
        <v>16</v>
      </c>
    </row>
    <row r="1212" spans="1:5">
      <c r="A1212" s="57">
        <v>44585.973414351851</v>
      </c>
      <c r="B1212" s="57">
        <f t="shared" si="32"/>
        <v>44586</v>
      </c>
      <c r="C1212" s="21">
        <v>100</v>
      </c>
      <c r="D1212" s="200"/>
      <c r="E1212" s="66" t="s">
        <v>16</v>
      </c>
    </row>
    <row r="1213" spans="1:5">
      <c r="A1213" s="57">
        <v>44585.992314814815</v>
      </c>
      <c r="B1213" s="57">
        <f t="shared" si="32"/>
        <v>44586</v>
      </c>
      <c r="C1213" s="21">
        <v>300</v>
      </c>
      <c r="D1213" s="200" t="s">
        <v>663</v>
      </c>
      <c r="E1213" s="66" t="s">
        <v>16</v>
      </c>
    </row>
    <row r="1214" spans="1:5">
      <c r="A1214" s="57">
        <v>44586.177245370367</v>
      </c>
      <c r="B1214" s="57">
        <v>44587</v>
      </c>
      <c r="C1214" s="59">
        <v>100</v>
      </c>
      <c r="D1214" s="200" t="s">
        <v>662</v>
      </c>
      <c r="E1214" s="66" t="s">
        <v>16</v>
      </c>
    </row>
    <row r="1215" spans="1:5">
      <c r="A1215" s="57">
        <v>44586.372939814813</v>
      </c>
      <c r="B1215" s="57">
        <f t="shared" ref="B1215:B1245" si="33">B1214</f>
        <v>44587</v>
      </c>
      <c r="C1215" s="59">
        <v>500</v>
      </c>
      <c r="D1215" s="200" t="s">
        <v>661</v>
      </c>
      <c r="E1215" s="66" t="s">
        <v>16</v>
      </c>
    </row>
    <row r="1216" spans="1:5">
      <c r="A1216" s="57">
        <v>44586.377418981479</v>
      </c>
      <c r="B1216" s="57">
        <f t="shared" si="33"/>
        <v>44587</v>
      </c>
      <c r="C1216" s="59">
        <v>150</v>
      </c>
      <c r="D1216" s="200"/>
      <c r="E1216" s="66" t="s">
        <v>16</v>
      </c>
    </row>
    <row r="1217" spans="1:5">
      <c r="A1217" s="57">
        <v>44586.38108796296</v>
      </c>
      <c r="B1217" s="57">
        <f t="shared" si="33"/>
        <v>44587</v>
      </c>
      <c r="C1217" s="59">
        <v>100</v>
      </c>
      <c r="D1217" s="200"/>
      <c r="E1217" s="66" t="s">
        <v>16</v>
      </c>
    </row>
    <row r="1218" spans="1:5">
      <c r="A1218" s="57">
        <v>44586.435868055552</v>
      </c>
      <c r="B1218" s="57">
        <f t="shared" si="33"/>
        <v>44587</v>
      </c>
      <c r="C1218" s="59">
        <v>1000</v>
      </c>
      <c r="D1218" s="200"/>
      <c r="E1218" s="66" t="s">
        <v>16</v>
      </c>
    </row>
    <row r="1219" spans="1:5">
      <c r="A1219" s="57">
        <v>44586.451365740744</v>
      </c>
      <c r="B1219" s="57">
        <f t="shared" si="33"/>
        <v>44587</v>
      </c>
      <c r="C1219" s="59">
        <v>1000</v>
      </c>
      <c r="D1219" s="200" t="s">
        <v>660</v>
      </c>
      <c r="E1219" s="66" t="s">
        <v>16</v>
      </c>
    </row>
    <row r="1220" spans="1:5">
      <c r="A1220" s="57">
        <v>44586.488344907404</v>
      </c>
      <c r="B1220" s="57">
        <f t="shared" si="33"/>
        <v>44587</v>
      </c>
      <c r="C1220" s="59">
        <v>300</v>
      </c>
      <c r="D1220" s="200"/>
      <c r="E1220" s="66" t="s">
        <v>16</v>
      </c>
    </row>
    <row r="1221" spans="1:5">
      <c r="A1221" s="57">
        <v>44586.506064814814</v>
      </c>
      <c r="B1221" s="57">
        <f t="shared" si="33"/>
        <v>44587</v>
      </c>
      <c r="C1221" s="59">
        <v>3400</v>
      </c>
      <c r="D1221" s="200"/>
      <c r="E1221" s="66" t="s">
        <v>16</v>
      </c>
    </row>
    <row r="1222" spans="1:5">
      <c r="A1222" s="57">
        <v>44586.513206018521</v>
      </c>
      <c r="B1222" s="57">
        <f t="shared" si="33"/>
        <v>44587</v>
      </c>
      <c r="C1222" s="59">
        <v>500</v>
      </c>
      <c r="D1222" s="200" t="s">
        <v>659</v>
      </c>
      <c r="E1222" s="66" t="s">
        <v>16</v>
      </c>
    </row>
    <row r="1223" spans="1:5">
      <c r="A1223" s="57">
        <v>44586.531087962961</v>
      </c>
      <c r="B1223" s="57">
        <f t="shared" si="33"/>
        <v>44587</v>
      </c>
      <c r="C1223" s="59">
        <v>200</v>
      </c>
      <c r="D1223" s="200"/>
      <c r="E1223" s="66" t="s">
        <v>16</v>
      </c>
    </row>
    <row r="1224" spans="1:5">
      <c r="A1224" s="57">
        <v>44586.545543981483</v>
      </c>
      <c r="B1224" s="57">
        <f t="shared" si="33"/>
        <v>44587</v>
      </c>
      <c r="C1224" s="59">
        <v>300</v>
      </c>
      <c r="D1224" s="200"/>
      <c r="E1224" s="66" t="s">
        <v>16</v>
      </c>
    </row>
    <row r="1225" spans="1:5">
      <c r="A1225" s="57">
        <v>44586.55196759259</v>
      </c>
      <c r="B1225" s="57">
        <f t="shared" si="33"/>
        <v>44587</v>
      </c>
      <c r="C1225" s="59">
        <v>100</v>
      </c>
      <c r="D1225" s="200"/>
      <c r="E1225" s="66" t="s">
        <v>16</v>
      </c>
    </row>
    <row r="1226" spans="1:5">
      <c r="A1226" s="57">
        <v>44586.56763888889</v>
      </c>
      <c r="B1226" s="57">
        <f t="shared" si="33"/>
        <v>44587</v>
      </c>
      <c r="C1226" s="59">
        <v>500</v>
      </c>
      <c r="D1226" s="200" t="s">
        <v>658</v>
      </c>
      <c r="E1226" s="66" t="s">
        <v>16</v>
      </c>
    </row>
    <row r="1227" spans="1:5">
      <c r="A1227" s="57">
        <v>44586.601759259262</v>
      </c>
      <c r="B1227" s="57">
        <f t="shared" si="33"/>
        <v>44587</v>
      </c>
      <c r="C1227" s="59">
        <v>300</v>
      </c>
      <c r="D1227" s="200"/>
      <c r="E1227" s="66" t="s">
        <v>16</v>
      </c>
    </row>
    <row r="1228" spans="1:5">
      <c r="A1228" s="57">
        <v>44586.613125000003</v>
      </c>
      <c r="B1228" s="57">
        <f t="shared" si="33"/>
        <v>44587</v>
      </c>
      <c r="C1228" s="59">
        <v>2000</v>
      </c>
      <c r="D1228" s="200"/>
      <c r="E1228" s="66" t="s">
        <v>16</v>
      </c>
    </row>
    <row r="1229" spans="1:5">
      <c r="A1229" s="57">
        <v>44586.613229166665</v>
      </c>
      <c r="B1229" s="57">
        <f t="shared" si="33"/>
        <v>44587</v>
      </c>
      <c r="C1229" s="59">
        <v>150</v>
      </c>
      <c r="D1229" s="200" t="s">
        <v>657</v>
      </c>
      <c r="E1229" s="66" t="s">
        <v>16</v>
      </c>
    </row>
    <row r="1230" spans="1:5">
      <c r="A1230" s="57">
        <v>44586.670115740744</v>
      </c>
      <c r="B1230" s="57">
        <f t="shared" si="33"/>
        <v>44587</v>
      </c>
      <c r="C1230" s="59">
        <v>2000</v>
      </c>
      <c r="D1230" s="200" t="s">
        <v>656</v>
      </c>
      <c r="E1230" s="66" t="s">
        <v>16</v>
      </c>
    </row>
    <row r="1231" spans="1:5">
      <c r="A1231" s="57">
        <v>44586.684120370373</v>
      </c>
      <c r="B1231" s="57">
        <f t="shared" si="33"/>
        <v>44587</v>
      </c>
      <c r="C1231" s="59">
        <v>500</v>
      </c>
      <c r="D1231" s="200" t="s">
        <v>655</v>
      </c>
      <c r="E1231" s="66" t="s">
        <v>16</v>
      </c>
    </row>
    <row r="1232" spans="1:5">
      <c r="A1232" s="57">
        <v>44586.695648148147</v>
      </c>
      <c r="B1232" s="57">
        <f t="shared" si="33"/>
        <v>44587</v>
      </c>
      <c r="C1232" s="59">
        <v>200</v>
      </c>
      <c r="D1232" s="200" t="s">
        <v>654</v>
      </c>
      <c r="E1232" s="66" t="s">
        <v>16</v>
      </c>
    </row>
    <row r="1233" spans="1:5">
      <c r="A1233" s="57">
        <v>44586.733206018522</v>
      </c>
      <c r="B1233" s="57">
        <f t="shared" si="33"/>
        <v>44587</v>
      </c>
      <c r="C1233" s="59">
        <v>100</v>
      </c>
      <c r="D1233" s="200"/>
      <c r="E1233" s="66" t="s">
        <v>16</v>
      </c>
    </row>
    <row r="1234" spans="1:5">
      <c r="A1234" s="57">
        <v>44586.742280092592</v>
      </c>
      <c r="B1234" s="57">
        <f t="shared" si="33"/>
        <v>44587</v>
      </c>
      <c r="C1234" s="59">
        <v>1000</v>
      </c>
      <c r="D1234" s="200" t="s">
        <v>653</v>
      </c>
      <c r="E1234" s="66" t="s">
        <v>16</v>
      </c>
    </row>
    <row r="1235" spans="1:5">
      <c r="A1235" s="57">
        <v>44586.747349537036</v>
      </c>
      <c r="B1235" s="57">
        <f t="shared" si="33"/>
        <v>44587</v>
      </c>
      <c r="C1235" s="59">
        <v>300</v>
      </c>
      <c r="D1235" s="200" t="s">
        <v>652</v>
      </c>
      <c r="E1235" s="66" t="s">
        <v>16</v>
      </c>
    </row>
    <row r="1236" spans="1:5">
      <c r="A1236" s="57">
        <v>44586.764918981484</v>
      </c>
      <c r="B1236" s="57">
        <f t="shared" si="33"/>
        <v>44587</v>
      </c>
      <c r="C1236" s="59">
        <v>300</v>
      </c>
      <c r="D1236" s="200" t="s">
        <v>651</v>
      </c>
      <c r="E1236" s="66" t="s">
        <v>16</v>
      </c>
    </row>
    <row r="1237" spans="1:5">
      <c r="A1237" s="57">
        <v>44586.818067129629</v>
      </c>
      <c r="B1237" s="57">
        <f t="shared" si="33"/>
        <v>44587</v>
      </c>
      <c r="C1237" s="59">
        <v>100</v>
      </c>
      <c r="D1237" s="200" t="s">
        <v>650</v>
      </c>
      <c r="E1237" s="66" t="s">
        <v>16</v>
      </c>
    </row>
    <row r="1238" spans="1:5">
      <c r="A1238" s="57">
        <v>44586.840821759259</v>
      </c>
      <c r="B1238" s="57">
        <f t="shared" si="33"/>
        <v>44587</v>
      </c>
      <c r="C1238" s="59">
        <v>3050</v>
      </c>
      <c r="D1238" s="200"/>
      <c r="E1238" s="66" t="s">
        <v>16</v>
      </c>
    </row>
    <row r="1239" spans="1:5">
      <c r="A1239" s="57">
        <v>44586.854224537034</v>
      </c>
      <c r="B1239" s="57">
        <f t="shared" si="33"/>
        <v>44587</v>
      </c>
      <c r="C1239" s="59">
        <v>2000</v>
      </c>
      <c r="D1239" s="200"/>
      <c r="E1239" s="66" t="s">
        <v>16</v>
      </c>
    </row>
    <row r="1240" spans="1:5">
      <c r="A1240" s="57">
        <v>44586.876192129632</v>
      </c>
      <c r="B1240" s="57">
        <f t="shared" si="33"/>
        <v>44587</v>
      </c>
      <c r="C1240" s="59">
        <v>100</v>
      </c>
      <c r="D1240" s="200"/>
      <c r="E1240" s="66" t="s">
        <v>16</v>
      </c>
    </row>
    <row r="1241" spans="1:5">
      <c r="A1241" s="57">
        <v>44586.882847222223</v>
      </c>
      <c r="B1241" s="57">
        <f t="shared" si="33"/>
        <v>44587</v>
      </c>
      <c r="C1241" s="59">
        <v>3000</v>
      </c>
      <c r="D1241" s="200"/>
      <c r="E1241" s="66" t="s">
        <v>16</v>
      </c>
    </row>
    <row r="1242" spans="1:5">
      <c r="A1242" s="57">
        <v>44586.932013888887</v>
      </c>
      <c r="B1242" s="57">
        <f t="shared" si="33"/>
        <v>44587</v>
      </c>
      <c r="C1242" s="59">
        <v>500</v>
      </c>
      <c r="D1242" s="200"/>
      <c r="E1242" s="66" t="s">
        <v>16</v>
      </c>
    </row>
    <row r="1243" spans="1:5">
      <c r="A1243" s="57">
        <v>44586.936053240737</v>
      </c>
      <c r="B1243" s="57">
        <f t="shared" si="33"/>
        <v>44587</v>
      </c>
      <c r="C1243" s="59">
        <v>300</v>
      </c>
      <c r="D1243" s="200" t="s">
        <v>649</v>
      </c>
      <c r="E1243" s="66" t="s">
        <v>16</v>
      </c>
    </row>
    <row r="1244" spans="1:5">
      <c r="A1244" s="57">
        <v>44586.972638888888</v>
      </c>
      <c r="B1244" s="57">
        <f t="shared" si="33"/>
        <v>44587</v>
      </c>
      <c r="C1244" s="59">
        <v>300</v>
      </c>
      <c r="D1244" s="200"/>
      <c r="E1244" s="66" t="s">
        <v>16</v>
      </c>
    </row>
    <row r="1245" spans="1:5">
      <c r="A1245" s="57">
        <v>44586.972881944443</v>
      </c>
      <c r="B1245" s="57">
        <f t="shared" si="33"/>
        <v>44587</v>
      </c>
      <c r="C1245" s="59">
        <v>500</v>
      </c>
      <c r="D1245" s="200" t="s">
        <v>648</v>
      </c>
      <c r="E1245" s="66" t="s">
        <v>16</v>
      </c>
    </row>
    <row r="1246" spans="1:5">
      <c r="A1246" s="57">
        <v>44587.02679398148</v>
      </c>
      <c r="B1246" s="57">
        <v>44588</v>
      </c>
      <c r="C1246" s="59">
        <v>1000</v>
      </c>
      <c r="D1246" s="200"/>
      <c r="E1246" s="66" t="s">
        <v>16</v>
      </c>
    </row>
    <row r="1247" spans="1:5">
      <c r="A1247" s="57">
        <v>44587.059432870374</v>
      </c>
      <c r="B1247" s="57">
        <f t="shared" ref="B1247:B1282" si="34">B1246</f>
        <v>44588</v>
      </c>
      <c r="C1247" s="59">
        <v>100</v>
      </c>
      <c r="D1247" s="200" t="s">
        <v>647</v>
      </c>
      <c r="E1247" s="66" t="s">
        <v>16</v>
      </c>
    </row>
    <row r="1248" spans="1:5">
      <c r="A1248" s="57">
        <v>44587.201932870368</v>
      </c>
      <c r="B1248" s="57">
        <f t="shared" si="34"/>
        <v>44588</v>
      </c>
      <c r="C1248" s="59">
        <v>1000</v>
      </c>
      <c r="D1248" s="200" t="s">
        <v>646</v>
      </c>
      <c r="E1248" s="66" t="s">
        <v>16</v>
      </c>
    </row>
    <row r="1249" spans="1:5">
      <c r="A1249" s="57">
        <v>44587.29960648148</v>
      </c>
      <c r="B1249" s="57">
        <f t="shared" si="34"/>
        <v>44588</v>
      </c>
      <c r="C1249" s="59">
        <v>100</v>
      </c>
      <c r="D1249" s="200"/>
      <c r="E1249" s="66" t="s">
        <v>16</v>
      </c>
    </row>
    <row r="1250" spans="1:5">
      <c r="A1250" s="57">
        <v>44587.381574074076</v>
      </c>
      <c r="B1250" s="57">
        <f t="shared" si="34"/>
        <v>44588</v>
      </c>
      <c r="C1250" s="59">
        <v>1000</v>
      </c>
      <c r="D1250" s="200"/>
      <c r="E1250" s="66" t="s">
        <v>16</v>
      </c>
    </row>
    <row r="1251" spans="1:5">
      <c r="A1251" s="57">
        <v>44587.391909722224</v>
      </c>
      <c r="B1251" s="57">
        <f t="shared" si="34"/>
        <v>44588</v>
      </c>
      <c r="C1251" s="59">
        <v>1000</v>
      </c>
      <c r="D1251" s="200" t="s">
        <v>645</v>
      </c>
      <c r="E1251" s="66" t="s">
        <v>16</v>
      </c>
    </row>
    <row r="1252" spans="1:5">
      <c r="A1252" s="57">
        <v>44587.395405092589</v>
      </c>
      <c r="B1252" s="57">
        <f t="shared" si="34"/>
        <v>44588</v>
      </c>
      <c r="C1252" s="59">
        <v>500</v>
      </c>
      <c r="D1252" s="200" t="s">
        <v>644</v>
      </c>
      <c r="E1252" s="66" t="s">
        <v>16</v>
      </c>
    </row>
    <row r="1253" spans="1:5">
      <c r="A1253" s="57">
        <v>44587.405439814815</v>
      </c>
      <c r="B1253" s="57">
        <f t="shared" si="34"/>
        <v>44588</v>
      </c>
      <c r="C1253" s="59">
        <v>300</v>
      </c>
      <c r="D1253" s="200"/>
      <c r="E1253" s="66" t="s">
        <v>16</v>
      </c>
    </row>
    <row r="1254" spans="1:5">
      <c r="A1254" s="57">
        <v>44587.428136574075</v>
      </c>
      <c r="B1254" s="57">
        <f t="shared" si="34"/>
        <v>44588</v>
      </c>
      <c r="C1254" s="59">
        <v>100</v>
      </c>
      <c r="D1254" s="200"/>
      <c r="E1254" s="66" t="s">
        <v>16</v>
      </c>
    </row>
    <row r="1255" spans="1:5">
      <c r="A1255" s="57">
        <v>44587.485682870371</v>
      </c>
      <c r="B1255" s="57">
        <f t="shared" si="34"/>
        <v>44588</v>
      </c>
      <c r="C1255" s="59">
        <v>250</v>
      </c>
      <c r="D1255" s="200"/>
      <c r="E1255" s="66" t="s">
        <v>16</v>
      </c>
    </row>
    <row r="1256" spans="1:5">
      <c r="A1256" s="57">
        <v>44587.493078703701</v>
      </c>
      <c r="B1256" s="57">
        <f t="shared" si="34"/>
        <v>44588</v>
      </c>
      <c r="C1256" s="59">
        <v>500</v>
      </c>
      <c r="D1256" s="200" t="s">
        <v>643</v>
      </c>
      <c r="E1256" s="66" t="s">
        <v>16</v>
      </c>
    </row>
    <row r="1257" spans="1:5">
      <c r="A1257" s="57">
        <v>44587.502592592595</v>
      </c>
      <c r="B1257" s="57">
        <f t="shared" si="34"/>
        <v>44588</v>
      </c>
      <c r="C1257" s="59">
        <v>300</v>
      </c>
      <c r="D1257" s="200" t="s">
        <v>642</v>
      </c>
      <c r="E1257" s="66" t="s">
        <v>16</v>
      </c>
    </row>
    <row r="1258" spans="1:5">
      <c r="A1258" s="57">
        <v>44587.510046296295</v>
      </c>
      <c r="B1258" s="57">
        <f t="shared" si="34"/>
        <v>44588</v>
      </c>
      <c r="C1258" s="59">
        <v>500</v>
      </c>
      <c r="D1258" s="200" t="s">
        <v>641</v>
      </c>
      <c r="E1258" s="66" t="s">
        <v>16</v>
      </c>
    </row>
    <row r="1259" spans="1:5">
      <c r="A1259" s="57">
        <v>44587.51363425926</v>
      </c>
      <c r="B1259" s="57">
        <f t="shared" si="34"/>
        <v>44588</v>
      </c>
      <c r="C1259" s="59">
        <v>300</v>
      </c>
      <c r="D1259" s="200"/>
      <c r="E1259" s="66" t="s">
        <v>16</v>
      </c>
    </row>
    <row r="1260" spans="1:5">
      <c r="A1260" s="57">
        <v>44587.514745370368</v>
      </c>
      <c r="B1260" s="57">
        <f t="shared" si="34"/>
        <v>44588</v>
      </c>
      <c r="C1260" s="59">
        <v>300</v>
      </c>
      <c r="D1260" s="200"/>
      <c r="E1260" s="66" t="s">
        <v>16</v>
      </c>
    </row>
    <row r="1261" spans="1:5">
      <c r="A1261" s="57">
        <v>44587.515497685185</v>
      </c>
      <c r="B1261" s="57">
        <f t="shared" si="34"/>
        <v>44588</v>
      </c>
      <c r="C1261" s="59">
        <v>500</v>
      </c>
      <c r="D1261" s="200"/>
      <c r="E1261" s="66" t="s">
        <v>16</v>
      </c>
    </row>
    <row r="1262" spans="1:5">
      <c r="A1262" s="57">
        <v>44587.550763888888</v>
      </c>
      <c r="B1262" s="57">
        <f t="shared" si="34"/>
        <v>44588</v>
      </c>
      <c r="C1262" s="59">
        <v>300</v>
      </c>
      <c r="D1262" s="200"/>
      <c r="E1262" s="66" t="s">
        <v>16</v>
      </c>
    </row>
    <row r="1263" spans="1:5">
      <c r="A1263" s="57">
        <v>44587.568379629629</v>
      </c>
      <c r="B1263" s="57">
        <f t="shared" si="34"/>
        <v>44588</v>
      </c>
      <c r="C1263" s="59">
        <v>50</v>
      </c>
      <c r="D1263" s="200"/>
      <c r="E1263" s="66" t="s">
        <v>16</v>
      </c>
    </row>
    <row r="1264" spans="1:5">
      <c r="A1264" s="57">
        <v>44587.569884259261</v>
      </c>
      <c r="B1264" s="57">
        <f t="shared" si="34"/>
        <v>44588</v>
      </c>
      <c r="C1264" s="59">
        <v>500</v>
      </c>
      <c r="D1264" s="200" t="s">
        <v>640</v>
      </c>
      <c r="E1264" s="66" t="s">
        <v>16</v>
      </c>
    </row>
    <row r="1265" spans="1:5">
      <c r="A1265" s="57">
        <v>44587.581006944441</v>
      </c>
      <c r="B1265" s="57">
        <f t="shared" si="34"/>
        <v>44588</v>
      </c>
      <c r="C1265" s="59">
        <v>100</v>
      </c>
      <c r="D1265" s="200"/>
      <c r="E1265" s="66" t="s">
        <v>16</v>
      </c>
    </row>
    <row r="1266" spans="1:5">
      <c r="A1266" s="57">
        <v>44587.599039351851</v>
      </c>
      <c r="B1266" s="57">
        <f t="shared" si="34"/>
        <v>44588</v>
      </c>
      <c r="C1266" s="59">
        <v>700</v>
      </c>
      <c r="D1266" s="200" t="s">
        <v>639</v>
      </c>
      <c r="E1266" s="66" t="s">
        <v>16</v>
      </c>
    </row>
    <row r="1267" spans="1:5">
      <c r="A1267" s="57">
        <v>44587.610300925924</v>
      </c>
      <c r="B1267" s="57">
        <f t="shared" si="34"/>
        <v>44588</v>
      </c>
      <c r="C1267" s="59">
        <v>50</v>
      </c>
      <c r="D1267" s="200" t="s">
        <v>638</v>
      </c>
      <c r="E1267" s="66" t="s">
        <v>16</v>
      </c>
    </row>
    <row r="1268" spans="1:5">
      <c r="A1268" s="57">
        <v>44587.61818287037</v>
      </c>
      <c r="B1268" s="57">
        <f t="shared" si="34"/>
        <v>44588</v>
      </c>
      <c r="C1268" s="59">
        <v>200</v>
      </c>
      <c r="D1268" s="200" t="s">
        <v>637</v>
      </c>
      <c r="E1268" s="66" t="s">
        <v>16</v>
      </c>
    </row>
    <row r="1269" spans="1:5">
      <c r="A1269" s="57">
        <v>44587.632638888892</v>
      </c>
      <c r="B1269" s="57">
        <f t="shared" si="34"/>
        <v>44588</v>
      </c>
      <c r="C1269" s="59">
        <v>1000</v>
      </c>
      <c r="D1269" s="200" t="s">
        <v>636</v>
      </c>
      <c r="E1269" s="66" t="s">
        <v>16</v>
      </c>
    </row>
    <row r="1270" spans="1:5">
      <c r="A1270" s="57">
        <v>44587.707430555558</v>
      </c>
      <c r="B1270" s="57">
        <f t="shared" si="34"/>
        <v>44588</v>
      </c>
      <c r="C1270" s="59">
        <v>1000</v>
      </c>
      <c r="D1270" s="200" t="s">
        <v>635</v>
      </c>
      <c r="E1270" s="66" t="s">
        <v>16</v>
      </c>
    </row>
    <row r="1271" spans="1:5">
      <c r="A1271" s="57">
        <v>44587.710196759261</v>
      </c>
      <c r="B1271" s="57">
        <f t="shared" si="34"/>
        <v>44588</v>
      </c>
      <c r="C1271" s="59">
        <v>2000</v>
      </c>
      <c r="D1271" s="200" t="s">
        <v>634</v>
      </c>
      <c r="E1271" s="66" t="s">
        <v>16</v>
      </c>
    </row>
    <row r="1272" spans="1:5">
      <c r="A1272" s="57">
        <v>44587.717256944445</v>
      </c>
      <c r="B1272" s="57">
        <f t="shared" si="34"/>
        <v>44588</v>
      </c>
      <c r="C1272" s="59">
        <v>100</v>
      </c>
      <c r="D1272" s="200"/>
      <c r="E1272" s="66" t="s">
        <v>16</v>
      </c>
    </row>
    <row r="1273" spans="1:5">
      <c r="A1273" s="57">
        <v>44587.72146990741</v>
      </c>
      <c r="B1273" s="57">
        <f t="shared" si="34"/>
        <v>44588</v>
      </c>
      <c r="C1273" s="59">
        <v>500</v>
      </c>
      <c r="D1273" s="200"/>
      <c r="E1273" s="66" t="s">
        <v>16</v>
      </c>
    </row>
    <row r="1274" spans="1:5">
      <c r="A1274" s="57">
        <v>44587.735266203701</v>
      </c>
      <c r="B1274" s="57">
        <f t="shared" si="34"/>
        <v>44588</v>
      </c>
      <c r="C1274" s="59">
        <v>500</v>
      </c>
      <c r="D1274" s="200"/>
      <c r="E1274" s="66" t="s">
        <v>16</v>
      </c>
    </row>
    <row r="1275" spans="1:5">
      <c r="A1275" s="57">
        <v>44587.735937500001</v>
      </c>
      <c r="B1275" s="57">
        <f t="shared" si="34"/>
        <v>44588</v>
      </c>
      <c r="C1275" s="59">
        <v>500</v>
      </c>
      <c r="D1275" s="200"/>
      <c r="E1275" s="66" t="s">
        <v>16</v>
      </c>
    </row>
    <row r="1276" spans="1:5">
      <c r="A1276" s="57">
        <v>44587.810277777775</v>
      </c>
      <c r="B1276" s="57">
        <f t="shared" si="34"/>
        <v>44588</v>
      </c>
      <c r="C1276" s="59">
        <v>500</v>
      </c>
      <c r="D1276" s="200" t="s">
        <v>633</v>
      </c>
      <c r="E1276" s="66" t="s">
        <v>16</v>
      </c>
    </row>
    <row r="1277" spans="1:5">
      <c r="A1277" s="57">
        <v>44587.819953703707</v>
      </c>
      <c r="B1277" s="57">
        <f t="shared" si="34"/>
        <v>44588</v>
      </c>
      <c r="C1277" s="59">
        <v>750</v>
      </c>
      <c r="D1277" s="200" t="s">
        <v>632</v>
      </c>
      <c r="E1277" s="66" t="s">
        <v>16</v>
      </c>
    </row>
    <row r="1278" spans="1:5">
      <c r="A1278" s="57">
        <v>44587.822465277779</v>
      </c>
      <c r="B1278" s="57">
        <f t="shared" si="34"/>
        <v>44588</v>
      </c>
      <c r="C1278" s="59">
        <v>100</v>
      </c>
      <c r="D1278" s="200"/>
      <c r="E1278" s="66" t="s">
        <v>16</v>
      </c>
    </row>
    <row r="1279" spans="1:5">
      <c r="A1279" s="57">
        <v>44587.852812500001</v>
      </c>
      <c r="B1279" s="57">
        <f t="shared" si="34"/>
        <v>44588</v>
      </c>
      <c r="C1279" s="59">
        <v>100</v>
      </c>
      <c r="D1279" s="200"/>
      <c r="E1279" s="66" t="s">
        <v>16</v>
      </c>
    </row>
    <row r="1280" spans="1:5">
      <c r="A1280" s="57">
        <v>44587.87773148148</v>
      </c>
      <c r="B1280" s="57">
        <f t="shared" si="34"/>
        <v>44588</v>
      </c>
      <c r="C1280" s="59">
        <v>100</v>
      </c>
      <c r="D1280" s="200"/>
      <c r="E1280" s="66" t="s">
        <v>16</v>
      </c>
    </row>
    <row r="1281" spans="1:5">
      <c r="A1281" s="57">
        <v>44587.909421296295</v>
      </c>
      <c r="B1281" s="57">
        <f t="shared" si="34"/>
        <v>44588</v>
      </c>
      <c r="C1281" s="59">
        <v>500</v>
      </c>
      <c r="D1281" s="200"/>
      <c r="E1281" s="66" t="s">
        <v>16</v>
      </c>
    </row>
    <row r="1282" spans="1:5">
      <c r="A1282" s="57">
        <v>44587.964942129627</v>
      </c>
      <c r="B1282" s="57">
        <f t="shared" si="34"/>
        <v>44588</v>
      </c>
      <c r="C1282" s="59">
        <v>100</v>
      </c>
      <c r="D1282" s="200" t="s">
        <v>631</v>
      </c>
      <c r="E1282" s="66" t="s">
        <v>16</v>
      </c>
    </row>
    <row r="1283" spans="1:5">
      <c r="A1283" s="57">
        <v>44588.001886574071</v>
      </c>
      <c r="B1283" s="57">
        <v>44589</v>
      </c>
      <c r="C1283" s="59">
        <v>150</v>
      </c>
      <c r="D1283" s="200"/>
      <c r="E1283" s="66" t="s">
        <v>16</v>
      </c>
    </row>
    <row r="1284" spans="1:5">
      <c r="A1284" s="57">
        <v>44588.137118055558</v>
      </c>
      <c r="B1284" s="57">
        <f t="shared" ref="B1284:B1311" si="35">B1283</f>
        <v>44589</v>
      </c>
      <c r="C1284" s="59">
        <v>1000</v>
      </c>
      <c r="D1284" s="200"/>
      <c r="E1284" s="66" t="s">
        <v>16</v>
      </c>
    </row>
    <row r="1285" spans="1:5">
      <c r="A1285" s="57">
        <v>44588.14167824074</v>
      </c>
      <c r="B1285" s="57">
        <f t="shared" si="35"/>
        <v>44589</v>
      </c>
      <c r="C1285" s="59">
        <v>100</v>
      </c>
      <c r="D1285" s="200"/>
      <c r="E1285" s="66" t="s">
        <v>16</v>
      </c>
    </row>
    <row r="1286" spans="1:5">
      <c r="A1286" s="57">
        <v>44588.171365740738</v>
      </c>
      <c r="B1286" s="57">
        <f t="shared" si="35"/>
        <v>44589</v>
      </c>
      <c r="C1286" s="59">
        <v>500</v>
      </c>
      <c r="D1286" s="200"/>
      <c r="E1286" s="66" t="s">
        <v>16</v>
      </c>
    </row>
    <row r="1287" spans="1:5">
      <c r="A1287" s="57">
        <v>44588.395543981482</v>
      </c>
      <c r="B1287" s="57">
        <f t="shared" si="35"/>
        <v>44589</v>
      </c>
      <c r="C1287" s="59">
        <v>100</v>
      </c>
      <c r="D1287" s="200" t="s">
        <v>630</v>
      </c>
      <c r="E1287" s="66" t="s">
        <v>16</v>
      </c>
    </row>
    <row r="1288" spans="1:5">
      <c r="A1288" s="57">
        <v>44588.406111111108</v>
      </c>
      <c r="B1288" s="57">
        <f t="shared" si="35"/>
        <v>44589</v>
      </c>
      <c r="C1288" s="59">
        <v>100</v>
      </c>
      <c r="D1288" s="200"/>
      <c r="E1288" s="66" t="s">
        <v>16</v>
      </c>
    </row>
    <row r="1289" spans="1:5">
      <c r="A1289" s="57">
        <v>44588.461018518516</v>
      </c>
      <c r="B1289" s="57">
        <f t="shared" si="35"/>
        <v>44589</v>
      </c>
      <c r="C1289" s="59">
        <v>1000</v>
      </c>
      <c r="D1289" s="200" t="s">
        <v>629</v>
      </c>
      <c r="E1289" s="66" t="s">
        <v>16</v>
      </c>
    </row>
    <row r="1290" spans="1:5">
      <c r="A1290" s="57">
        <v>44588.494050925925</v>
      </c>
      <c r="B1290" s="57">
        <f t="shared" si="35"/>
        <v>44589</v>
      </c>
      <c r="C1290" s="59">
        <v>500</v>
      </c>
      <c r="D1290" s="200" t="s">
        <v>628</v>
      </c>
      <c r="E1290" s="66" t="s">
        <v>16</v>
      </c>
    </row>
    <row r="1291" spans="1:5">
      <c r="A1291" s="57">
        <v>44588.498692129629</v>
      </c>
      <c r="B1291" s="57">
        <f t="shared" si="35"/>
        <v>44589</v>
      </c>
      <c r="C1291" s="59">
        <v>1000</v>
      </c>
      <c r="D1291" s="200"/>
      <c r="E1291" s="66" t="s">
        <v>16</v>
      </c>
    </row>
    <row r="1292" spans="1:5">
      <c r="A1292" s="57">
        <v>44588.511886574073</v>
      </c>
      <c r="B1292" s="57">
        <f t="shared" si="35"/>
        <v>44589</v>
      </c>
      <c r="C1292" s="59">
        <v>100</v>
      </c>
      <c r="D1292" s="200" t="s">
        <v>627</v>
      </c>
      <c r="E1292" s="66" t="s">
        <v>16</v>
      </c>
    </row>
    <row r="1293" spans="1:5">
      <c r="A1293" s="57">
        <v>44588.563692129632</v>
      </c>
      <c r="B1293" s="57">
        <f t="shared" si="35"/>
        <v>44589</v>
      </c>
      <c r="C1293" s="59">
        <v>1000</v>
      </c>
      <c r="D1293" s="200" t="s">
        <v>626</v>
      </c>
      <c r="E1293" s="66" t="s">
        <v>16</v>
      </c>
    </row>
    <row r="1294" spans="1:5">
      <c r="A1294" s="57">
        <v>44588.586400462962</v>
      </c>
      <c r="B1294" s="57">
        <f t="shared" si="35"/>
        <v>44589</v>
      </c>
      <c r="C1294" s="59">
        <v>300</v>
      </c>
      <c r="D1294" s="200"/>
      <c r="E1294" s="66" t="s">
        <v>16</v>
      </c>
    </row>
    <row r="1295" spans="1:5">
      <c r="A1295" s="57">
        <v>44588.5937037037</v>
      </c>
      <c r="B1295" s="57">
        <f t="shared" si="35"/>
        <v>44589</v>
      </c>
      <c r="C1295" s="59">
        <v>1000</v>
      </c>
      <c r="D1295" s="200" t="s">
        <v>625</v>
      </c>
      <c r="E1295" s="66" t="s">
        <v>16</v>
      </c>
    </row>
    <row r="1296" spans="1:5">
      <c r="A1296" s="57">
        <v>44588.632835648146</v>
      </c>
      <c r="B1296" s="57">
        <f t="shared" si="35"/>
        <v>44589</v>
      </c>
      <c r="C1296" s="59">
        <v>100</v>
      </c>
      <c r="D1296" s="200" t="s">
        <v>624</v>
      </c>
      <c r="E1296" s="66" t="s">
        <v>16</v>
      </c>
    </row>
    <row r="1297" spans="1:5">
      <c r="A1297" s="57">
        <v>44588.633113425924</v>
      </c>
      <c r="B1297" s="57">
        <f t="shared" si="35"/>
        <v>44589</v>
      </c>
      <c r="C1297" s="59">
        <v>500</v>
      </c>
      <c r="D1297" s="200"/>
      <c r="E1297" s="66" t="s">
        <v>16</v>
      </c>
    </row>
    <row r="1298" spans="1:5">
      <c r="A1298" s="57">
        <v>44588.637187499997</v>
      </c>
      <c r="B1298" s="57">
        <f t="shared" si="35"/>
        <v>44589</v>
      </c>
      <c r="C1298" s="59">
        <v>1000</v>
      </c>
      <c r="D1298" s="200"/>
      <c r="E1298" s="66" t="s">
        <v>16</v>
      </c>
    </row>
    <row r="1299" spans="1:5">
      <c r="A1299" s="57">
        <v>44588.701296296298</v>
      </c>
      <c r="B1299" s="57">
        <f t="shared" si="35"/>
        <v>44589</v>
      </c>
      <c r="C1299" s="59">
        <v>500</v>
      </c>
      <c r="D1299" s="200"/>
      <c r="E1299" s="66" t="s">
        <v>16</v>
      </c>
    </row>
    <row r="1300" spans="1:5">
      <c r="A1300" s="57">
        <v>44588.718425925923</v>
      </c>
      <c r="B1300" s="57">
        <f t="shared" si="35"/>
        <v>44589</v>
      </c>
      <c r="C1300" s="59">
        <v>100</v>
      </c>
      <c r="D1300" s="200" t="s">
        <v>623</v>
      </c>
      <c r="E1300" s="66" t="s">
        <v>16</v>
      </c>
    </row>
    <row r="1301" spans="1:5">
      <c r="A1301" s="57">
        <v>44588.734976851854</v>
      </c>
      <c r="B1301" s="57">
        <f t="shared" si="35"/>
        <v>44589</v>
      </c>
      <c r="C1301" s="21">
        <v>1000</v>
      </c>
      <c r="D1301" s="200" t="s">
        <v>622</v>
      </c>
      <c r="E1301" s="66" t="s">
        <v>16</v>
      </c>
    </row>
    <row r="1302" spans="1:5">
      <c r="A1302" s="57">
        <v>44588.778865740744</v>
      </c>
      <c r="B1302" s="57">
        <f t="shared" si="35"/>
        <v>44589</v>
      </c>
      <c r="C1302" s="59">
        <v>100</v>
      </c>
      <c r="D1302" s="200" t="s">
        <v>621</v>
      </c>
      <c r="E1302" s="66" t="s">
        <v>16</v>
      </c>
    </row>
    <row r="1303" spans="1:5">
      <c r="A1303" s="57">
        <v>44588.813194444447</v>
      </c>
      <c r="B1303" s="57">
        <f t="shared" si="35"/>
        <v>44589</v>
      </c>
      <c r="C1303" s="59">
        <v>2000</v>
      </c>
      <c r="D1303" s="200"/>
      <c r="E1303" s="66" t="s">
        <v>16</v>
      </c>
    </row>
    <row r="1304" spans="1:5">
      <c r="A1304" s="57">
        <v>44588.832442129627</v>
      </c>
      <c r="B1304" s="57">
        <f t="shared" si="35"/>
        <v>44589</v>
      </c>
      <c r="C1304" s="59">
        <v>300</v>
      </c>
      <c r="D1304" s="200"/>
      <c r="E1304" s="66" t="s">
        <v>16</v>
      </c>
    </row>
    <row r="1305" spans="1:5">
      <c r="A1305" s="57">
        <v>44588.840474537035</v>
      </c>
      <c r="B1305" s="57">
        <f t="shared" si="35"/>
        <v>44589</v>
      </c>
      <c r="C1305" s="59">
        <v>500</v>
      </c>
      <c r="D1305" s="200" t="s">
        <v>620</v>
      </c>
      <c r="E1305" s="66" t="s">
        <v>16</v>
      </c>
    </row>
    <row r="1306" spans="1:5">
      <c r="A1306" s="57">
        <v>44588.859490740739</v>
      </c>
      <c r="B1306" s="57">
        <f t="shared" si="35"/>
        <v>44589</v>
      </c>
      <c r="C1306" s="59">
        <v>250</v>
      </c>
      <c r="D1306" s="200" t="s">
        <v>619</v>
      </c>
      <c r="E1306" s="66" t="s">
        <v>16</v>
      </c>
    </row>
    <row r="1307" spans="1:5">
      <c r="A1307" s="57">
        <v>44588.921087962961</v>
      </c>
      <c r="B1307" s="57">
        <f t="shared" si="35"/>
        <v>44589</v>
      </c>
      <c r="C1307" s="59">
        <v>100</v>
      </c>
      <c r="D1307" s="200" t="s">
        <v>618</v>
      </c>
      <c r="E1307" s="66" t="s">
        <v>16</v>
      </c>
    </row>
    <row r="1308" spans="1:5">
      <c r="A1308" s="57">
        <v>44588.922094907408</v>
      </c>
      <c r="B1308" s="57">
        <f t="shared" si="35"/>
        <v>44589</v>
      </c>
      <c r="C1308" s="59">
        <v>200</v>
      </c>
      <c r="D1308" s="200"/>
      <c r="E1308" s="66" t="s">
        <v>16</v>
      </c>
    </row>
    <row r="1309" spans="1:5">
      <c r="A1309" s="57">
        <v>44588.946053240739</v>
      </c>
      <c r="B1309" s="57">
        <f t="shared" si="35"/>
        <v>44589</v>
      </c>
      <c r="C1309" s="59">
        <v>300</v>
      </c>
      <c r="D1309" s="200"/>
      <c r="E1309" s="66" t="s">
        <v>16</v>
      </c>
    </row>
    <row r="1310" spans="1:5">
      <c r="A1310" s="57">
        <v>44588.967210648145</v>
      </c>
      <c r="B1310" s="57">
        <f t="shared" si="35"/>
        <v>44589</v>
      </c>
      <c r="C1310" s="59">
        <v>500</v>
      </c>
      <c r="D1310" s="200"/>
      <c r="E1310" s="66" t="s">
        <v>16</v>
      </c>
    </row>
    <row r="1311" spans="1:5">
      <c r="A1311" s="57">
        <v>44588.973645833335</v>
      </c>
      <c r="B1311" s="57">
        <f t="shared" si="35"/>
        <v>44589</v>
      </c>
      <c r="C1311" s="59">
        <v>300</v>
      </c>
      <c r="D1311" s="200"/>
      <c r="E1311" s="66" t="s">
        <v>16</v>
      </c>
    </row>
    <row r="1312" spans="1:5">
      <c r="A1312" s="57">
        <v>44589.1327662037</v>
      </c>
      <c r="B1312" s="57">
        <v>44592</v>
      </c>
      <c r="C1312" s="59">
        <v>1000</v>
      </c>
      <c r="D1312" s="200"/>
      <c r="E1312" s="66" t="s">
        <v>16</v>
      </c>
    </row>
    <row r="1313" spans="1:5">
      <c r="A1313" s="57">
        <v>44589.312337962961</v>
      </c>
      <c r="B1313" s="57">
        <f t="shared" ref="B1313:B1344" si="36">B1312</f>
        <v>44592</v>
      </c>
      <c r="C1313" s="59">
        <v>500</v>
      </c>
      <c r="D1313" s="200"/>
      <c r="E1313" s="66" t="s">
        <v>16</v>
      </c>
    </row>
    <row r="1314" spans="1:5">
      <c r="A1314" s="57">
        <v>44589.332407407404</v>
      </c>
      <c r="B1314" s="57">
        <f t="shared" si="36"/>
        <v>44592</v>
      </c>
      <c r="C1314" s="59">
        <v>500</v>
      </c>
      <c r="D1314" s="200"/>
      <c r="E1314" s="66" t="s">
        <v>16</v>
      </c>
    </row>
    <row r="1315" spans="1:5">
      <c r="A1315" s="57">
        <v>44589.398958333331</v>
      </c>
      <c r="B1315" s="57">
        <f t="shared" si="36"/>
        <v>44592</v>
      </c>
      <c r="C1315" s="59">
        <v>2500</v>
      </c>
      <c r="D1315" s="200"/>
      <c r="E1315" s="66" t="s">
        <v>16</v>
      </c>
    </row>
    <row r="1316" spans="1:5">
      <c r="A1316" s="57">
        <v>44589.401909722219</v>
      </c>
      <c r="B1316" s="57">
        <f t="shared" si="36"/>
        <v>44592</v>
      </c>
      <c r="C1316" s="59">
        <v>50</v>
      </c>
      <c r="D1316" s="200" t="s">
        <v>617</v>
      </c>
      <c r="E1316" s="66" t="s">
        <v>16</v>
      </c>
    </row>
    <row r="1317" spans="1:5">
      <c r="A1317" s="57">
        <v>44589.418437499997</v>
      </c>
      <c r="B1317" s="57">
        <f t="shared" si="36"/>
        <v>44592</v>
      </c>
      <c r="C1317" s="59">
        <v>300</v>
      </c>
      <c r="D1317" s="200" t="s">
        <v>616</v>
      </c>
      <c r="E1317" s="66" t="s">
        <v>16</v>
      </c>
    </row>
    <row r="1318" spans="1:5">
      <c r="A1318" s="57">
        <v>44589.423703703702</v>
      </c>
      <c r="B1318" s="57">
        <f t="shared" si="36"/>
        <v>44592</v>
      </c>
      <c r="C1318" s="59">
        <v>300</v>
      </c>
      <c r="D1318" s="200"/>
      <c r="E1318" s="66" t="s">
        <v>16</v>
      </c>
    </row>
    <row r="1319" spans="1:5">
      <c r="A1319" s="57">
        <v>44589.427812499998</v>
      </c>
      <c r="B1319" s="57">
        <f t="shared" si="36"/>
        <v>44592</v>
      </c>
      <c r="C1319" s="59">
        <v>100</v>
      </c>
      <c r="D1319" s="200" t="s">
        <v>615</v>
      </c>
      <c r="E1319" s="66" t="s">
        <v>16</v>
      </c>
    </row>
    <row r="1320" spans="1:5">
      <c r="A1320" s="57">
        <v>44589.443136574075</v>
      </c>
      <c r="B1320" s="57">
        <f t="shared" si="36"/>
        <v>44592</v>
      </c>
      <c r="C1320" s="59">
        <v>500</v>
      </c>
      <c r="D1320" s="200"/>
      <c r="E1320" s="66" t="s">
        <v>16</v>
      </c>
    </row>
    <row r="1321" spans="1:5">
      <c r="A1321" s="57">
        <v>44589.452141203707</v>
      </c>
      <c r="B1321" s="57">
        <f t="shared" si="36"/>
        <v>44592</v>
      </c>
      <c r="C1321" s="59">
        <v>1500</v>
      </c>
      <c r="D1321" s="200" t="s">
        <v>614</v>
      </c>
      <c r="E1321" s="66" t="s">
        <v>16</v>
      </c>
    </row>
    <row r="1322" spans="1:5">
      <c r="A1322" s="57">
        <v>44589.488263888888</v>
      </c>
      <c r="B1322" s="57">
        <f t="shared" si="36"/>
        <v>44592</v>
      </c>
      <c r="C1322" s="59">
        <v>100</v>
      </c>
      <c r="D1322" s="200" t="s">
        <v>613</v>
      </c>
      <c r="E1322" s="66" t="s">
        <v>16</v>
      </c>
    </row>
    <row r="1323" spans="1:5">
      <c r="A1323" s="57">
        <v>44589.536574074074</v>
      </c>
      <c r="B1323" s="57">
        <f t="shared" si="36"/>
        <v>44592</v>
      </c>
      <c r="C1323" s="59">
        <v>300</v>
      </c>
      <c r="D1323" s="200" t="s">
        <v>612</v>
      </c>
      <c r="E1323" s="66" t="s">
        <v>16</v>
      </c>
    </row>
    <row r="1324" spans="1:5">
      <c r="A1324" s="57">
        <v>44589.542754629627</v>
      </c>
      <c r="B1324" s="57">
        <f t="shared" si="36"/>
        <v>44592</v>
      </c>
      <c r="C1324" s="59">
        <v>300</v>
      </c>
      <c r="D1324" s="200" t="s">
        <v>611</v>
      </c>
      <c r="E1324" s="66" t="s">
        <v>16</v>
      </c>
    </row>
    <row r="1325" spans="1:5">
      <c r="A1325" s="57">
        <v>44589.615763888891</v>
      </c>
      <c r="B1325" s="57">
        <f t="shared" si="36"/>
        <v>44592</v>
      </c>
      <c r="C1325" s="59">
        <v>200</v>
      </c>
      <c r="D1325" s="200" t="s">
        <v>610</v>
      </c>
      <c r="E1325" s="66" t="s">
        <v>16</v>
      </c>
    </row>
    <row r="1326" spans="1:5">
      <c r="A1326" s="57">
        <v>44589.624432870369</v>
      </c>
      <c r="B1326" s="57">
        <f t="shared" si="36"/>
        <v>44592</v>
      </c>
      <c r="C1326" s="59">
        <v>100</v>
      </c>
      <c r="D1326" s="200"/>
      <c r="E1326" s="66" t="s">
        <v>16</v>
      </c>
    </row>
    <row r="1327" spans="1:5">
      <c r="A1327" s="57">
        <v>44589.650706018518</v>
      </c>
      <c r="B1327" s="57">
        <f t="shared" si="36"/>
        <v>44592</v>
      </c>
      <c r="C1327" s="59">
        <v>100</v>
      </c>
      <c r="D1327" s="200"/>
      <c r="E1327" s="66" t="s">
        <v>16</v>
      </c>
    </row>
    <row r="1328" spans="1:5">
      <c r="A1328" s="57">
        <v>44589.689155092594</v>
      </c>
      <c r="B1328" s="57">
        <f t="shared" si="36"/>
        <v>44592</v>
      </c>
      <c r="C1328" s="59">
        <v>300</v>
      </c>
      <c r="D1328" s="200"/>
      <c r="E1328" s="66" t="s">
        <v>16</v>
      </c>
    </row>
    <row r="1329" spans="1:5">
      <c r="A1329" s="57">
        <v>44589.700706018521</v>
      </c>
      <c r="B1329" s="57">
        <f t="shared" si="36"/>
        <v>44592</v>
      </c>
      <c r="C1329" s="59">
        <v>500</v>
      </c>
      <c r="D1329" s="200" t="s">
        <v>609</v>
      </c>
      <c r="E1329" s="66" t="s">
        <v>16</v>
      </c>
    </row>
    <row r="1330" spans="1:5">
      <c r="A1330" s="57">
        <v>44589.709733796299</v>
      </c>
      <c r="B1330" s="57">
        <f t="shared" si="36"/>
        <v>44592</v>
      </c>
      <c r="C1330" s="59">
        <v>300</v>
      </c>
      <c r="D1330" s="200" t="s">
        <v>608</v>
      </c>
      <c r="E1330" s="66" t="s">
        <v>16</v>
      </c>
    </row>
    <row r="1331" spans="1:5">
      <c r="A1331" s="57">
        <v>44589.726990740739</v>
      </c>
      <c r="B1331" s="57">
        <f t="shared" si="36"/>
        <v>44592</v>
      </c>
      <c r="C1331" s="59">
        <v>500</v>
      </c>
      <c r="D1331" s="200" t="s">
        <v>607</v>
      </c>
      <c r="E1331" s="66" t="s">
        <v>16</v>
      </c>
    </row>
    <row r="1332" spans="1:5">
      <c r="A1332" s="57">
        <v>44589.741932870369</v>
      </c>
      <c r="B1332" s="57">
        <f t="shared" si="36"/>
        <v>44592</v>
      </c>
      <c r="C1332" s="59">
        <v>100</v>
      </c>
      <c r="D1332" s="200" t="s">
        <v>606</v>
      </c>
      <c r="E1332" s="66" t="s">
        <v>16</v>
      </c>
    </row>
    <row r="1333" spans="1:5">
      <c r="A1333" s="57">
        <v>44589.753437500003</v>
      </c>
      <c r="B1333" s="57">
        <f t="shared" si="36"/>
        <v>44592</v>
      </c>
      <c r="C1333" s="59">
        <v>50</v>
      </c>
      <c r="D1333" s="200" t="s">
        <v>605</v>
      </c>
      <c r="E1333" s="66" t="s">
        <v>16</v>
      </c>
    </row>
    <row r="1334" spans="1:5">
      <c r="A1334" s="57">
        <v>44589.762175925927</v>
      </c>
      <c r="B1334" s="57">
        <f t="shared" si="36"/>
        <v>44592</v>
      </c>
      <c r="C1334" s="59">
        <v>2000</v>
      </c>
      <c r="D1334" s="200" t="s">
        <v>604</v>
      </c>
      <c r="E1334" s="66" t="s">
        <v>16</v>
      </c>
    </row>
    <row r="1335" spans="1:5">
      <c r="A1335" s="57">
        <v>44589.766365740739</v>
      </c>
      <c r="B1335" s="57">
        <f t="shared" si="36"/>
        <v>44592</v>
      </c>
      <c r="C1335" s="59">
        <v>500</v>
      </c>
      <c r="D1335" s="200" t="s">
        <v>603</v>
      </c>
      <c r="E1335" s="66" t="s">
        <v>16</v>
      </c>
    </row>
    <row r="1336" spans="1:5">
      <c r="A1336" s="57">
        <v>44589.807754629626</v>
      </c>
      <c r="B1336" s="57">
        <f t="shared" si="36"/>
        <v>44592</v>
      </c>
      <c r="C1336" s="59">
        <v>500</v>
      </c>
      <c r="D1336" s="200" t="s">
        <v>602</v>
      </c>
      <c r="E1336" s="66" t="s">
        <v>16</v>
      </c>
    </row>
    <row r="1337" spans="1:5">
      <c r="A1337" s="57">
        <v>44589.857800925929</v>
      </c>
      <c r="B1337" s="57">
        <f t="shared" si="36"/>
        <v>44592</v>
      </c>
      <c r="C1337" s="59">
        <v>100</v>
      </c>
      <c r="D1337" s="200"/>
      <c r="E1337" s="66" t="s">
        <v>16</v>
      </c>
    </row>
    <row r="1338" spans="1:5">
      <c r="A1338" s="57">
        <v>44589.868449074071</v>
      </c>
      <c r="B1338" s="57">
        <f t="shared" si="36"/>
        <v>44592</v>
      </c>
      <c r="C1338" s="59">
        <v>100</v>
      </c>
      <c r="D1338" s="200" t="s">
        <v>601</v>
      </c>
      <c r="E1338" s="66" t="s">
        <v>16</v>
      </c>
    </row>
    <row r="1339" spans="1:5">
      <c r="A1339" s="57">
        <v>44589.91333333333</v>
      </c>
      <c r="B1339" s="57">
        <f t="shared" si="36"/>
        <v>44592</v>
      </c>
      <c r="C1339" s="59">
        <v>100</v>
      </c>
      <c r="D1339" s="200"/>
      <c r="E1339" s="66" t="s">
        <v>16</v>
      </c>
    </row>
    <row r="1340" spans="1:5">
      <c r="A1340" s="57">
        <v>44589.932083333333</v>
      </c>
      <c r="B1340" s="57">
        <f t="shared" si="36"/>
        <v>44592</v>
      </c>
      <c r="C1340" s="59">
        <v>1000</v>
      </c>
      <c r="D1340" s="200" t="s">
        <v>600</v>
      </c>
      <c r="E1340" s="66" t="s">
        <v>16</v>
      </c>
    </row>
    <row r="1341" spans="1:5">
      <c r="A1341" s="57">
        <v>44589.94871527778</v>
      </c>
      <c r="B1341" s="57">
        <f t="shared" si="36"/>
        <v>44592</v>
      </c>
      <c r="C1341" s="59">
        <v>200</v>
      </c>
      <c r="D1341" s="200" t="s">
        <v>599</v>
      </c>
      <c r="E1341" s="66" t="s">
        <v>16</v>
      </c>
    </row>
    <row r="1342" spans="1:5">
      <c r="A1342" s="57">
        <v>44590.016793981478</v>
      </c>
      <c r="B1342" s="57">
        <f t="shared" si="36"/>
        <v>44592</v>
      </c>
      <c r="C1342" s="59">
        <v>1000</v>
      </c>
      <c r="D1342" s="200"/>
      <c r="E1342" s="66" t="s">
        <v>16</v>
      </c>
    </row>
    <row r="1343" spans="1:5">
      <c r="A1343" s="57">
        <v>44590.062361111108</v>
      </c>
      <c r="B1343" s="57">
        <f t="shared" si="36"/>
        <v>44592</v>
      </c>
      <c r="C1343" s="59">
        <v>100</v>
      </c>
      <c r="D1343" s="200"/>
      <c r="E1343" s="66" t="s">
        <v>16</v>
      </c>
    </row>
    <row r="1344" spans="1:5">
      <c r="A1344" s="57">
        <v>44590.419930555552</v>
      </c>
      <c r="B1344" s="57">
        <f t="shared" si="36"/>
        <v>44592</v>
      </c>
      <c r="C1344" s="59">
        <v>1000</v>
      </c>
      <c r="D1344" s="200" t="s">
        <v>598</v>
      </c>
      <c r="E1344" s="66" t="s">
        <v>16</v>
      </c>
    </row>
    <row r="1345" spans="1:5">
      <c r="A1345" s="57">
        <v>44590.426504629628</v>
      </c>
      <c r="B1345" s="57">
        <f t="shared" ref="B1345:B1376" si="37">B1344</f>
        <v>44592</v>
      </c>
      <c r="C1345" s="59">
        <v>1000</v>
      </c>
      <c r="D1345" s="200"/>
      <c r="E1345" s="66" t="s">
        <v>16</v>
      </c>
    </row>
    <row r="1346" spans="1:5">
      <c r="A1346" s="57">
        <v>44590.427141203705</v>
      </c>
      <c r="B1346" s="57">
        <f t="shared" si="37"/>
        <v>44592</v>
      </c>
      <c r="C1346" s="59">
        <v>200</v>
      </c>
      <c r="D1346" s="200" t="s">
        <v>597</v>
      </c>
      <c r="E1346" s="66" t="s">
        <v>16</v>
      </c>
    </row>
    <row r="1347" spans="1:5">
      <c r="A1347" s="57">
        <v>44590.454675925925</v>
      </c>
      <c r="B1347" s="57">
        <f t="shared" si="37"/>
        <v>44592</v>
      </c>
      <c r="C1347" s="59">
        <v>300</v>
      </c>
      <c r="D1347" s="200"/>
      <c r="E1347" s="66" t="s">
        <v>16</v>
      </c>
    </row>
    <row r="1348" spans="1:5">
      <c r="A1348" s="57">
        <v>44590.524722222224</v>
      </c>
      <c r="B1348" s="57">
        <f t="shared" si="37"/>
        <v>44592</v>
      </c>
      <c r="C1348" s="59">
        <v>100</v>
      </c>
      <c r="D1348" s="200"/>
      <c r="E1348" s="66" t="s">
        <v>16</v>
      </c>
    </row>
    <row r="1349" spans="1:5">
      <c r="A1349" s="57">
        <v>44590.543263888889</v>
      </c>
      <c r="B1349" s="57">
        <f t="shared" si="37"/>
        <v>44592</v>
      </c>
      <c r="C1349" s="59">
        <v>500</v>
      </c>
      <c r="D1349" s="200" t="s">
        <v>596</v>
      </c>
      <c r="E1349" s="66" t="s">
        <v>16</v>
      </c>
    </row>
    <row r="1350" spans="1:5">
      <c r="A1350" s="57">
        <v>44590.557141203702</v>
      </c>
      <c r="B1350" s="57">
        <f t="shared" si="37"/>
        <v>44592</v>
      </c>
      <c r="C1350" s="59">
        <v>500</v>
      </c>
      <c r="D1350" s="200" t="s">
        <v>595</v>
      </c>
      <c r="E1350" s="66" t="s">
        <v>16</v>
      </c>
    </row>
    <row r="1351" spans="1:5">
      <c r="A1351" s="57">
        <v>44590.601493055554</v>
      </c>
      <c r="B1351" s="57">
        <f t="shared" si="37"/>
        <v>44592</v>
      </c>
      <c r="C1351" s="59">
        <v>100</v>
      </c>
      <c r="D1351" s="200"/>
      <c r="E1351" s="66" t="s">
        <v>16</v>
      </c>
    </row>
    <row r="1352" spans="1:5">
      <c r="A1352" s="57">
        <v>44590.699490740742</v>
      </c>
      <c r="B1352" s="57">
        <f t="shared" si="37"/>
        <v>44592</v>
      </c>
      <c r="C1352" s="59">
        <v>500</v>
      </c>
      <c r="D1352" s="200" t="s">
        <v>594</v>
      </c>
      <c r="E1352" s="66" t="s">
        <v>16</v>
      </c>
    </row>
    <row r="1353" spans="1:5">
      <c r="A1353" s="57">
        <v>44590.709270833337</v>
      </c>
      <c r="B1353" s="57">
        <f t="shared" si="37"/>
        <v>44592</v>
      </c>
      <c r="C1353" s="59">
        <v>666</v>
      </c>
      <c r="D1353" s="200"/>
      <c r="E1353" s="66" t="s">
        <v>16</v>
      </c>
    </row>
    <row r="1354" spans="1:5">
      <c r="A1354" s="57">
        <v>44590.721655092595</v>
      </c>
      <c r="B1354" s="57">
        <f t="shared" si="37"/>
        <v>44592</v>
      </c>
      <c r="C1354" s="59">
        <v>500</v>
      </c>
      <c r="D1354" s="200"/>
      <c r="E1354" s="66" t="s">
        <v>16</v>
      </c>
    </row>
    <row r="1355" spans="1:5">
      <c r="A1355" s="57">
        <v>44590.740671296298</v>
      </c>
      <c r="B1355" s="57">
        <f t="shared" si="37"/>
        <v>44592</v>
      </c>
      <c r="C1355" s="59">
        <v>250</v>
      </c>
      <c r="D1355" s="200" t="s">
        <v>593</v>
      </c>
      <c r="E1355" s="66" t="s">
        <v>16</v>
      </c>
    </row>
    <row r="1356" spans="1:5">
      <c r="A1356" s="57">
        <v>44590.768506944441</v>
      </c>
      <c r="B1356" s="57">
        <f t="shared" si="37"/>
        <v>44592</v>
      </c>
      <c r="C1356" s="59">
        <v>300</v>
      </c>
      <c r="D1356" s="200"/>
      <c r="E1356" s="66" t="s">
        <v>16</v>
      </c>
    </row>
    <row r="1357" spans="1:5">
      <c r="A1357" s="57">
        <v>44590.772916666669</v>
      </c>
      <c r="B1357" s="57">
        <f t="shared" si="37"/>
        <v>44592</v>
      </c>
      <c r="C1357" s="59">
        <v>200</v>
      </c>
      <c r="D1357" s="200" t="s">
        <v>592</v>
      </c>
      <c r="E1357" s="66" t="s">
        <v>16</v>
      </c>
    </row>
    <row r="1358" spans="1:5">
      <c r="A1358" s="57">
        <v>44590.778043981481</v>
      </c>
      <c r="B1358" s="57">
        <f t="shared" si="37"/>
        <v>44592</v>
      </c>
      <c r="C1358" s="59">
        <v>300</v>
      </c>
      <c r="D1358" s="200" t="s">
        <v>591</v>
      </c>
      <c r="E1358" s="66" t="s">
        <v>16</v>
      </c>
    </row>
    <row r="1359" spans="1:5">
      <c r="A1359" s="57">
        <v>44590.791493055556</v>
      </c>
      <c r="B1359" s="57">
        <f t="shared" si="37"/>
        <v>44592</v>
      </c>
      <c r="C1359" s="59">
        <v>100</v>
      </c>
      <c r="D1359" s="200"/>
      <c r="E1359" s="66" t="s">
        <v>16</v>
      </c>
    </row>
    <row r="1360" spans="1:5">
      <c r="A1360" s="57">
        <v>44590.835763888892</v>
      </c>
      <c r="B1360" s="57">
        <f t="shared" si="37"/>
        <v>44592</v>
      </c>
      <c r="C1360" s="59">
        <v>500</v>
      </c>
      <c r="D1360" s="200"/>
      <c r="E1360" s="66" t="s">
        <v>16</v>
      </c>
    </row>
    <row r="1361" spans="1:5">
      <c r="A1361" s="57">
        <v>44590.849965277775</v>
      </c>
      <c r="B1361" s="57">
        <f t="shared" si="37"/>
        <v>44592</v>
      </c>
      <c r="C1361" s="59">
        <v>1000</v>
      </c>
      <c r="D1361" s="200"/>
      <c r="E1361" s="66" t="s">
        <v>16</v>
      </c>
    </row>
    <row r="1362" spans="1:5">
      <c r="A1362" s="57">
        <v>44590.865486111114</v>
      </c>
      <c r="B1362" s="57">
        <f t="shared" si="37"/>
        <v>44592</v>
      </c>
      <c r="C1362" s="59">
        <v>500</v>
      </c>
      <c r="D1362" s="200" t="s">
        <v>590</v>
      </c>
      <c r="E1362" s="66" t="s">
        <v>16</v>
      </c>
    </row>
    <row r="1363" spans="1:5">
      <c r="A1363" s="57">
        <v>44590.910532407404</v>
      </c>
      <c r="B1363" s="57">
        <f t="shared" si="37"/>
        <v>44592</v>
      </c>
      <c r="C1363" s="59">
        <v>100</v>
      </c>
      <c r="D1363" s="200"/>
      <c r="E1363" s="66" t="s">
        <v>16</v>
      </c>
    </row>
    <row r="1364" spans="1:5">
      <c r="A1364" s="57">
        <v>44590.995173611111</v>
      </c>
      <c r="B1364" s="57">
        <f t="shared" si="37"/>
        <v>44592</v>
      </c>
      <c r="C1364" s="59">
        <v>1000</v>
      </c>
      <c r="D1364" s="200"/>
      <c r="E1364" s="66" t="s">
        <v>16</v>
      </c>
    </row>
    <row r="1365" spans="1:5">
      <c r="A1365" s="57">
        <v>44591.107916666668</v>
      </c>
      <c r="B1365" s="57">
        <f t="shared" si="37"/>
        <v>44592</v>
      </c>
      <c r="C1365" s="59">
        <v>500</v>
      </c>
      <c r="D1365" s="200"/>
      <c r="E1365" s="66" t="s">
        <v>16</v>
      </c>
    </row>
    <row r="1366" spans="1:5">
      <c r="A1366" s="57">
        <v>44591.126307870371</v>
      </c>
      <c r="B1366" s="57">
        <f t="shared" si="37"/>
        <v>44592</v>
      </c>
      <c r="C1366" s="59">
        <v>200</v>
      </c>
      <c r="D1366" s="200" t="s">
        <v>589</v>
      </c>
      <c r="E1366" s="66" t="s">
        <v>16</v>
      </c>
    </row>
    <row r="1367" spans="1:5">
      <c r="A1367" s="57">
        <v>44591.419317129628</v>
      </c>
      <c r="B1367" s="57">
        <f t="shared" si="37"/>
        <v>44592</v>
      </c>
      <c r="C1367" s="59">
        <v>100</v>
      </c>
      <c r="D1367" s="200" t="s">
        <v>588</v>
      </c>
      <c r="E1367" s="66" t="s">
        <v>16</v>
      </c>
    </row>
    <row r="1368" spans="1:5">
      <c r="A1368" s="57">
        <v>44591.425787037035</v>
      </c>
      <c r="B1368" s="57">
        <f t="shared" si="37"/>
        <v>44592</v>
      </c>
      <c r="C1368" s="59">
        <v>500</v>
      </c>
      <c r="D1368" s="200" t="s">
        <v>587</v>
      </c>
      <c r="E1368" s="66" t="s">
        <v>16</v>
      </c>
    </row>
    <row r="1369" spans="1:5">
      <c r="A1369" s="57">
        <v>44591.4375</v>
      </c>
      <c r="B1369" s="57">
        <f t="shared" si="37"/>
        <v>44592</v>
      </c>
      <c r="C1369" s="59">
        <v>3000</v>
      </c>
      <c r="D1369" s="200" t="s">
        <v>586</v>
      </c>
      <c r="E1369" s="66" t="s">
        <v>16</v>
      </c>
    </row>
    <row r="1370" spans="1:5">
      <c r="A1370" s="57">
        <v>44591.443796296298</v>
      </c>
      <c r="B1370" s="57">
        <f t="shared" si="37"/>
        <v>44592</v>
      </c>
      <c r="C1370" s="59">
        <v>100</v>
      </c>
      <c r="D1370" s="200" t="s">
        <v>585</v>
      </c>
      <c r="E1370" s="66" t="s">
        <v>16</v>
      </c>
    </row>
    <row r="1371" spans="1:5">
      <c r="A1371" s="57">
        <v>44591.447199074071</v>
      </c>
      <c r="B1371" s="57">
        <f t="shared" si="37"/>
        <v>44592</v>
      </c>
      <c r="C1371" s="59">
        <v>500</v>
      </c>
      <c r="D1371" s="200" t="s">
        <v>584</v>
      </c>
      <c r="E1371" s="66" t="s">
        <v>16</v>
      </c>
    </row>
    <row r="1372" spans="1:5">
      <c r="A1372" s="57">
        <v>44591.452685185184</v>
      </c>
      <c r="B1372" s="57">
        <f t="shared" si="37"/>
        <v>44592</v>
      </c>
      <c r="C1372" s="59">
        <v>500</v>
      </c>
      <c r="D1372" s="200"/>
      <c r="E1372" s="66" t="s">
        <v>16</v>
      </c>
    </row>
    <row r="1373" spans="1:5">
      <c r="A1373" s="57">
        <v>44591.508506944447</v>
      </c>
      <c r="B1373" s="57">
        <f t="shared" si="37"/>
        <v>44592</v>
      </c>
      <c r="C1373" s="59">
        <v>500</v>
      </c>
      <c r="D1373" s="200" t="s">
        <v>583</v>
      </c>
      <c r="E1373" s="66" t="s">
        <v>16</v>
      </c>
    </row>
    <row r="1374" spans="1:5">
      <c r="A1374" s="57">
        <v>44591.520208333335</v>
      </c>
      <c r="B1374" s="57">
        <f t="shared" si="37"/>
        <v>44592</v>
      </c>
      <c r="C1374" s="59">
        <v>100</v>
      </c>
      <c r="D1374" s="200" t="s">
        <v>582</v>
      </c>
      <c r="E1374" s="66" t="s">
        <v>16</v>
      </c>
    </row>
    <row r="1375" spans="1:5">
      <c r="A1375" s="57">
        <v>44591.520300925928</v>
      </c>
      <c r="B1375" s="57">
        <f t="shared" si="37"/>
        <v>44592</v>
      </c>
      <c r="C1375" s="59">
        <v>1000</v>
      </c>
      <c r="D1375" s="200"/>
      <c r="E1375" s="66" t="s">
        <v>16</v>
      </c>
    </row>
    <row r="1376" spans="1:5">
      <c r="A1376" s="57">
        <v>44591.520995370367</v>
      </c>
      <c r="B1376" s="57">
        <f t="shared" si="37"/>
        <v>44592</v>
      </c>
      <c r="C1376" s="59">
        <v>300</v>
      </c>
      <c r="D1376" s="200"/>
      <c r="E1376" s="66" t="s">
        <v>16</v>
      </c>
    </row>
    <row r="1377" spans="1:5">
      <c r="A1377" s="57">
        <v>44591.522372685184</v>
      </c>
      <c r="B1377" s="57">
        <f t="shared" ref="B1377:B1401" si="38">B1376</f>
        <v>44592</v>
      </c>
      <c r="C1377" s="59">
        <v>60</v>
      </c>
      <c r="D1377" s="200" t="s">
        <v>581</v>
      </c>
      <c r="E1377" s="66" t="s">
        <v>16</v>
      </c>
    </row>
    <row r="1378" spans="1:5">
      <c r="A1378" s="57">
        <v>44591.527106481481</v>
      </c>
      <c r="B1378" s="57">
        <f t="shared" si="38"/>
        <v>44592</v>
      </c>
      <c r="C1378" s="59">
        <v>300</v>
      </c>
      <c r="D1378" s="200"/>
      <c r="E1378" s="66" t="s">
        <v>16</v>
      </c>
    </row>
    <row r="1379" spans="1:5">
      <c r="A1379" s="57">
        <v>44591.543958333335</v>
      </c>
      <c r="B1379" s="57">
        <f t="shared" si="38"/>
        <v>44592</v>
      </c>
      <c r="C1379" s="59">
        <v>300</v>
      </c>
      <c r="D1379" s="200"/>
      <c r="E1379" s="66" t="s">
        <v>16</v>
      </c>
    </row>
    <row r="1380" spans="1:5">
      <c r="A1380" s="57">
        <v>44591.553287037037</v>
      </c>
      <c r="B1380" s="57">
        <f t="shared" si="38"/>
        <v>44592</v>
      </c>
      <c r="C1380" s="59">
        <v>500</v>
      </c>
      <c r="D1380" s="200"/>
      <c r="E1380" s="66" t="s">
        <v>16</v>
      </c>
    </row>
    <row r="1381" spans="1:5">
      <c r="A1381" s="57">
        <v>44591.553287037037</v>
      </c>
      <c r="B1381" s="57">
        <f t="shared" si="38"/>
        <v>44592</v>
      </c>
      <c r="C1381" s="59">
        <v>1000</v>
      </c>
      <c r="D1381" s="200" t="s">
        <v>580</v>
      </c>
      <c r="E1381" s="66" t="s">
        <v>16</v>
      </c>
    </row>
    <row r="1382" spans="1:5">
      <c r="A1382" s="57">
        <v>44591.594189814816</v>
      </c>
      <c r="B1382" s="57">
        <f t="shared" si="38"/>
        <v>44592</v>
      </c>
      <c r="C1382" s="59">
        <v>500</v>
      </c>
      <c r="D1382" s="200"/>
      <c r="E1382" s="66" t="s">
        <v>16</v>
      </c>
    </row>
    <row r="1383" spans="1:5">
      <c r="A1383" s="57">
        <v>44591.611817129633</v>
      </c>
      <c r="B1383" s="57">
        <f t="shared" si="38"/>
        <v>44592</v>
      </c>
      <c r="C1383" s="59">
        <v>100</v>
      </c>
      <c r="D1383" s="200" t="s">
        <v>579</v>
      </c>
      <c r="E1383" s="66" t="s">
        <v>16</v>
      </c>
    </row>
    <row r="1384" spans="1:5">
      <c r="A1384" s="57">
        <v>44591.644270833334</v>
      </c>
      <c r="B1384" s="57">
        <f t="shared" si="38"/>
        <v>44592</v>
      </c>
      <c r="C1384" s="59">
        <v>500</v>
      </c>
      <c r="D1384" s="200"/>
      <c r="E1384" s="66" t="s">
        <v>16</v>
      </c>
    </row>
    <row r="1385" spans="1:5">
      <c r="A1385" s="57">
        <v>44591.649456018517</v>
      </c>
      <c r="B1385" s="57">
        <f t="shared" si="38"/>
        <v>44592</v>
      </c>
      <c r="C1385" s="59">
        <v>100</v>
      </c>
      <c r="D1385" s="200"/>
      <c r="E1385" s="66" t="s">
        <v>16</v>
      </c>
    </row>
    <row r="1386" spans="1:5">
      <c r="A1386" s="57">
        <v>44591.662858796299</v>
      </c>
      <c r="B1386" s="57">
        <f t="shared" si="38"/>
        <v>44592</v>
      </c>
      <c r="C1386" s="59">
        <v>1000</v>
      </c>
      <c r="D1386" s="200" t="s">
        <v>578</v>
      </c>
      <c r="E1386" s="66" t="s">
        <v>16</v>
      </c>
    </row>
    <row r="1387" spans="1:5">
      <c r="A1387" s="57">
        <v>44591.689965277779</v>
      </c>
      <c r="B1387" s="57">
        <f t="shared" si="38"/>
        <v>44592</v>
      </c>
      <c r="C1387" s="59">
        <v>300</v>
      </c>
      <c r="D1387" s="200" t="s">
        <v>577</v>
      </c>
      <c r="E1387" s="66" t="s">
        <v>16</v>
      </c>
    </row>
    <row r="1388" spans="1:5">
      <c r="A1388" s="57">
        <v>44591.693715277775</v>
      </c>
      <c r="B1388" s="57">
        <f t="shared" si="38"/>
        <v>44592</v>
      </c>
      <c r="C1388" s="59">
        <v>50</v>
      </c>
      <c r="D1388" s="200" t="s">
        <v>576</v>
      </c>
      <c r="E1388" s="66" t="s">
        <v>16</v>
      </c>
    </row>
    <row r="1389" spans="1:5">
      <c r="A1389" s="57">
        <v>44591.69390046296</v>
      </c>
      <c r="B1389" s="57">
        <f t="shared" si="38"/>
        <v>44592</v>
      </c>
      <c r="C1389" s="59">
        <v>3000</v>
      </c>
      <c r="D1389" s="200"/>
      <c r="E1389" s="66" t="s">
        <v>16</v>
      </c>
    </row>
    <row r="1390" spans="1:5">
      <c r="A1390" s="57">
        <v>44591.713969907411</v>
      </c>
      <c r="B1390" s="57">
        <f t="shared" si="38"/>
        <v>44592</v>
      </c>
      <c r="C1390" s="59">
        <v>1000</v>
      </c>
      <c r="D1390" s="200" t="s">
        <v>575</v>
      </c>
      <c r="E1390" s="66" t="s">
        <v>16</v>
      </c>
    </row>
    <row r="1391" spans="1:5">
      <c r="A1391" s="57">
        <v>44591.722442129627</v>
      </c>
      <c r="B1391" s="57">
        <f t="shared" si="38"/>
        <v>44592</v>
      </c>
      <c r="C1391" s="59">
        <v>50</v>
      </c>
      <c r="D1391" s="200"/>
      <c r="E1391" s="66" t="s">
        <v>16</v>
      </c>
    </row>
    <row r="1392" spans="1:5">
      <c r="A1392" s="57">
        <v>44591.742986111109</v>
      </c>
      <c r="B1392" s="57">
        <f t="shared" si="38"/>
        <v>44592</v>
      </c>
      <c r="C1392" s="59">
        <v>500</v>
      </c>
      <c r="D1392" s="200" t="s">
        <v>570</v>
      </c>
      <c r="E1392" s="66" t="s">
        <v>16</v>
      </c>
    </row>
    <row r="1393" spans="1:8">
      <c r="A1393" s="57">
        <v>44591.746759259258</v>
      </c>
      <c r="B1393" s="57">
        <f t="shared" si="38"/>
        <v>44592</v>
      </c>
      <c r="C1393" s="59">
        <v>250</v>
      </c>
      <c r="D1393" s="200"/>
      <c r="E1393" s="66" t="s">
        <v>16</v>
      </c>
    </row>
    <row r="1394" spans="1:8">
      <c r="A1394" s="57">
        <v>44591.749525462961</v>
      </c>
      <c r="B1394" s="57">
        <f t="shared" si="38"/>
        <v>44592</v>
      </c>
      <c r="C1394" s="59">
        <v>500</v>
      </c>
      <c r="D1394" s="200" t="s">
        <v>574</v>
      </c>
      <c r="E1394" s="66" t="s">
        <v>16</v>
      </c>
    </row>
    <row r="1395" spans="1:8">
      <c r="A1395" s="57">
        <v>44591.807476851849</v>
      </c>
      <c r="B1395" s="57">
        <f t="shared" si="38"/>
        <v>44592</v>
      </c>
      <c r="C1395" s="59">
        <v>500</v>
      </c>
      <c r="D1395" s="200" t="s">
        <v>573</v>
      </c>
      <c r="E1395" s="66" t="s">
        <v>16</v>
      </c>
    </row>
    <row r="1396" spans="1:8">
      <c r="A1396" s="57">
        <v>44591.815034722225</v>
      </c>
      <c r="B1396" s="57">
        <f t="shared" si="38"/>
        <v>44592</v>
      </c>
      <c r="C1396" s="59">
        <v>100</v>
      </c>
      <c r="D1396" s="200" t="s">
        <v>572</v>
      </c>
      <c r="E1396" s="66" t="s">
        <v>16</v>
      </c>
    </row>
    <row r="1397" spans="1:8">
      <c r="A1397" s="57">
        <v>44591.819374999999</v>
      </c>
      <c r="B1397" s="57">
        <f t="shared" si="38"/>
        <v>44592</v>
      </c>
      <c r="C1397" s="59">
        <v>100</v>
      </c>
      <c r="D1397" s="200" t="s">
        <v>571</v>
      </c>
      <c r="E1397" s="66" t="s">
        <v>16</v>
      </c>
    </row>
    <row r="1398" spans="1:8">
      <c r="A1398" s="57">
        <v>44591.874803240738</v>
      </c>
      <c r="B1398" s="57">
        <f t="shared" si="38"/>
        <v>44592</v>
      </c>
      <c r="C1398" s="59">
        <v>100</v>
      </c>
      <c r="D1398" s="200"/>
      <c r="E1398" s="66" t="s">
        <v>16</v>
      </c>
    </row>
    <row r="1399" spans="1:8">
      <c r="A1399" s="57">
        <v>44591.888460648152</v>
      </c>
      <c r="B1399" s="57">
        <f t="shared" si="38"/>
        <v>44592</v>
      </c>
      <c r="C1399" s="59">
        <v>500</v>
      </c>
      <c r="D1399" s="200" t="s">
        <v>570</v>
      </c>
      <c r="E1399" s="66" t="s">
        <v>16</v>
      </c>
    </row>
    <row r="1400" spans="1:8">
      <c r="A1400" s="57">
        <v>44591.956597222219</v>
      </c>
      <c r="B1400" s="57">
        <f t="shared" si="38"/>
        <v>44592</v>
      </c>
      <c r="C1400" s="59">
        <v>300</v>
      </c>
      <c r="D1400" s="200" t="s">
        <v>569</v>
      </c>
      <c r="E1400" s="66" t="s">
        <v>16</v>
      </c>
    </row>
    <row r="1401" spans="1:8">
      <c r="A1401" s="57">
        <v>44591.987500000003</v>
      </c>
      <c r="B1401" s="57">
        <f t="shared" si="38"/>
        <v>44592</v>
      </c>
      <c r="C1401" s="59">
        <v>100</v>
      </c>
      <c r="D1401" s="200" t="s">
        <v>568</v>
      </c>
      <c r="E1401" s="66" t="s">
        <v>16</v>
      </c>
      <c r="F1401" s="69"/>
      <c r="G1401" s="68"/>
      <c r="H1401" s="67"/>
    </row>
    <row r="1402" spans="1:8">
      <c r="A1402" s="57">
        <v>44592.177812499998</v>
      </c>
      <c r="B1402" s="55" t="s">
        <v>539</v>
      </c>
      <c r="C1402" s="59">
        <v>2000</v>
      </c>
      <c r="D1402" s="200"/>
      <c r="E1402" s="66" t="s">
        <v>16</v>
      </c>
    </row>
    <row r="1403" spans="1:8">
      <c r="A1403" s="57">
        <v>44592.284513888888</v>
      </c>
      <c r="B1403" s="55" t="s">
        <v>539</v>
      </c>
      <c r="C1403" s="59">
        <v>1000</v>
      </c>
      <c r="D1403" s="200" t="s">
        <v>567</v>
      </c>
      <c r="E1403" s="66" t="s">
        <v>16</v>
      </c>
    </row>
    <row r="1404" spans="1:8">
      <c r="A1404" s="57">
        <v>44592.299513888887</v>
      </c>
      <c r="B1404" s="55" t="s">
        <v>539</v>
      </c>
      <c r="C1404" s="59">
        <v>17000</v>
      </c>
      <c r="D1404" s="200"/>
      <c r="E1404" s="66" t="s">
        <v>16</v>
      </c>
    </row>
    <row r="1405" spans="1:8">
      <c r="A1405" s="57">
        <v>44592.397453703707</v>
      </c>
      <c r="B1405" s="55" t="s">
        <v>539</v>
      </c>
      <c r="C1405" s="59">
        <v>1000</v>
      </c>
      <c r="D1405" s="200" t="s">
        <v>566</v>
      </c>
      <c r="E1405" s="66" t="s">
        <v>16</v>
      </c>
    </row>
    <row r="1406" spans="1:8">
      <c r="A1406" s="57">
        <v>44592.438275462962</v>
      </c>
      <c r="B1406" s="55" t="s">
        <v>539</v>
      </c>
      <c r="C1406" s="59">
        <v>10000</v>
      </c>
      <c r="D1406" s="200"/>
      <c r="E1406" s="66" t="s">
        <v>16</v>
      </c>
    </row>
    <row r="1407" spans="1:8">
      <c r="A1407" s="57">
        <v>44592.494525462964</v>
      </c>
      <c r="B1407" s="55" t="s">
        <v>539</v>
      </c>
      <c r="C1407" s="59">
        <v>300</v>
      </c>
      <c r="D1407" s="200"/>
      <c r="E1407" s="66" t="s">
        <v>16</v>
      </c>
    </row>
    <row r="1408" spans="1:8">
      <c r="A1408" s="57">
        <v>44592.506620370368</v>
      </c>
      <c r="B1408" s="55" t="s">
        <v>539</v>
      </c>
      <c r="C1408" s="59">
        <v>500</v>
      </c>
      <c r="D1408" s="200"/>
      <c r="E1408" s="66" t="s">
        <v>16</v>
      </c>
    </row>
    <row r="1409" spans="1:5">
      <c r="A1409" s="57">
        <v>44592.539594907408</v>
      </c>
      <c r="B1409" s="55" t="s">
        <v>539</v>
      </c>
      <c r="C1409" s="59">
        <v>100</v>
      </c>
      <c r="D1409" s="200"/>
      <c r="E1409" s="66" t="s">
        <v>16</v>
      </c>
    </row>
    <row r="1410" spans="1:5">
      <c r="A1410" s="57">
        <v>44592.597986111112</v>
      </c>
      <c r="B1410" s="55" t="s">
        <v>539</v>
      </c>
      <c r="C1410" s="59">
        <v>500</v>
      </c>
      <c r="D1410" s="200"/>
      <c r="E1410" s="66" t="s">
        <v>16</v>
      </c>
    </row>
    <row r="1411" spans="1:5">
      <c r="A1411" s="57">
        <v>44592.712430555555</v>
      </c>
      <c r="B1411" s="55" t="s">
        <v>539</v>
      </c>
      <c r="C1411" s="59">
        <v>500</v>
      </c>
      <c r="D1411" s="200"/>
      <c r="E1411" s="66" t="s">
        <v>16</v>
      </c>
    </row>
    <row r="1412" spans="1:5">
      <c r="A1412" s="57">
        <v>44592.718518518515</v>
      </c>
      <c r="B1412" s="55" t="s">
        <v>539</v>
      </c>
      <c r="C1412" s="59">
        <v>100</v>
      </c>
      <c r="D1412" s="200"/>
      <c r="E1412" s="66" t="s">
        <v>16</v>
      </c>
    </row>
    <row r="1413" spans="1:5">
      <c r="A1413" s="57">
        <v>44592.765300925923</v>
      </c>
      <c r="B1413" s="55" t="s">
        <v>539</v>
      </c>
      <c r="C1413" s="59">
        <v>1000</v>
      </c>
      <c r="D1413" s="200"/>
      <c r="E1413" s="66" t="s">
        <v>16</v>
      </c>
    </row>
    <row r="1414" spans="1:5">
      <c r="A1414" s="57">
        <v>44592.813449074078</v>
      </c>
      <c r="B1414" s="55" t="s">
        <v>539</v>
      </c>
      <c r="C1414" s="59">
        <v>2000</v>
      </c>
      <c r="D1414" s="200"/>
      <c r="E1414" s="66" t="s">
        <v>16</v>
      </c>
    </row>
    <row r="1415" spans="1:5">
      <c r="A1415" s="57">
        <v>44592.84443287037</v>
      </c>
      <c r="B1415" s="55" t="s">
        <v>539</v>
      </c>
      <c r="C1415" s="59">
        <v>1000</v>
      </c>
      <c r="D1415" s="200"/>
      <c r="E1415" s="66" t="s">
        <v>16</v>
      </c>
    </row>
    <row r="1416" spans="1:5">
      <c r="A1416" s="57">
        <v>44592.86922453704</v>
      </c>
      <c r="B1416" s="55" t="s">
        <v>539</v>
      </c>
      <c r="C1416" s="59">
        <v>1180</v>
      </c>
      <c r="D1416" s="200"/>
      <c r="E1416" s="66" t="s">
        <v>16</v>
      </c>
    </row>
    <row r="1417" spans="1:5" s="6" customFormat="1" ht="30" customHeight="1">
      <c r="A1417" s="223" t="s">
        <v>1079</v>
      </c>
      <c r="B1417" s="224"/>
      <c r="C1417" s="9">
        <v>977047.8</v>
      </c>
      <c r="D1417" s="201"/>
      <c r="E1417" s="65"/>
    </row>
    <row r="1418" spans="1:5" s="6" customFormat="1" ht="30" customHeight="1">
      <c r="A1418" s="223" t="s">
        <v>1099</v>
      </c>
      <c r="B1418" s="224"/>
      <c r="C1418" s="9">
        <f>SUM(C1402:C1416)-SUM(C1402:C1416)*2.9%</f>
        <v>37072.78</v>
      </c>
      <c r="D1418" s="201"/>
      <c r="E1418" s="35"/>
    </row>
  </sheetData>
  <mergeCells count="7">
    <mergeCell ref="A1418:B1418"/>
    <mergeCell ref="C1:E1"/>
    <mergeCell ref="C2:E2"/>
    <mergeCell ref="C4:E4"/>
    <mergeCell ref="C5:E5"/>
    <mergeCell ref="C6:E6"/>
    <mergeCell ref="A1417:B14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showGridLines="0" workbookViewId="0">
      <selection activeCell="B24" sqref="B24"/>
    </sheetView>
  </sheetViews>
  <sheetFormatPr defaultRowHeight="15"/>
  <cols>
    <col min="1" max="1" width="14.42578125" style="1" customWidth="1"/>
    <col min="2" max="3" width="19.42578125" style="1" customWidth="1"/>
    <col min="4" max="4" width="18" style="1" customWidth="1"/>
    <col min="5" max="5" width="47.28515625" style="1" customWidth="1"/>
    <col min="6" max="16384" width="9.140625" style="1"/>
  </cols>
  <sheetData>
    <row r="1" spans="1:5" ht="18.75">
      <c r="A1" s="6"/>
      <c r="B1" s="225" t="s">
        <v>536</v>
      </c>
      <c r="C1" s="225"/>
      <c r="D1" s="225"/>
      <c r="E1" s="225"/>
    </row>
    <row r="2" spans="1:5" ht="18.75">
      <c r="A2" s="6"/>
      <c r="B2" s="225" t="s">
        <v>535</v>
      </c>
      <c r="C2" s="225"/>
      <c r="D2" s="225"/>
      <c r="E2" s="225"/>
    </row>
    <row r="3" spans="1:5" ht="18.75">
      <c r="A3" s="6"/>
      <c r="B3" s="6"/>
      <c r="C3" s="6"/>
      <c r="D3" s="50"/>
      <c r="E3" s="49"/>
    </row>
    <row r="4" spans="1:5" ht="18.75">
      <c r="A4" s="6"/>
      <c r="B4" s="226" t="s">
        <v>565</v>
      </c>
      <c r="C4" s="226"/>
      <c r="D4" s="226"/>
      <c r="E4" s="226"/>
    </row>
    <row r="5" spans="1:5" ht="18.75">
      <c r="A5" s="6"/>
      <c r="B5" s="226" t="s">
        <v>564</v>
      </c>
      <c r="C5" s="226"/>
      <c r="D5" s="226"/>
      <c r="E5" s="226"/>
    </row>
    <row r="6" spans="1:5" ht="18.75">
      <c r="A6" s="6"/>
      <c r="B6" s="6"/>
      <c r="C6" s="6"/>
      <c r="D6" s="227"/>
      <c r="E6" s="227"/>
    </row>
    <row r="7" spans="1:5">
      <c r="A7" s="6"/>
      <c r="B7" s="6"/>
      <c r="C7" s="6"/>
      <c r="D7" s="60"/>
      <c r="E7" s="6"/>
    </row>
    <row r="8" spans="1:5" ht="30">
      <c r="A8" s="48" t="s">
        <v>561</v>
      </c>
      <c r="B8" s="46" t="s">
        <v>542</v>
      </c>
      <c r="C8" s="46" t="s">
        <v>531</v>
      </c>
      <c r="D8" s="47" t="s">
        <v>530</v>
      </c>
      <c r="E8" s="45" t="s">
        <v>529</v>
      </c>
    </row>
    <row r="9" spans="1:5">
      <c r="A9" s="57">
        <v>44560</v>
      </c>
      <c r="B9" s="57">
        <v>44571</v>
      </c>
      <c r="C9" s="64">
        <v>1000</v>
      </c>
      <c r="D9" s="63" t="s">
        <v>563</v>
      </c>
      <c r="E9" s="54" t="s">
        <v>16</v>
      </c>
    </row>
    <row r="10" spans="1:5" ht="31.5" customHeight="1">
      <c r="A10" s="228" t="s">
        <v>538</v>
      </c>
      <c r="B10" s="229"/>
      <c r="C10" s="161">
        <v>946</v>
      </c>
      <c r="D10" s="62"/>
      <c r="E10" s="61"/>
    </row>
    <row r="13" spans="1:5">
      <c r="A13" s="6"/>
      <c r="B13" s="6"/>
      <c r="C13" s="6"/>
      <c r="D13" s="60"/>
      <c r="E13" s="6"/>
    </row>
    <row r="14" spans="1:5">
      <c r="A14" s="6"/>
      <c r="B14" s="6"/>
      <c r="C14" s="6"/>
      <c r="D14" s="60"/>
      <c r="E14" s="6"/>
    </row>
    <row r="18" spans="6:7" ht="15" customHeight="1"/>
    <row r="19" spans="6:7" ht="15" customHeight="1"/>
    <row r="21" spans="6:7">
      <c r="F21" s="6"/>
      <c r="G21" s="6"/>
    </row>
    <row r="22" spans="6:7">
      <c r="F22" s="6"/>
      <c r="G22" s="6"/>
    </row>
  </sheetData>
  <mergeCells count="6">
    <mergeCell ref="B1:E1"/>
    <mergeCell ref="B4:E4"/>
    <mergeCell ref="D6:E6"/>
    <mergeCell ref="A10:B10"/>
    <mergeCell ref="B2:E2"/>
    <mergeCell ref="B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showGridLines="0" workbookViewId="0">
      <selection activeCell="A7" sqref="A7"/>
    </sheetView>
  </sheetViews>
  <sheetFormatPr defaultColWidth="11.42578125" defaultRowHeight="15"/>
  <cols>
    <col min="1" max="1" width="20.7109375" style="1" customWidth="1"/>
    <col min="2" max="2" width="21.28515625" style="1" customWidth="1"/>
    <col min="3" max="3" width="15.7109375" style="1" customWidth="1"/>
    <col min="4" max="4" width="35.28515625" style="1" customWidth="1"/>
    <col min="5" max="5" width="34.7109375" style="1" bestFit="1" customWidth="1"/>
    <col min="6" max="253" width="8.85546875" style="1" customWidth="1"/>
    <col min="254" max="16384" width="11.42578125" style="1"/>
  </cols>
  <sheetData>
    <row r="1" spans="1:5" s="6" customFormat="1" ht="18.75">
      <c r="B1" s="225" t="s">
        <v>536</v>
      </c>
      <c r="C1" s="225"/>
      <c r="D1" s="225"/>
      <c r="E1" s="225"/>
    </row>
    <row r="2" spans="1:5" s="6" customFormat="1" ht="18.75">
      <c r="B2" s="225" t="s">
        <v>535</v>
      </c>
      <c r="C2" s="225"/>
      <c r="D2" s="225"/>
      <c r="E2" s="225"/>
    </row>
    <row r="3" spans="1:5" s="6" customFormat="1" ht="18" customHeight="1">
      <c r="C3" s="50"/>
      <c r="D3" s="49"/>
      <c r="E3" s="49"/>
    </row>
    <row r="4" spans="1:5" s="6" customFormat="1" ht="18.75">
      <c r="B4" s="226" t="s">
        <v>562</v>
      </c>
      <c r="C4" s="226"/>
      <c r="D4" s="226"/>
      <c r="E4" s="226"/>
    </row>
    <row r="5" spans="1:5" s="6" customFormat="1" ht="18.75">
      <c r="B5" s="226" t="s">
        <v>544</v>
      </c>
      <c r="C5" s="226"/>
      <c r="D5" s="226"/>
      <c r="E5" s="226"/>
    </row>
    <row r="6" spans="1:5" s="6" customFormat="1" ht="18.75">
      <c r="C6" s="227"/>
      <c r="D6" s="227"/>
      <c r="E6" s="34"/>
    </row>
    <row r="7" spans="1:5" s="6" customFormat="1">
      <c r="C7" s="60"/>
    </row>
    <row r="8" spans="1:5" s="44" customFormat="1" ht="33" customHeight="1">
      <c r="A8" s="48" t="s">
        <v>561</v>
      </c>
      <c r="B8" s="46" t="s">
        <v>542</v>
      </c>
      <c r="C8" s="47" t="s">
        <v>531</v>
      </c>
      <c r="D8" s="46" t="s">
        <v>560</v>
      </c>
      <c r="E8" s="45" t="s">
        <v>529</v>
      </c>
    </row>
    <row r="9" spans="1:5" s="44" customFormat="1">
      <c r="A9" s="57">
        <v>44561.408703703702</v>
      </c>
      <c r="B9" s="57">
        <v>44567</v>
      </c>
      <c r="C9" s="59">
        <v>500</v>
      </c>
      <c r="D9" s="55" t="s">
        <v>559</v>
      </c>
      <c r="E9" s="54" t="s">
        <v>16</v>
      </c>
    </row>
    <row r="10" spans="1:5" s="44" customFormat="1">
      <c r="A10" s="57">
        <v>44561.741076388891</v>
      </c>
      <c r="B10" s="57">
        <f t="shared" ref="B10:B25" si="0">B9</f>
        <v>44567</v>
      </c>
      <c r="C10" s="59">
        <v>100</v>
      </c>
      <c r="D10" s="55" t="s">
        <v>558</v>
      </c>
      <c r="E10" s="54" t="s">
        <v>16</v>
      </c>
    </row>
    <row r="11" spans="1:5" s="44" customFormat="1">
      <c r="A11" s="57">
        <v>44561.837280092594</v>
      </c>
      <c r="B11" s="57">
        <f t="shared" si="0"/>
        <v>44567</v>
      </c>
      <c r="C11" s="59">
        <v>100</v>
      </c>
      <c r="D11" s="58"/>
      <c r="E11" s="54" t="s">
        <v>16</v>
      </c>
    </row>
    <row r="12" spans="1:5" s="44" customFormat="1">
      <c r="A12" s="57">
        <v>44561.8827662037</v>
      </c>
      <c r="B12" s="57">
        <f t="shared" si="0"/>
        <v>44567</v>
      </c>
      <c r="C12" s="59">
        <v>100</v>
      </c>
      <c r="D12" s="58"/>
      <c r="E12" s="54" t="s">
        <v>16</v>
      </c>
    </row>
    <row r="13" spans="1:5" s="44" customFormat="1">
      <c r="A13" s="57">
        <v>44561.925393518519</v>
      </c>
      <c r="B13" s="57">
        <f t="shared" si="0"/>
        <v>44567</v>
      </c>
      <c r="C13" s="59">
        <v>100</v>
      </c>
      <c r="D13" s="58"/>
      <c r="E13" s="54" t="s">
        <v>16</v>
      </c>
    </row>
    <row r="14" spans="1:5" s="44" customFormat="1">
      <c r="A14" s="57">
        <v>44561.960729166669</v>
      </c>
      <c r="B14" s="57">
        <f t="shared" si="0"/>
        <v>44567</v>
      </c>
      <c r="C14" s="59">
        <v>100</v>
      </c>
      <c r="D14" s="58"/>
      <c r="E14" s="54" t="s">
        <v>16</v>
      </c>
    </row>
    <row r="15" spans="1:5">
      <c r="A15" s="57">
        <v>44562.804849537039</v>
      </c>
      <c r="B15" s="57">
        <f t="shared" si="0"/>
        <v>44567</v>
      </c>
      <c r="C15" s="56">
        <v>100</v>
      </c>
      <c r="D15" s="55" t="s">
        <v>557</v>
      </c>
      <c r="E15" s="54" t="s">
        <v>16</v>
      </c>
    </row>
    <row r="16" spans="1:5">
      <c r="A16" s="57">
        <v>44562.833171296297</v>
      </c>
      <c r="B16" s="57">
        <f t="shared" si="0"/>
        <v>44567</v>
      </c>
      <c r="C16" s="56">
        <v>300</v>
      </c>
      <c r="D16" s="55" t="s">
        <v>556</v>
      </c>
      <c r="E16" s="54" t="s">
        <v>16</v>
      </c>
    </row>
    <row r="17" spans="1:5">
      <c r="A17" s="57">
        <v>44562.863634259258</v>
      </c>
      <c r="B17" s="57">
        <f t="shared" si="0"/>
        <v>44567</v>
      </c>
      <c r="C17" s="56">
        <v>100</v>
      </c>
      <c r="D17" s="55" t="s">
        <v>555</v>
      </c>
      <c r="E17" s="54" t="s">
        <v>16</v>
      </c>
    </row>
    <row r="18" spans="1:5">
      <c r="A18" s="57">
        <v>44563.037638888891</v>
      </c>
      <c r="B18" s="57">
        <f t="shared" si="0"/>
        <v>44567</v>
      </c>
      <c r="C18" s="194">
        <v>20000</v>
      </c>
      <c r="D18" s="55" t="s">
        <v>554</v>
      </c>
      <c r="E18" s="54" t="s">
        <v>16</v>
      </c>
    </row>
    <row r="19" spans="1:5">
      <c r="A19" s="57">
        <v>44563.607511574075</v>
      </c>
      <c r="B19" s="57">
        <f t="shared" si="0"/>
        <v>44567</v>
      </c>
      <c r="C19" s="56">
        <v>100</v>
      </c>
      <c r="D19" s="55" t="s">
        <v>549</v>
      </c>
      <c r="E19" s="54" t="s">
        <v>16</v>
      </c>
    </row>
    <row r="20" spans="1:5">
      <c r="A20" s="57">
        <v>44563.674224537041</v>
      </c>
      <c r="B20" s="57">
        <f t="shared" si="0"/>
        <v>44567</v>
      </c>
      <c r="C20" s="56">
        <v>50</v>
      </c>
      <c r="D20" s="55" t="s">
        <v>553</v>
      </c>
      <c r="E20" s="54" t="s">
        <v>16</v>
      </c>
    </row>
    <row r="21" spans="1:5">
      <c r="A21" s="57">
        <v>44563.71197916667</v>
      </c>
      <c r="B21" s="57">
        <f t="shared" si="0"/>
        <v>44567</v>
      </c>
      <c r="C21" s="194">
        <v>1000</v>
      </c>
      <c r="D21" s="55" t="s">
        <v>549</v>
      </c>
      <c r="E21" s="54" t="s">
        <v>16</v>
      </c>
    </row>
    <row r="22" spans="1:5">
      <c r="A22" s="57">
        <v>44563.851886574077</v>
      </c>
      <c r="B22" s="57">
        <f t="shared" si="0"/>
        <v>44567</v>
      </c>
      <c r="C22" s="56">
        <v>300</v>
      </c>
      <c r="D22" s="55" t="s">
        <v>552</v>
      </c>
      <c r="E22" s="54" t="s">
        <v>16</v>
      </c>
    </row>
    <row r="23" spans="1:5">
      <c r="A23" s="57">
        <v>44564.021249999998</v>
      </c>
      <c r="B23" s="57">
        <f t="shared" si="0"/>
        <v>44567</v>
      </c>
      <c r="C23" s="56">
        <v>100</v>
      </c>
      <c r="D23" s="55" t="s">
        <v>551</v>
      </c>
      <c r="E23" s="54" t="s">
        <v>16</v>
      </c>
    </row>
    <row r="24" spans="1:5">
      <c r="A24" s="57">
        <v>44564.727465277778</v>
      </c>
      <c r="B24" s="57">
        <f t="shared" si="0"/>
        <v>44567</v>
      </c>
      <c r="C24" s="56">
        <v>100</v>
      </c>
      <c r="D24" s="55" t="s">
        <v>550</v>
      </c>
      <c r="E24" s="54" t="s">
        <v>16</v>
      </c>
    </row>
    <row r="25" spans="1:5">
      <c r="A25" s="57">
        <v>44566.104629629626</v>
      </c>
      <c r="B25" s="57">
        <f t="shared" si="0"/>
        <v>44567</v>
      </c>
      <c r="C25" s="56">
        <v>100</v>
      </c>
      <c r="D25" s="55" t="s">
        <v>549</v>
      </c>
      <c r="E25" s="54" t="s">
        <v>16</v>
      </c>
    </row>
    <row r="26" spans="1:5">
      <c r="A26" s="57">
        <v>44567.72960648148</v>
      </c>
      <c r="B26" s="57">
        <v>44571</v>
      </c>
      <c r="C26" s="56">
        <v>100</v>
      </c>
      <c r="D26" s="55" t="s">
        <v>549</v>
      </c>
      <c r="E26" s="54" t="s">
        <v>16</v>
      </c>
    </row>
    <row r="27" spans="1:5">
      <c r="A27" s="57">
        <v>44568.538321759261</v>
      </c>
      <c r="B27" s="57">
        <f>B26</f>
        <v>44571</v>
      </c>
      <c r="C27" s="56">
        <v>100</v>
      </c>
      <c r="D27" s="55" t="s">
        <v>549</v>
      </c>
      <c r="E27" s="54" t="s">
        <v>16</v>
      </c>
    </row>
    <row r="28" spans="1:5">
      <c r="A28" s="57">
        <v>44569.673796296294</v>
      </c>
      <c r="B28" s="57">
        <f>B27</f>
        <v>44571</v>
      </c>
      <c r="C28" s="56">
        <v>100</v>
      </c>
      <c r="D28" s="55" t="s">
        <v>549</v>
      </c>
      <c r="E28" s="54" t="s">
        <v>16</v>
      </c>
    </row>
    <row r="29" spans="1:5">
      <c r="A29" s="57">
        <v>44572.552407407406</v>
      </c>
      <c r="B29" s="57">
        <v>44573</v>
      </c>
      <c r="C29" s="56">
        <v>500</v>
      </c>
      <c r="D29" s="55" t="s">
        <v>548</v>
      </c>
      <c r="E29" s="54" t="s">
        <v>16</v>
      </c>
    </row>
    <row r="30" spans="1:5">
      <c r="A30" s="57">
        <v>44577.854780092595</v>
      </c>
      <c r="B30" s="57">
        <v>44578</v>
      </c>
      <c r="C30" s="56">
        <v>300</v>
      </c>
      <c r="D30" s="55" t="s">
        <v>547</v>
      </c>
      <c r="E30" s="54" t="s">
        <v>16</v>
      </c>
    </row>
    <row r="31" spans="1:5">
      <c r="A31" s="57">
        <v>44592.944560185184</v>
      </c>
      <c r="B31" s="55" t="s">
        <v>539</v>
      </c>
      <c r="C31" s="56">
        <v>600</v>
      </c>
      <c r="D31" s="55" t="s">
        <v>546</v>
      </c>
      <c r="E31" s="54" t="s">
        <v>16</v>
      </c>
    </row>
    <row r="32" spans="1:5" s="6" customFormat="1" ht="30" customHeight="1">
      <c r="A32" s="230" t="s">
        <v>1079</v>
      </c>
      <c r="B32" s="231"/>
      <c r="C32" s="9">
        <v>23668.2</v>
      </c>
      <c r="D32" s="53"/>
      <c r="E32" s="52"/>
    </row>
    <row r="33" spans="1:5" s="6" customFormat="1" ht="30" customHeight="1">
      <c r="A33" s="230" t="s">
        <v>1080</v>
      </c>
      <c r="B33" s="231"/>
      <c r="C33" s="9">
        <f>C31-C31*2.8%</f>
        <v>583.20000000000005</v>
      </c>
      <c r="D33" s="51"/>
      <c r="E33" s="45"/>
    </row>
  </sheetData>
  <mergeCells count="7">
    <mergeCell ref="A33:B33"/>
    <mergeCell ref="B1:E1"/>
    <mergeCell ref="B2:E2"/>
    <mergeCell ref="B4:E4"/>
    <mergeCell ref="B5:E5"/>
    <mergeCell ref="C6:D6"/>
    <mergeCell ref="A32:B3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5"/>
  <sheetViews>
    <sheetView showGridLines="0" zoomScaleNormal="100" workbookViewId="0">
      <selection activeCell="A7" sqref="A7"/>
    </sheetView>
  </sheetViews>
  <sheetFormatPr defaultRowHeight="35.1" customHeight="1"/>
  <cols>
    <col min="1" max="2" width="20.7109375" style="1" customWidth="1"/>
    <col min="3" max="3" width="15.7109375" style="1" customWidth="1"/>
    <col min="4" max="4" width="31" style="1" customWidth="1"/>
    <col min="5" max="5" width="34.7109375" style="1" customWidth="1"/>
    <col min="6" max="6" width="19.85546875" style="1" customWidth="1"/>
    <col min="7" max="7" width="13.7109375" style="1" customWidth="1"/>
    <col min="8" max="16384" width="9.140625" style="1"/>
  </cols>
  <sheetData>
    <row r="1" spans="1:5" ht="18.75" customHeight="1">
      <c r="A1" s="6"/>
      <c r="B1" s="232" t="s">
        <v>536</v>
      </c>
      <c r="C1" s="232"/>
      <c r="D1" s="232"/>
      <c r="E1" s="6"/>
    </row>
    <row r="2" spans="1:5" ht="18.75" customHeight="1">
      <c r="A2" s="6"/>
      <c r="B2" s="232" t="s">
        <v>535</v>
      </c>
      <c r="C2" s="232"/>
      <c r="D2" s="232"/>
      <c r="E2" s="6"/>
    </row>
    <row r="3" spans="1:5" ht="18.75" customHeight="1">
      <c r="A3" s="6"/>
      <c r="B3" s="135"/>
      <c r="C3" s="136"/>
      <c r="D3" s="137"/>
      <c r="E3" s="6"/>
    </row>
    <row r="4" spans="1:5" ht="18.75" customHeight="1">
      <c r="A4" s="6"/>
      <c r="B4" s="233" t="s">
        <v>1049</v>
      </c>
      <c r="C4" s="233"/>
      <c r="D4" s="233"/>
      <c r="E4" s="6"/>
    </row>
    <row r="5" spans="1:5" ht="18.75" customHeight="1">
      <c r="A5" s="6"/>
      <c r="B5" s="233" t="s">
        <v>544</v>
      </c>
      <c r="C5" s="233"/>
      <c r="D5" s="233"/>
      <c r="E5" s="6"/>
    </row>
    <row r="6" spans="1:5" ht="18.75" customHeight="1">
      <c r="A6" s="6"/>
      <c r="B6" s="6"/>
      <c r="C6" s="227"/>
      <c r="D6" s="227"/>
      <c r="E6" s="6"/>
    </row>
    <row r="7" spans="1:5" ht="18.75" customHeight="1">
      <c r="A7" s="6"/>
      <c r="B7" s="6"/>
      <c r="C7" s="60"/>
      <c r="D7" s="6"/>
      <c r="E7" s="6"/>
    </row>
    <row r="8" spans="1:5" ht="35.1" customHeight="1">
      <c r="A8" s="48" t="s">
        <v>561</v>
      </c>
      <c r="B8" s="46" t="s">
        <v>542</v>
      </c>
      <c r="C8" s="47" t="s">
        <v>531</v>
      </c>
      <c r="D8" s="46" t="s">
        <v>1048</v>
      </c>
      <c r="E8" s="45" t="s">
        <v>529</v>
      </c>
    </row>
    <row r="9" spans="1:5" s="134" customFormat="1" ht="15">
      <c r="A9" s="130">
        <v>44542</v>
      </c>
      <c r="B9" s="130">
        <v>44574</v>
      </c>
      <c r="C9" s="131">
        <v>500</v>
      </c>
      <c r="D9" s="132">
        <v>64124</v>
      </c>
      <c r="E9" s="133" t="s">
        <v>16</v>
      </c>
    </row>
    <row r="10" spans="1:5" s="134" customFormat="1" ht="15">
      <c r="A10" s="130">
        <v>44549</v>
      </c>
      <c r="B10" s="130">
        <v>44574</v>
      </c>
      <c r="C10" s="131">
        <v>50</v>
      </c>
      <c r="D10" s="132">
        <v>64428</v>
      </c>
      <c r="E10" s="133" t="s">
        <v>16</v>
      </c>
    </row>
    <row r="11" spans="1:5" s="134" customFormat="1" ht="15" customHeight="1">
      <c r="A11" s="130">
        <v>44550</v>
      </c>
      <c r="B11" s="130">
        <v>44574</v>
      </c>
      <c r="C11" s="131">
        <v>500</v>
      </c>
      <c r="D11" s="132">
        <v>64499</v>
      </c>
      <c r="E11" s="133" t="s">
        <v>16</v>
      </c>
    </row>
    <row r="12" spans="1:5" ht="15" customHeight="1">
      <c r="A12" s="130">
        <v>44553</v>
      </c>
      <c r="B12" s="130">
        <v>44574</v>
      </c>
      <c r="C12" s="131">
        <v>21</v>
      </c>
      <c r="D12" s="132">
        <v>64681</v>
      </c>
      <c r="E12" s="66" t="s">
        <v>16</v>
      </c>
    </row>
    <row r="13" spans="1:5" ht="15" customHeight="1">
      <c r="A13" s="130">
        <v>44554</v>
      </c>
      <c r="B13" s="130">
        <v>44574</v>
      </c>
      <c r="C13" s="131">
        <v>30</v>
      </c>
      <c r="D13" s="132">
        <v>64777</v>
      </c>
      <c r="E13" s="66" t="s">
        <v>16</v>
      </c>
    </row>
    <row r="14" spans="1:5" ht="15" customHeight="1">
      <c r="A14" s="130">
        <v>44554</v>
      </c>
      <c r="B14" s="130">
        <v>44574</v>
      </c>
      <c r="C14" s="131">
        <v>60</v>
      </c>
      <c r="D14" s="132">
        <v>64789</v>
      </c>
      <c r="E14" s="66" t="s">
        <v>16</v>
      </c>
    </row>
    <row r="15" spans="1:5" ht="15" customHeight="1">
      <c r="A15" s="130">
        <v>44556</v>
      </c>
      <c r="B15" s="130">
        <v>44574</v>
      </c>
      <c r="C15" s="131">
        <v>500</v>
      </c>
      <c r="D15" s="132">
        <v>64903</v>
      </c>
      <c r="E15" s="66" t="s">
        <v>16</v>
      </c>
    </row>
    <row r="16" spans="1:5" ht="15" customHeight="1">
      <c r="A16" s="130">
        <v>44557</v>
      </c>
      <c r="B16" s="130">
        <v>44574</v>
      </c>
      <c r="C16" s="131">
        <v>50</v>
      </c>
      <c r="D16" s="132">
        <v>64937</v>
      </c>
      <c r="E16" s="66" t="s">
        <v>16</v>
      </c>
    </row>
    <row r="17" spans="1:5" ht="15" customHeight="1">
      <c r="A17" s="130">
        <v>44557</v>
      </c>
      <c r="B17" s="130">
        <v>44574</v>
      </c>
      <c r="C17" s="131">
        <v>100</v>
      </c>
      <c r="D17" s="132">
        <v>64963</v>
      </c>
      <c r="E17" s="66" t="s">
        <v>16</v>
      </c>
    </row>
    <row r="18" spans="1:5" ht="15" customHeight="1">
      <c r="A18" s="130">
        <v>44559</v>
      </c>
      <c r="B18" s="130">
        <v>44571</v>
      </c>
      <c r="C18" s="131">
        <v>100</v>
      </c>
      <c r="D18" s="132">
        <v>65084</v>
      </c>
      <c r="E18" s="66" t="s">
        <v>16</v>
      </c>
    </row>
    <row r="19" spans="1:5" ht="15" customHeight="1">
      <c r="A19" s="130">
        <v>44560</v>
      </c>
      <c r="B19" s="130">
        <v>44571</v>
      </c>
      <c r="C19" s="131">
        <v>5400</v>
      </c>
      <c r="D19" s="132">
        <v>65120</v>
      </c>
      <c r="E19" s="66" t="s">
        <v>16</v>
      </c>
    </row>
    <row r="20" spans="1:5" ht="15" customHeight="1">
      <c r="A20" s="130">
        <v>44560</v>
      </c>
      <c r="B20" s="130">
        <v>44571</v>
      </c>
      <c r="C20" s="131">
        <v>500</v>
      </c>
      <c r="D20" s="132">
        <v>65183</v>
      </c>
      <c r="E20" s="66" t="s">
        <v>16</v>
      </c>
    </row>
    <row r="21" spans="1:5" ht="15" customHeight="1">
      <c r="A21" s="130">
        <v>44561</v>
      </c>
      <c r="B21" s="130">
        <v>44571</v>
      </c>
      <c r="C21" s="131">
        <v>10000</v>
      </c>
      <c r="D21" s="132">
        <v>65385</v>
      </c>
      <c r="E21" s="66" t="s">
        <v>16</v>
      </c>
    </row>
    <row r="22" spans="1:5" ht="15" customHeight="1">
      <c r="A22" s="130">
        <v>44562</v>
      </c>
      <c r="B22" s="130" t="s">
        <v>539</v>
      </c>
      <c r="C22" s="131">
        <v>100</v>
      </c>
      <c r="D22" s="132">
        <v>65542</v>
      </c>
      <c r="E22" s="66" t="s">
        <v>16</v>
      </c>
    </row>
    <row r="23" spans="1:5" ht="15" customHeight="1">
      <c r="A23" s="130">
        <v>44563</v>
      </c>
      <c r="B23" s="130" t="s">
        <v>539</v>
      </c>
      <c r="C23" s="131">
        <v>100</v>
      </c>
      <c r="D23" s="132">
        <v>65580</v>
      </c>
      <c r="E23" s="66" t="s">
        <v>16</v>
      </c>
    </row>
    <row r="24" spans="1:5" ht="15" customHeight="1">
      <c r="A24" s="130">
        <v>44563</v>
      </c>
      <c r="B24" s="130" t="s">
        <v>539</v>
      </c>
      <c r="C24" s="131">
        <v>250</v>
      </c>
      <c r="D24" s="132">
        <v>65625</v>
      </c>
      <c r="E24" s="66" t="s">
        <v>16</v>
      </c>
    </row>
    <row r="25" spans="1:5" ht="15" customHeight="1">
      <c r="A25" s="130">
        <v>44564</v>
      </c>
      <c r="B25" s="130" t="s">
        <v>539</v>
      </c>
      <c r="C25" s="131">
        <v>242</v>
      </c>
      <c r="D25" s="132">
        <v>65766</v>
      </c>
      <c r="E25" s="66" t="s">
        <v>16</v>
      </c>
    </row>
    <row r="26" spans="1:5" ht="15" customHeight="1">
      <c r="A26" s="130">
        <v>44566</v>
      </c>
      <c r="B26" s="130" t="s">
        <v>539</v>
      </c>
      <c r="C26" s="131">
        <v>100</v>
      </c>
      <c r="D26" s="132">
        <v>65930</v>
      </c>
      <c r="E26" s="66" t="s">
        <v>16</v>
      </c>
    </row>
    <row r="27" spans="1:5" ht="15" customHeight="1">
      <c r="A27" s="130">
        <v>44566</v>
      </c>
      <c r="B27" s="130" t="s">
        <v>539</v>
      </c>
      <c r="C27" s="131">
        <v>100</v>
      </c>
      <c r="D27" s="132">
        <v>65934</v>
      </c>
      <c r="E27" s="66" t="s">
        <v>16</v>
      </c>
    </row>
    <row r="28" spans="1:5" ht="15" customHeight="1">
      <c r="A28" s="130">
        <v>44567</v>
      </c>
      <c r="B28" s="130" t="s">
        <v>539</v>
      </c>
      <c r="C28" s="131">
        <v>100</v>
      </c>
      <c r="D28" s="132">
        <v>65989</v>
      </c>
      <c r="E28" s="66" t="s">
        <v>16</v>
      </c>
    </row>
    <row r="29" spans="1:5" ht="15" customHeight="1">
      <c r="A29" s="130">
        <v>44568</v>
      </c>
      <c r="B29" s="130" t="s">
        <v>539</v>
      </c>
      <c r="C29" s="131">
        <v>100</v>
      </c>
      <c r="D29" s="132">
        <v>66049</v>
      </c>
      <c r="E29" s="66" t="s">
        <v>16</v>
      </c>
    </row>
    <row r="30" spans="1:5" ht="15" customHeight="1">
      <c r="A30" s="130">
        <v>44568</v>
      </c>
      <c r="B30" s="130" t="s">
        <v>539</v>
      </c>
      <c r="C30" s="131">
        <v>39</v>
      </c>
      <c r="D30" s="132">
        <v>66069</v>
      </c>
      <c r="E30" s="66" t="s">
        <v>16</v>
      </c>
    </row>
    <row r="31" spans="1:5" ht="15" customHeight="1">
      <c r="A31" s="130">
        <v>44570</v>
      </c>
      <c r="B31" s="130" t="s">
        <v>539</v>
      </c>
      <c r="C31" s="131">
        <v>200</v>
      </c>
      <c r="D31" s="132">
        <v>66175</v>
      </c>
      <c r="E31" s="66" t="s">
        <v>16</v>
      </c>
    </row>
    <row r="32" spans="1:5" ht="15" customHeight="1">
      <c r="A32" s="130">
        <v>44574</v>
      </c>
      <c r="B32" s="130" t="s">
        <v>539</v>
      </c>
      <c r="C32" s="131">
        <v>100</v>
      </c>
      <c r="D32" s="132">
        <v>66399</v>
      </c>
      <c r="E32" s="66" t="s">
        <v>16</v>
      </c>
    </row>
    <row r="33" spans="1:5" ht="15" customHeight="1">
      <c r="A33" s="130">
        <v>44578</v>
      </c>
      <c r="B33" s="130" t="s">
        <v>539</v>
      </c>
      <c r="C33" s="131">
        <v>100</v>
      </c>
      <c r="D33" s="132">
        <v>66570</v>
      </c>
      <c r="E33" s="66" t="s">
        <v>16</v>
      </c>
    </row>
    <row r="34" spans="1:5" ht="15" customHeight="1">
      <c r="A34" s="130">
        <v>44579</v>
      </c>
      <c r="B34" s="130" t="s">
        <v>539</v>
      </c>
      <c r="C34" s="131">
        <v>100</v>
      </c>
      <c r="D34" s="132">
        <v>66600</v>
      </c>
      <c r="E34" s="66" t="s">
        <v>16</v>
      </c>
    </row>
    <row r="35" spans="1:5" ht="15" customHeight="1">
      <c r="A35" s="130">
        <v>44585</v>
      </c>
      <c r="B35" s="130" t="s">
        <v>539</v>
      </c>
      <c r="C35" s="131">
        <v>100</v>
      </c>
      <c r="D35" s="132">
        <v>66947</v>
      </c>
      <c r="E35" s="66" t="s">
        <v>16</v>
      </c>
    </row>
    <row r="36" spans="1:5" ht="15" customHeight="1">
      <c r="A36" s="130">
        <v>44588</v>
      </c>
      <c r="B36" s="130" t="s">
        <v>539</v>
      </c>
      <c r="C36" s="131">
        <v>500</v>
      </c>
      <c r="D36" s="132">
        <v>67084</v>
      </c>
      <c r="E36" s="66" t="s">
        <v>16</v>
      </c>
    </row>
    <row r="37" spans="1:5" ht="15" customHeight="1">
      <c r="A37" s="130">
        <v>44588</v>
      </c>
      <c r="B37" s="130" t="s">
        <v>539</v>
      </c>
      <c r="C37" s="131">
        <v>5000</v>
      </c>
      <c r="D37" s="132">
        <v>67117</v>
      </c>
      <c r="E37" s="66" t="s">
        <v>16</v>
      </c>
    </row>
    <row r="38" spans="1:5" ht="15" customHeight="1">
      <c r="A38" s="130">
        <v>44591</v>
      </c>
      <c r="B38" s="130" t="s">
        <v>539</v>
      </c>
      <c r="C38" s="131">
        <v>100</v>
      </c>
      <c r="D38" s="132">
        <v>67255</v>
      </c>
      <c r="E38" s="66" t="s">
        <v>16</v>
      </c>
    </row>
    <row r="39" spans="1:5" ht="35.1" customHeight="1">
      <c r="A39" s="223" t="s">
        <v>1079</v>
      </c>
      <c r="B39" s="224"/>
      <c r="C39" s="9">
        <v>17250.560000000001</v>
      </c>
      <c r="D39" s="51"/>
      <c r="E39" s="74"/>
    </row>
    <row r="40" spans="1:5" ht="33.75" customHeight="1">
      <c r="A40" s="223" t="s">
        <v>1080</v>
      </c>
      <c r="B40" s="224"/>
      <c r="C40" s="9">
        <v>7093.23</v>
      </c>
      <c r="D40" s="51"/>
      <c r="E40" s="74"/>
    </row>
    <row r="45" spans="1:5" ht="46.5" customHeight="1"/>
  </sheetData>
  <mergeCells count="7">
    <mergeCell ref="B1:D1"/>
    <mergeCell ref="A40:B40"/>
    <mergeCell ref="B2:D2"/>
    <mergeCell ref="B4:D4"/>
    <mergeCell ref="B5:D5"/>
    <mergeCell ref="C6:D6"/>
    <mergeCell ref="A39:B3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1"/>
  <sheetViews>
    <sheetView showGridLines="0" workbookViewId="0">
      <selection activeCell="A7" sqref="A7"/>
    </sheetView>
  </sheetViews>
  <sheetFormatPr defaultRowHeight="15"/>
  <cols>
    <col min="1" max="1" width="20.7109375" style="1" customWidth="1"/>
    <col min="2" max="2" width="21" style="1" customWidth="1"/>
    <col min="3" max="3" width="11.42578125" style="1" customWidth="1"/>
    <col min="4" max="4" width="27.7109375" style="1" customWidth="1"/>
    <col min="5" max="5" width="34.28515625" style="1" customWidth="1"/>
    <col min="6" max="16384" width="9.140625" style="1"/>
  </cols>
  <sheetData>
    <row r="1" spans="1:5" s="6" customFormat="1" ht="18.75">
      <c r="B1" s="225" t="s">
        <v>536</v>
      </c>
      <c r="C1" s="225"/>
      <c r="D1" s="225"/>
      <c r="E1" s="225"/>
    </row>
    <row r="2" spans="1:5" s="6" customFormat="1" ht="18.75">
      <c r="B2" s="225" t="s">
        <v>535</v>
      </c>
      <c r="C2" s="225"/>
      <c r="D2" s="225"/>
      <c r="E2" s="225"/>
    </row>
    <row r="3" spans="1:5" s="6" customFormat="1" ht="18" customHeight="1">
      <c r="C3" s="50"/>
      <c r="D3" s="49"/>
    </row>
    <row r="4" spans="1:5" s="6" customFormat="1" ht="18.75">
      <c r="B4" s="226" t="s">
        <v>545</v>
      </c>
      <c r="C4" s="226"/>
      <c r="D4" s="226"/>
      <c r="E4" s="226"/>
    </row>
    <row r="5" spans="1:5" s="6" customFormat="1" ht="18.75">
      <c r="B5" s="226" t="s">
        <v>544</v>
      </c>
      <c r="C5" s="226"/>
      <c r="D5" s="226"/>
      <c r="E5" s="226"/>
    </row>
    <row r="6" spans="1:5" s="6" customFormat="1" ht="18.75">
      <c r="C6" s="227"/>
      <c r="D6" s="227"/>
    </row>
    <row r="7" spans="1:5" s="6" customFormat="1" ht="18.75">
      <c r="C7" s="34"/>
      <c r="D7" s="34"/>
    </row>
    <row r="8" spans="1:5" s="44" customFormat="1" ht="45">
      <c r="A8" s="48" t="s">
        <v>543</v>
      </c>
      <c r="B8" s="46" t="s">
        <v>542</v>
      </c>
      <c r="C8" s="47" t="s">
        <v>531</v>
      </c>
      <c r="D8" s="46" t="s">
        <v>541</v>
      </c>
      <c r="E8" s="45" t="s">
        <v>529</v>
      </c>
    </row>
    <row r="9" spans="1:5">
      <c r="A9" s="43">
        <v>44549</v>
      </c>
      <c r="B9" s="40">
        <v>44585</v>
      </c>
      <c r="C9" s="39">
        <v>300</v>
      </c>
      <c r="D9" s="38">
        <v>1741</v>
      </c>
      <c r="E9" s="37" t="s">
        <v>16</v>
      </c>
    </row>
    <row r="10" spans="1:5">
      <c r="A10" s="43">
        <v>44552</v>
      </c>
      <c r="B10" s="40">
        <f t="shared" ref="B10:B44" si="0">B9</f>
        <v>44585</v>
      </c>
      <c r="C10" s="39">
        <v>500</v>
      </c>
      <c r="D10" s="38">
        <v>7243</v>
      </c>
      <c r="E10" s="37" t="s">
        <v>16</v>
      </c>
    </row>
    <row r="11" spans="1:5">
      <c r="A11" s="43">
        <v>44552</v>
      </c>
      <c r="B11" s="40">
        <f t="shared" si="0"/>
        <v>44585</v>
      </c>
      <c r="C11" s="39">
        <v>100</v>
      </c>
      <c r="D11" s="38">
        <v>8600</v>
      </c>
      <c r="E11" s="37" t="s">
        <v>16</v>
      </c>
    </row>
    <row r="12" spans="1:5">
      <c r="A12" s="43">
        <v>44552</v>
      </c>
      <c r="B12" s="40">
        <f t="shared" si="0"/>
        <v>44585</v>
      </c>
      <c r="C12" s="39">
        <v>100</v>
      </c>
      <c r="D12" s="38">
        <v>5973</v>
      </c>
      <c r="E12" s="37" t="s">
        <v>16</v>
      </c>
    </row>
    <row r="13" spans="1:5">
      <c r="A13" s="43">
        <v>44553</v>
      </c>
      <c r="B13" s="40">
        <f t="shared" si="0"/>
        <v>44585</v>
      </c>
      <c r="C13" s="39">
        <v>100</v>
      </c>
      <c r="D13" s="38">
        <v>8042</v>
      </c>
      <c r="E13" s="37" t="s">
        <v>16</v>
      </c>
    </row>
    <row r="14" spans="1:5">
      <c r="A14" s="43">
        <v>44554</v>
      </c>
      <c r="B14" s="40">
        <f t="shared" si="0"/>
        <v>44585</v>
      </c>
      <c r="C14" s="39">
        <v>100</v>
      </c>
      <c r="D14" s="38">
        <v>4470</v>
      </c>
      <c r="E14" s="37" t="s">
        <v>16</v>
      </c>
    </row>
    <row r="15" spans="1:5">
      <c r="A15" s="43">
        <v>44555</v>
      </c>
      <c r="B15" s="40">
        <f t="shared" si="0"/>
        <v>44585</v>
      </c>
      <c r="C15" s="39">
        <v>300</v>
      </c>
      <c r="D15" s="38">
        <v>7473</v>
      </c>
      <c r="E15" s="37" t="s">
        <v>16</v>
      </c>
    </row>
    <row r="16" spans="1:5">
      <c r="A16" s="43">
        <v>44556</v>
      </c>
      <c r="B16" s="40">
        <f t="shared" si="0"/>
        <v>44585</v>
      </c>
      <c r="C16" s="39">
        <v>40</v>
      </c>
      <c r="D16" s="38" t="s">
        <v>540</v>
      </c>
      <c r="E16" s="37" t="s">
        <v>16</v>
      </c>
    </row>
    <row r="17" spans="1:5">
      <c r="A17" s="43">
        <v>44558</v>
      </c>
      <c r="B17" s="40">
        <f t="shared" si="0"/>
        <v>44585</v>
      </c>
      <c r="C17" s="39">
        <v>100</v>
      </c>
      <c r="D17" s="38">
        <v>2847</v>
      </c>
      <c r="E17" s="37" t="s">
        <v>16</v>
      </c>
    </row>
    <row r="18" spans="1:5">
      <c r="A18" s="43">
        <v>44558</v>
      </c>
      <c r="B18" s="40">
        <f t="shared" si="0"/>
        <v>44585</v>
      </c>
      <c r="C18" s="39">
        <v>300</v>
      </c>
      <c r="D18" s="38">
        <v>8955</v>
      </c>
      <c r="E18" s="37" t="s">
        <v>16</v>
      </c>
    </row>
    <row r="19" spans="1:5">
      <c r="A19" s="43">
        <v>44560</v>
      </c>
      <c r="B19" s="40">
        <f t="shared" si="0"/>
        <v>44585</v>
      </c>
      <c r="C19" s="39">
        <v>100</v>
      </c>
      <c r="D19" s="38">
        <v>8042</v>
      </c>
      <c r="E19" s="37" t="s">
        <v>16</v>
      </c>
    </row>
    <row r="20" spans="1:5">
      <c r="A20" s="43">
        <v>44561</v>
      </c>
      <c r="B20" s="40">
        <f t="shared" si="0"/>
        <v>44585</v>
      </c>
      <c r="C20" s="39">
        <v>200</v>
      </c>
      <c r="D20" s="38">
        <v>6383</v>
      </c>
      <c r="E20" s="37" t="s">
        <v>16</v>
      </c>
    </row>
    <row r="21" spans="1:5">
      <c r="A21" s="43">
        <v>44561</v>
      </c>
      <c r="B21" s="40">
        <f t="shared" si="0"/>
        <v>44585</v>
      </c>
      <c r="C21" s="39">
        <v>100</v>
      </c>
      <c r="D21" s="38">
        <v>3486</v>
      </c>
      <c r="E21" s="37" t="s">
        <v>16</v>
      </c>
    </row>
    <row r="22" spans="1:5">
      <c r="A22" s="43">
        <v>44562</v>
      </c>
      <c r="B22" s="40">
        <f t="shared" si="0"/>
        <v>44585</v>
      </c>
      <c r="C22" s="39">
        <v>250</v>
      </c>
      <c r="D22" s="38" t="s">
        <v>1101</v>
      </c>
      <c r="E22" s="37" t="s">
        <v>16</v>
      </c>
    </row>
    <row r="23" spans="1:5">
      <c r="A23" s="43">
        <v>44563</v>
      </c>
      <c r="B23" s="40">
        <f t="shared" si="0"/>
        <v>44585</v>
      </c>
      <c r="C23" s="39">
        <v>500</v>
      </c>
      <c r="D23" s="38" t="s">
        <v>1102</v>
      </c>
      <c r="E23" s="37" t="s">
        <v>16</v>
      </c>
    </row>
    <row r="24" spans="1:5">
      <c r="A24" s="41">
        <v>44563</v>
      </c>
      <c r="B24" s="40">
        <f t="shared" si="0"/>
        <v>44585</v>
      </c>
      <c r="C24" s="39">
        <v>100</v>
      </c>
      <c r="D24" s="38" t="s">
        <v>1103</v>
      </c>
      <c r="E24" s="37" t="s">
        <v>16</v>
      </c>
    </row>
    <row r="25" spans="1:5">
      <c r="A25" s="41">
        <v>44563</v>
      </c>
      <c r="B25" s="40">
        <f t="shared" si="0"/>
        <v>44585</v>
      </c>
      <c r="C25" s="39">
        <v>100</v>
      </c>
      <c r="D25" s="38" t="s">
        <v>1104</v>
      </c>
      <c r="E25" s="37" t="s">
        <v>16</v>
      </c>
    </row>
    <row r="26" spans="1:5">
      <c r="A26" s="41">
        <v>44563</v>
      </c>
      <c r="B26" s="40">
        <f t="shared" si="0"/>
        <v>44585</v>
      </c>
      <c r="C26" s="39">
        <v>100</v>
      </c>
      <c r="D26" s="38" t="s">
        <v>1105</v>
      </c>
      <c r="E26" s="37" t="s">
        <v>16</v>
      </c>
    </row>
    <row r="27" spans="1:5">
      <c r="A27" s="41">
        <v>44563</v>
      </c>
      <c r="B27" s="40">
        <f t="shared" si="0"/>
        <v>44585</v>
      </c>
      <c r="C27" s="39">
        <v>100</v>
      </c>
      <c r="D27" s="38" t="s">
        <v>1106</v>
      </c>
      <c r="E27" s="37" t="s">
        <v>16</v>
      </c>
    </row>
    <row r="28" spans="1:5">
      <c r="A28" s="41">
        <v>44565</v>
      </c>
      <c r="B28" s="40">
        <f t="shared" si="0"/>
        <v>44585</v>
      </c>
      <c r="C28" s="39">
        <v>200</v>
      </c>
      <c r="D28" s="38" t="s">
        <v>1107</v>
      </c>
      <c r="E28" s="37" t="s">
        <v>16</v>
      </c>
    </row>
    <row r="29" spans="1:5">
      <c r="A29" s="41">
        <v>44566</v>
      </c>
      <c r="B29" s="40">
        <f t="shared" si="0"/>
        <v>44585</v>
      </c>
      <c r="C29" s="39">
        <v>200</v>
      </c>
      <c r="D29" s="38" t="s">
        <v>1108</v>
      </c>
      <c r="E29" s="37" t="s">
        <v>16</v>
      </c>
    </row>
    <row r="30" spans="1:5">
      <c r="A30" s="41">
        <v>44567</v>
      </c>
      <c r="B30" s="40">
        <f t="shared" si="0"/>
        <v>44585</v>
      </c>
      <c r="C30" s="39">
        <v>100</v>
      </c>
      <c r="D30" s="38" t="s">
        <v>1109</v>
      </c>
      <c r="E30" s="37" t="s">
        <v>16</v>
      </c>
    </row>
    <row r="31" spans="1:5">
      <c r="A31" s="41">
        <v>44569</v>
      </c>
      <c r="B31" s="40">
        <f t="shared" si="0"/>
        <v>44585</v>
      </c>
      <c r="C31" s="39">
        <v>100</v>
      </c>
      <c r="D31" s="38" t="s">
        <v>1110</v>
      </c>
      <c r="E31" s="37" t="s">
        <v>16</v>
      </c>
    </row>
    <row r="32" spans="1:5">
      <c r="A32" s="41">
        <v>44571</v>
      </c>
      <c r="B32" s="40">
        <f t="shared" si="0"/>
        <v>44585</v>
      </c>
      <c r="C32" s="39">
        <v>500</v>
      </c>
      <c r="D32" s="38" t="s">
        <v>1111</v>
      </c>
      <c r="E32" s="37" t="s">
        <v>16</v>
      </c>
    </row>
    <row r="33" spans="1:5">
      <c r="A33" s="41">
        <v>44571</v>
      </c>
      <c r="B33" s="40">
        <f t="shared" si="0"/>
        <v>44585</v>
      </c>
      <c r="C33" s="39">
        <v>760</v>
      </c>
      <c r="D33" s="38" t="s">
        <v>1112</v>
      </c>
      <c r="E33" s="37" t="s">
        <v>16</v>
      </c>
    </row>
    <row r="34" spans="1:5">
      <c r="A34" s="41">
        <v>44573</v>
      </c>
      <c r="B34" s="40">
        <f t="shared" si="0"/>
        <v>44585</v>
      </c>
      <c r="C34" s="39">
        <v>777</v>
      </c>
      <c r="D34" s="38" t="s">
        <v>1113</v>
      </c>
      <c r="E34" s="37" t="s">
        <v>16</v>
      </c>
    </row>
    <row r="35" spans="1:5">
      <c r="A35" s="41">
        <v>44573</v>
      </c>
      <c r="B35" s="40">
        <f t="shared" si="0"/>
        <v>44585</v>
      </c>
      <c r="C35" s="39">
        <v>2000</v>
      </c>
      <c r="D35" s="38" t="s">
        <v>1114</v>
      </c>
      <c r="E35" s="37" t="s">
        <v>16</v>
      </c>
    </row>
    <row r="36" spans="1:5">
      <c r="A36" s="41">
        <v>44577</v>
      </c>
      <c r="B36" s="40">
        <f t="shared" si="0"/>
        <v>44585</v>
      </c>
      <c r="C36" s="39">
        <v>60</v>
      </c>
      <c r="D36" s="38" t="s">
        <v>1115</v>
      </c>
      <c r="E36" s="37" t="s">
        <v>16</v>
      </c>
    </row>
    <row r="37" spans="1:5">
      <c r="A37" s="41">
        <v>44577</v>
      </c>
      <c r="B37" s="40">
        <f t="shared" si="0"/>
        <v>44585</v>
      </c>
      <c r="C37" s="39">
        <v>10</v>
      </c>
      <c r="D37" s="38" t="s">
        <v>1115</v>
      </c>
      <c r="E37" s="37" t="s">
        <v>16</v>
      </c>
    </row>
    <row r="38" spans="1:5">
      <c r="A38" s="41">
        <v>44578</v>
      </c>
      <c r="B38" s="40">
        <f t="shared" si="0"/>
        <v>44585</v>
      </c>
      <c r="C38" s="39">
        <v>300</v>
      </c>
      <c r="D38" s="38" t="s">
        <v>1116</v>
      </c>
      <c r="E38" s="37" t="s">
        <v>16</v>
      </c>
    </row>
    <row r="39" spans="1:5">
      <c r="A39" s="41">
        <v>44578</v>
      </c>
      <c r="B39" s="40">
        <f t="shared" si="0"/>
        <v>44585</v>
      </c>
      <c r="C39" s="39">
        <v>100</v>
      </c>
      <c r="D39" s="38" t="s">
        <v>1102</v>
      </c>
      <c r="E39" s="37" t="s">
        <v>16</v>
      </c>
    </row>
    <row r="40" spans="1:5">
      <c r="A40" s="41">
        <v>44579</v>
      </c>
      <c r="B40" s="40">
        <f t="shared" si="0"/>
        <v>44585</v>
      </c>
      <c r="C40" s="39">
        <v>300</v>
      </c>
      <c r="D40" s="38" t="s">
        <v>1102</v>
      </c>
      <c r="E40" s="37" t="s">
        <v>16</v>
      </c>
    </row>
    <row r="41" spans="1:5">
      <c r="A41" s="41">
        <v>44582</v>
      </c>
      <c r="B41" s="40">
        <f t="shared" si="0"/>
        <v>44585</v>
      </c>
      <c r="C41" s="39">
        <v>250</v>
      </c>
      <c r="D41" s="38" t="s">
        <v>1101</v>
      </c>
      <c r="E41" s="37" t="s">
        <v>16</v>
      </c>
    </row>
    <row r="42" spans="1:5">
      <c r="A42" s="41">
        <v>44583</v>
      </c>
      <c r="B42" s="40">
        <f t="shared" si="0"/>
        <v>44585</v>
      </c>
      <c r="C42" s="39">
        <v>500</v>
      </c>
      <c r="D42" s="38" t="s">
        <v>1111</v>
      </c>
      <c r="E42" s="37" t="s">
        <v>16</v>
      </c>
    </row>
    <row r="43" spans="1:5">
      <c r="A43" s="41">
        <v>44584</v>
      </c>
      <c r="B43" s="40">
        <f t="shared" si="0"/>
        <v>44585</v>
      </c>
      <c r="C43" s="39">
        <v>500</v>
      </c>
      <c r="D43" s="38" t="s">
        <v>1111</v>
      </c>
      <c r="E43" s="37" t="s">
        <v>16</v>
      </c>
    </row>
    <row r="44" spans="1:5">
      <c r="A44" s="41">
        <v>44584</v>
      </c>
      <c r="B44" s="40">
        <f t="shared" si="0"/>
        <v>44585</v>
      </c>
      <c r="C44" s="39">
        <v>1000</v>
      </c>
      <c r="D44" s="38" t="s">
        <v>1117</v>
      </c>
      <c r="E44" s="37" t="s">
        <v>16</v>
      </c>
    </row>
    <row r="45" spans="1:5">
      <c r="A45" s="41">
        <v>44585</v>
      </c>
      <c r="B45" s="42" t="s">
        <v>539</v>
      </c>
      <c r="C45" s="39">
        <v>100</v>
      </c>
      <c r="D45" s="38" t="s">
        <v>1118</v>
      </c>
      <c r="E45" s="37" t="s">
        <v>16</v>
      </c>
    </row>
    <row r="46" spans="1:5">
      <c r="A46" s="41">
        <v>44587</v>
      </c>
      <c r="B46" s="40" t="str">
        <f>B45</f>
        <v>Февраль 2022</v>
      </c>
      <c r="C46" s="39">
        <v>300</v>
      </c>
      <c r="D46" s="38" t="s">
        <v>1119</v>
      </c>
      <c r="E46" s="37" t="s">
        <v>16</v>
      </c>
    </row>
    <row r="47" spans="1:5">
      <c r="A47" s="41">
        <v>44591</v>
      </c>
      <c r="B47" s="40" t="str">
        <f>B46</f>
        <v>Февраль 2022</v>
      </c>
      <c r="C47" s="39">
        <v>500</v>
      </c>
      <c r="D47" s="38" t="s">
        <v>1120</v>
      </c>
      <c r="E47" s="37" t="s">
        <v>16</v>
      </c>
    </row>
    <row r="48" spans="1:5">
      <c r="A48" s="41">
        <v>44592</v>
      </c>
      <c r="B48" s="40" t="str">
        <f>B47</f>
        <v>Февраль 2022</v>
      </c>
      <c r="C48" s="39">
        <v>20</v>
      </c>
      <c r="D48" s="38" t="s">
        <v>1121</v>
      </c>
      <c r="E48" s="37" t="s">
        <v>16</v>
      </c>
    </row>
    <row r="49" spans="1:5">
      <c r="A49" s="41">
        <v>44592</v>
      </c>
      <c r="B49" s="40" t="str">
        <f>B48</f>
        <v>Февраль 2022</v>
      </c>
      <c r="C49" s="39">
        <v>500</v>
      </c>
      <c r="D49" s="38" t="s">
        <v>1111</v>
      </c>
      <c r="E49" s="37" t="s">
        <v>16</v>
      </c>
    </row>
    <row r="50" spans="1:5" s="6" customFormat="1" ht="30" customHeight="1">
      <c r="A50" s="234" t="s">
        <v>538</v>
      </c>
      <c r="B50" s="235"/>
      <c r="C50" s="9">
        <v>10122.32</v>
      </c>
      <c r="D50" s="36"/>
      <c r="E50" s="35"/>
    </row>
    <row r="51" spans="1:5" s="6" customFormat="1" ht="30" customHeight="1">
      <c r="A51" s="234" t="s">
        <v>537</v>
      </c>
      <c r="B51" s="235"/>
      <c r="C51" s="9">
        <v>1275.1099999999999</v>
      </c>
      <c r="D51" s="36"/>
      <c r="E51" s="35"/>
    </row>
  </sheetData>
  <mergeCells count="7">
    <mergeCell ref="A51:B51"/>
    <mergeCell ref="B1:E1"/>
    <mergeCell ref="B2:E2"/>
    <mergeCell ref="B4:E4"/>
    <mergeCell ref="B5:E5"/>
    <mergeCell ref="C6:D6"/>
    <mergeCell ref="A50:B5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03"/>
  <sheetViews>
    <sheetView showGridLines="0" zoomScaleNormal="100" workbookViewId="0">
      <selection activeCell="A8" sqref="A8"/>
    </sheetView>
  </sheetViews>
  <sheetFormatPr defaultRowHeight="15.75" customHeight="1"/>
  <cols>
    <col min="1" max="1" width="20.7109375" style="5" customWidth="1"/>
    <col min="2" max="2" width="12.28515625" style="4" customWidth="1"/>
    <col min="3" max="3" width="43.42578125" style="3" customWidth="1"/>
    <col min="4" max="4" width="128.5703125" style="2" customWidth="1"/>
    <col min="5" max="16384" width="9.140625" style="1"/>
  </cols>
  <sheetData>
    <row r="1" spans="1:4" s="6" customFormat="1" ht="15.75" customHeight="1">
      <c r="A1" s="32"/>
      <c r="B1" s="225" t="s">
        <v>536</v>
      </c>
      <c r="C1" s="225"/>
      <c r="D1" s="225"/>
    </row>
    <row r="2" spans="1:4" s="6" customFormat="1" ht="15.75" customHeight="1">
      <c r="A2" s="32"/>
      <c r="B2" s="225" t="s">
        <v>535</v>
      </c>
      <c r="C2" s="225"/>
      <c r="D2" s="225"/>
    </row>
    <row r="3" spans="1:4" s="6" customFormat="1" ht="15.75" customHeight="1">
      <c r="A3" s="32"/>
      <c r="B3" s="34"/>
      <c r="C3" s="33"/>
    </row>
    <row r="4" spans="1:4" s="6" customFormat="1" ht="15.75" customHeight="1">
      <c r="A4" s="32"/>
      <c r="B4" s="226" t="s">
        <v>534</v>
      </c>
      <c r="C4" s="226"/>
      <c r="D4" s="226"/>
    </row>
    <row r="5" spans="1:4" s="6" customFormat="1" ht="15.75" customHeight="1">
      <c r="A5" s="32"/>
      <c r="B5" s="226" t="s">
        <v>533</v>
      </c>
      <c r="C5" s="226"/>
      <c r="D5" s="226"/>
    </row>
    <row r="6" spans="1:4" s="6" customFormat="1" ht="15.75" customHeight="1">
      <c r="A6" s="32"/>
      <c r="B6" s="227" t="s">
        <v>544</v>
      </c>
      <c r="C6" s="227"/>
      <c r="D6" s="227"/>
    </row>
    <row r="7" spans="1:4" s="6" customFormat="1" ht="15.75" customHeight="1">
      <c r="A7" s="32"/>
      <c r="B7" s="31"/>
      <c r="C7" s="30"/>
    </row>
    <row r="8" spans="1:4" s="6" customFormat="1" ht="15.75" customHeight="1">
      <c r="A8" s="32"/>
      <c r="B8" s="31"/>
      <c r="C8" s="30"/>
    </row>
    <row r="9" spans="1:4" s="6" customFormat="1" ht="15.75" customHeight="1">
      <c r="A9" s="28" t="s">
        <v>532</v>
      </c>
      <c r="B9" s="28" t="s">
        <v>531</v>
      </c>
      <c r="C9" s="29" t="s">
        <v>530</v>
      </c>
      <c r="D9" s="28" t="s">
        <v>529</v>
      </c>
    </row>
    <row r="10" spans="1:4" s="6" customFormat="1" ht="15.75" customHeight="1">
      <c r="A10" s="237" t="s">
        <v>528</v>
      </c>
      <c r="B10" s="237"/>
      <c r="C10" s="237"/>
      <c r="D10" s="237"/>
    </row>
    <row r="11" spans="1:4" ht="15.75" customHeight="1">
      <c r="A11" s="27">
        <v>44562.953831018414</v>
      </c>
      <c r="B11" s="26">
        <v>5</v>
      </c>
      <c r="C11" s="25" t="s">
        <v>527</v>
      </c>
      <c r="D11" s="24" t="s">
        <v>16</v>
      </c>
    </row>
    <row r="12" spans="1:4" ht="15.75" customHeight="1">
      <c r="A12" s="22">
        <v>44562.436307870317</v>
      </c>
      <c r="B12" s="21">
        <v>25</v>
      </c>
      <c r="C12" s="20" t="s">
        <v>526</v>
      </c>
      <c r="D12" s="19" t="s">
        <v>16</v>
      </c>
    </row>
    <row r="13" spans="1:4" ht="15.75" customHeight="1">
      <c r="A13" s="22">
        <v>44562.430381944403</v>
      </c>
      <c r="B13" s="21">
        <v>200</v>
      </c>
      <c r="C13" s="20" t="s">
        <v>525</v>
      </c>
      <c r="D13" s="19" t="s">
        <v>16</v>
      </c>
    </row>
    <row r="14" spans="1:4" ht="15.75" customHeight="1">
      <c r="A14" s="22">
        <v>44562.064571759198</v>
      </c>
      <c r="B14" s="21">
        <v>1000</v>
      </c>
      <c r="C14" s="20" t="s">
        <v>522</v>
      </c>
      <c r="D14" s="19" t="s">
        <v>16</v>
      </c>
    </row>
    <row r="15" spans="1:4" ht="15.75" customHeight="1">
      <c r="A15" s="22">
        <v>44562.406655092724</v>
      </c>
      <c r="B15" s="21">
        <v>1000</v>
      </c>
      <c r="C15" s="20" t="s">
        <v>524</v>
      </c>
      <c r="D15" s="19" t="s">
        <v>16</v>
      </c>
    </row>
    <row r="16" spans="1:4" ht="15.75" customHeight="1">
      <c r="A16" s="22">
        <v>44562.429328703787</v>
      </c>
      <c r="B16" s="21">
        <v>1000</v>
      </c>
      <c r="C16" s="20" t="s">
        <v>523</v>
      </c>
      <c r="D16" s="19" t="s">
        <v>16</v>
      </c>
    </row>
    <row r="17" spans="1:4" ht="15.75" customHeight="1">
      <c r="A17" s="22">
        <v>44562.940844907425</v>
      </c>
      <c r="B17" s="21">
        <v>1500</v>
      </c>
      <c r="C17" s="20" t="s">
        <v>522</v>
      </c>
      <c r="D17" s="19" t="s">
        <v>16</v>
      </c>
    </row>
    <row r="18" spans="1:4" ht="15.75" customHeight="1">
      <c r="A18" s="22">
        <v>44563.471863425802</v>
      </c>
      <c r="B18" s="21">
        <v>20</v>
      </c>
      <c r="C18" s="20" t="s">
        <v>37</v>
      </c>
      <c r="D18" s="19" t="s">
        <v>16</v>
      </c>
    </row>
    <row r="19" spans="1:4" ht="15.75" customHeight="1">
      <c r="A19" s="22">
        <v>44563.327962962911</v>
      </c>
      <c r="B19" s="21">
        <v>50</v>
      </c>
      <c r="C19" s="20" t="s">
        <v>521</v>
      </c>
      <c r="D19" s="19" t="s">
        <v>16</v>
      </c>
    </row>
    <row r="20" spans="1:4" ht="15.75" customHeight="1">
      <c r="A20" s="22">
        <v>44563.470196759328</v>
      </c>
      <c r="B20" s="21">
        <v>50</v>
      </c>
      <c r="C20" s="20" t="s">
        <v>520</v>
      </c>
      <c r="D20" s="19" t="s">
        <v>16</v>
      </c>
    </row>
    <row r="21" spans="1:4" ht="15.75" customHeight="1">
      <c r="A21" s="22">
        <v>44563.66013888875</v>
      </c>
      <c r="B21" s="21">
        <v>50</v>
      </c>
      <c r="C21" s="20" t="s">
        <v>519</v>
      </c>
      <c r="D21" s="19" t="s">
        <v>16</v>
      </c>
    </row>
    <row r="22" spans="1:4" ht="15.75" customHeight="1">
      <c r="A22" s="22">
        <v>44563.697280092631</v>
      </c>
      <c r="B22" s="21">
        <v>50</v>
      </c>
      <c r="C22" s="20" t="s">
        <v>518</v>
      </c>
      <c r="D22" s="19" t="s">
        <v>16</v>
      </c>
    </row>
    <row r="23" spans="1:4" ht="15.75" customHeight="1">
      <c r="A23" s="22">
        <v>44563.466840277892</v>
      </c>
      <c r="B23" s="21">
        <v>53.31</v>
      </c>
      <c r="C23" s="20" t="s">
        <v>517</v>
      </c>
      <c r="D23" s="19" t="s">
        <v>16</v>
      </c>
    </row>
    <row r="24" spans="1:4" ht="15.75" customHeight="1">
      <c r="A24" s="22">
        <v>44563.335752314888</v>
      </c>
      <c r="B24" s="21">
        <v>100</v>
      </c>
      <c r="C24" s="20" t="s">
        <v>516</v>
      </c>
      <c r="D24" s="19" t="s">
        <v>16</v>
      </c>
    </row>
    <row r="25" spans="1:4" ht="15.75" customHeight="1">
      <c r="A25" s="22">
        <v>44563.391377314925</v>
      </c>
      <c r="B25" s="21">
        <v>100</v>
      </c>
      <c r="C25" s="20" t="s">
        <v>515</v>
      </c>
      <c r="D25" s="19" t="s">
        <v>16</v>
      </c>
    </row>
    <row r="26" spans="1:4" ht="15.75" customHeight="1">
      <c r="A26" s="22">
        <v>44563.39693287015</v>
      </c>
      <c r="B26" s="21">
        <v>100</v>
      </c>
      <c r="C26" s="20" t="s">
        <v>514</v>
      </c>
      <c r="D26" s="19" t="s">
        <v>16</v>
      </c>
    </row>
    <row r="27" spans="1:4" ht="15.75" customHeight="1">
      <c r="A27" s="22">
        <v>44563.63870370388</v>
      </c>
      <c r="B27" s="21">
        <v>100</v>
      </c>
      <c r="C27" s="20" t="s">
        <v>45</v>
      </c>
      <c r="D27" s="19" t="s">
        <v>16</v>
      </c>
    </row>
    <row r="28" spans="1:4" ht="15.75" customHeight="1">
      <c r="A28" s="22">
        <v>44563.73972222209</v>
      </c>
      <c r="B28" s="21">
        <v>100</v>
      </c>
      <c r="C28" s="20" t="s">
        <v>513</v>
      </c>
      <c r="D28" s="19" t="s">
        <v>16</v>
      </c>
    </row>
    <row r="29" spans="1:4" ht="15.75" customHeight="1">
      <c r="A29" s="22">
        <v>44563.351956018712</v>
      </c>
      <c r="B29" s="21">
        <v>104</v>
      </c>
      <c r="C29" s="20" t="s">
        <v>512</v>
      </c>
      <c r="D29" s="19" t="s">
        <v>16</v>
      </c>
    </row>
    <row r="30" spans="1:4" ht="15.75" customHeight="1">
      <c r="A30" s="22">
        <v>44563.38703703694</v>
      </c>
      <c r="B30" s="21">
        <v>150</v>
      </c>
      <c r="C30" s="20" t="s">
        <v>511</v>
      </c>
      <c r="D30" s="19" t="s">
        <v>16</v>
      </c>
    </row>
    <row r="31" spans="1:4" ht="15.75" customHeight="1">
      <c r="A31" s="22">
        <v>44563.396909722127</v>
      </c>
      <c r="B31" s="21">
        <v>150</v>
      </c>
      <c r="C31" s="20" t="s">
        <v>510</v>
      </c>
      <c r="D31" s="19" t="s">
        <v>16</v>
      </c>
    </row>
    <row r="32" spans="1:4" ht="15.75" customHeight="1">
      <c r="A32" s="22">
        <v>44563.403703703545</v>
      </c>
      <c r="B32" s="21">
        <v>150</v>
      </c>
      <c r="C32" s="20" t="s">
        <v>509</v>
      </c>
      <c r="D32" s="19" t="s">
        <v>16</v>
      </c>
    </row>
    <row r="33" spans="1:4" ht="15.75" customHeight="1">
      <c r="A33" s="22">
        <v>44563.403622685</v>
      </c>
      <c r="B33" s="21">
        <v>200</v>
      </c>
      <c r="C33" s="20" t="s">
        <v>508</v>
      </c>
      <c r="D33" s="19" t="s">
        <v>16</v>
      </c>
    </row>
    <row r="34" spans="1:4" ht="15.75" customHeight="1">
      <c r="A34" s="22">
        <v>44563.430613426026</v>
      </c>
      <c r="B34" s="21">
        <v>200</v>
      </c>
      <c r="C34" s="20" t="s">
        <v>394</v>
      </c>
      <c r="D34" s="19" t="s">
        <v>16</v>
      </c>
    </row>
    <row r="35" spans="1:4" ht="15.75" customHeight="1">
      <c r="A35" s="22">
        <v>44563.388657407369</v>
      </c>
      <c r="B35" s="21">
        <v>208</v>
      </c>
      <c r="C35" s="20" t="s">
        <v>507</v>
      </c>
      <c r="D35" s="19" t="s">
        <v>16</v>
      </c>
    </row>
    <row r="36" spans="1:4" ht="15.75" customHeight="1">
      <c r="A36" s="22">
        <v>44563.355138889048</v>
      </c>
      <c r="B36" s="21">
        <v>300</v>
      </c>
      <c r="C36" s="20" t="s">
        <v>506</v>
      </c>
      <c r="D36" s="19" t="s">
        <v>16</v>
      </c>
    </row>
    <row r="37" spans="1:4" ht="15.75" customHeight="1">
      <c r="A37" s="22">
        <v>44563.36129629612</v>
      </c>
      <c r="B37" s="21">
        <v>300</v>
      </c>
      <c r="C37" s="20" t="s">
        <v>505</v>
      </c>
      <c r="D37" s="19" t="s">
        <v>16</v>
      </c>
    </row>
    <row r="38" spans="1:4" ht="15.75" customHeight="1">
      <c r="A38" s="22">
        <v>44563.413171296474</v>
      </c>
      <c r="B38" s="21">
        <v>300</v>
      </c>
      <c r="C38" s="20" t="s">
        <v>504</v>
      </c>
      <c r="D38" s="19" t="s">
        <v>16</v>
      </c>
    </row>
    <row r="39" spans="1:4" ht="15.75" customHeight="1">
      <c r="A39" s="22">
        <v>44563.688611111138</v>
      </c>
      <c r="B39" s="21">
        <v>300</v>
      </c>
      <c r="C39" s="20" t="s">
        <v>503</v>
      </c>
      <c r="D39" s="19" t="s">
        <v>16</v>
      </c>
    </row>
    <row r="40" spans="1:4" ht="15.75" customHeight="1">
      <c r="A40" s="22">
        <v>44563.368738425896</v>
      </c>
      <c r="B40" s="21">
        <v>350</v>
      </c>
      <c r="C40" s="20" t="s">
        <v>502</v>
      </c>
      <c r="D40" s="19" t="s">
        <v>16</v>
      </c>
    </row>
    <row r="41" spans="1:4" ht="15.75" customHeight="1">
      <c r="A41" s="22">
        <v>44563.408148148097</v>
      </c>
      <c r="B41" s="21">
        <v>350</v>
      </c>
      <c r="C41" s="20" t="s">
        <v>501</v>
      </c>
      <c r="D41" s="19" t="s">
        <v>16</v>
      </c>
    </row>
    <row r="42" spans="1:4" ht="15.75" customHeight="1">
      <c r="A42" s="22">
        <v>44563.438090277836</v>
      </c>
      <c r="B42" s="21">
        <v>400</v>
      </c>
      <c r="C42" s="20" t="s">
        <v>500</v>
      </c>
      <c r="D42" s="19" t="s">
        <v>16</v>
      </c>
    </row>
    <row r="43" spans="1:4" ht="15.75" customHeight="1">
      <c r="A43" s="22">
        <v>44563.384930555709</v>
      </c>
      <c r="B43" s="21">
        <v>500</v>
      </c>
      <c r="C43" s="20" t="s">
        <v>499</v>
      </c>
      <c r="D43" s="19" t="s">
        <v>16</v>
      </c>
    </row>
    <row r="44" spans="1:4" ht="15.75" customHeight="1">
      <c r="A44" s="22">
        <v>44563.393078703899</v>
      </c>
      <c r="B44" s="21">
        <v>500</v>
      </c>
      <c r="C44" s="20" t="s">
        <v>498</v>
      </c>
      <c r="D44" s="19" t="s">
        <v>16</v>
      </c>
    </row>
    <row r="45" spans="1:4" ht="15.75" customHeight="1">
      <c r="A45" s="22">
        <v>44563.394479166716</v>
      </c>
      <c r="B45" s="21">
        <v>500</v>
      </c>
      <c r="C45" s="20" t="s">
        <v>497</v>
      </c>
      <c r="D45" s="19" t="s">
        <v>16</v>
      </c>
    </row>
    <row r="46" spans="1:4" ht="15.75" customHeight="1">
      <c r="A46" s="22">
        <v>44563.406655092724</v>
      </c>
      <c r="B46" s="21">
        <v>500</v>
      </c>
      <c r="C46" s="20" t="s">
        <v>496</v>
      </c>
      <c r="D46" s="19" t="s">
        <v>16</v>
      </c>
    </row>
    <row r="47" spans="1:4" ht="15.75" customHeight="1">
      <c r="A47" s="22">
        <v>44563.646446759347</v>
      </c>
      <c r="B47" s="21">
        <v>500</v>
      </c>
      <c r="C47" s="20" t="s">
        <v>495</v>
      </c>
      <c r="D47" s="19" t="s">
        <v>16</v>
      </c>
    </row>
    <row r="48" spans="1:4" ht="15.75" customHeight="1">
      <c r="A48" s="22">
        <v>44563.730138889048</v>
      </c>
      <c r="B48" s="21">
        <v>500</v>
      </c>
      <c r="C48" s="20" t="s">
        <v>494</v>
      </c>
      <c r="D48" s="19" t="s">
        <v>16</v>
      </c>
    </row>
    <row r="49" spans="1:4" ht="15.75" customHeight="1">
      <c r="A49" s="22">
        <v>44563.373680555727</v>
      </c>
      <c r="B49" s="21">
        <v>592</v>
      </c>
      <c r="C49" s="20" t="s">
        <v>493</v>
      </c>
      <c r="D49" s="19" t="s">
        <v>16</v>
      </c>
    </row>
    <row r="50" spans="1:4" ht="15.75" customHeight="1">
      <c r="A50" s="22">
        <v>44563.379675925709</v>
      </c>
      <c r="B50" s="21">
        <v>958</v>
      </c>
      <c r="C50" s="20" t="s">
        <v>492</v>
      </c>
      <c r="D50" s="19" t="s">
        <v>16</v>
      </c>
    </row>
    <row r="51" spans="1:4" ht="15.75" customHeight="1">
      <c r="A51" s="22">
        <v>44563.577395833563</v>
      </c>
      <c r="B51" s="21">
        <v>1000</v>
      </c>
      <c r="C51" s="20" t="s">
        <v>491</v>
      </c>
      <c r="D51" s="19" t="s">
        <v>16</v>
      </c>
    </row>
    <row r="52" spans="1:4" ht="15.75" customHeight="1">
      <c r="A52" s="22">
        <v>44563.323333333246</v>
      </c>
      <c r="B52" s="21">
        <v>2211</v>
      </c>
      <c r="C52" s="20" t="s">
        <v>490</v>
      </c>
      <c r="D52" s="19" t="s">
        <v>16</v>
      </c>
    </row>
    <row r="53" spans="1:4" ht="15.75" customHeight="1">
      <c r="A53" s="22">
        <v>44563.40578703722</v>
      </c>
      <c r="B53" s="21">
        <v>3000</v>
      </c>
      <c r="C53" s="20" t="s">
        <v>489</v>
      </c>
      <c r="D53" s="19" t="s">
        <v>16</v>
      </c>
    </row>
    <row r="54" spans="1:4" ht="15.75" customHeight="1">
      <c r="A54" s="22">
        <v>44564.469490740914</v>
      </c>
      <c r="B54" s="21">
        <v>10</v>
      </c>
      <c r="C54" s="20" t="s">
        <v>29</v>
      </c>
      <c r="D54" s="19" t="s">
        <v>16</v>
      </c>
    </row>
    <row r="55" spans="1:4" ht="15.75" customHeight="1">
      <c r="A55" s="22">
        <v>44564.784409722313</v>
      </c>
      <c r="B55" s="21">
        <v>24.62</v>
      </c>
      <c r="C55" s="20" t="s">
        <v>488</v>
      </c>
      <c r="D55" s="19" t="s">
        <v>16</v>
      </c>
    </row>
    <row r="56" spans="1:4" ht="15.75" customHeight="1">
      <c r="A56" s="22">
        <v>44564.668032407295</v>
      </c>
      <c r="B56" s="21">
        <v>25</v>
      </c>
      <c r="C56" s="20" t="s">
        <v>487</v>
      </c>
      <c r="D56" s="19" t="s">
        <v>16</v>
      </c>
    </row>
    <row r="57" spans="1:4" ht="15.75" customHeight="1">
      <c r="A57" s="22">
        <v>44564.333611111157</v>
      </c>
      <c r="B57" s="21">
        <v>30</v>
      </c>
      <c r="C57" s="20" t="s">
        <v>486</v>
      </c>
      <c r="D57" s="19" t="s">
        <v>16</v>
      </c>
    </row>
    <row r="58" spans="1:4" ht="15.75" customHeight="1">
      <c r="A58" s="22">
        <v>44564.333113425877</v>
      </c>
      <c r="B58" s="21">
        <v>88</v>
      </c>
      <c r="C58" s="20" t="s">
        <v>485</v>
      </c>
      <c r="D58" s="19" t="s">
        <v>16</v>
      </c>
    </row>
    <row r="59" spans="1:4" ht="15.75" customHeight="1">
      <c r="A59" s="22">
        <v>44564.32649305556</v>
      </c>
      <c r="B59" s="21">
        <v>96</v>
      </c>
      <c r="C59" s="20" t="s">
        <v>484</v>
      </c>
      <c r="D59" s="19" t="s">
        <v>16</v>
      </c>
    </row>
    <row r="60" spans="1:4" ht="15.75" customHeight="1">
      <c r="A60" s="22">
        <v>44564.068703703582</v>
      </c>
      <c r="B60" s="21">
        <v>100</v>
      </c>
      <c r="C60" s="20" t="s">
        <v>483</v>
      </c>
      <c r="D60" s="19" t="s">
        <v>16</v>
      </c>
    </row>
    <row r="61" spans="1:4" ht="15.75" customHeight="1">
      <c r="A61" s="22">
        <v>44564.333159722388</v>
      </c>
      <c r="B61" s="21">
        <v>100</v>
      </c>
      <c r="C61" s="20" t="s">
        <v>482</v>
      </c>
      <c r="D61" s="19" t="s">
        <v>16</v>
      </c>
    </row>
    <row r="62" spans="1:4" ht="15.75" customHeight="1">
      <c r="A62" s="22">
        <v>44564.332638889086</v>
      </c>
      <c r="B62" s="21">
        <v>100</v>
      </c>
      <c r="C62" s="20" t="s">
        <v>481</v>
      </c>
      <c r="D62" s="19" t="s">
        <v>16</v>
      </c>
    </row>
    <row r="63" spans="1:4" ht="15.75" customHeight="1">
      <c r="A63" s="22">
        <v>44564.77494212985</v>
      </c>
      <c r="B63" s="21">
        <v>100</v>
      </c>
      <c r="C63" s="20" t="s">
        <v>480</v>
      </c>
      <c r="D63" s="19" t="s">
        <v>16</v>
      </c>
    </row>
    <row r="64" spans="1:4" ht="15.75" customHeight="1">
      <c r="A64" s="22">
        <v>44564.777766203508</v>
      </c>
      <c r="B64" s="21">
        <v>100</v>
      </c>
      <c r="C64" s="20" t="s">
        <v>479</v>
      </c>
      <c r="D64" s="19" t="s">
        <v>16</v>
      </c>
    </row>
    <row r="65" spans="1:4" ht="15.75" customHeight="1">
      <c r="A65" s="22">
        <v>44564.657152778003</v>
      </c>
      <c r="B65" s="21">
        <v>100</v>
      </c>
      <c r="C65" s="20" t="s">
        <v>478</v>
      </c>
      <c r="D65" s="19" t="s">
        <v>16</v>
      </c>
    </row>
    <row r="66" spans="1:4" ht="15.75" customHeight="1">
      <c r="A66" s="22">
        <v>44564.337210648227</v>
      </c>
      <c r="B66" s="21">
        <v>150</v>
      </c>
      <c r="C66" s="20" t="s">
        <v>477</v>
      </c>
      <c r="D66" s="19" t="s">
        <v>16</v>
      </c>
    </row>
    <row r="67" spans="1:4" ht="15.75" customHeight="1">
      <c r="A67" s="22">
        <v>44564.423657407518</v>
      </c>
      <c r="B67" s="21">
        <v>150</v>
      </c>
      <c r="C67" s="20" t="s">
        <v>476</v>
      </c>
      <c r="D67" s="19" t="s">
        <v>16</v>
      </c>
    </row>
    <row r="68" spans="1:4" ht="15.75" customHeight="1">
      <c r="A68" s="22">
        <v>44564.406018518377</v>
      </c>
      <c r="B68" s="21">
        <v>200</v>
      </c>
      <c r="C68" s="20" t="s">
        <v>475</v>
      </c>
      <c r="D68" s="19" t="s">
        <v>16</v>
      </c>
    </row>
    <row r="69" spans="1:4" ht="15.75" customHeight="1">
      <c r="A69" s="22">
        <v>44564.332534722053</v>
      </c>
      <c r="B69" s="21">
        <v>300</v>
      </c>
      <c r="C69" s="20" t="s">
        <v>474</v>
      </c>
      <c r="D69" s="19" t="s">
        <v>16</v>
      </c>
    </row>
    <row r="70" spans="1:4" ht="15.75" customHeight="1">
      <c r="A70" s="22">
        <v>44564.339305555448</v>
      </c>
      <c r="B70" s="21">
        <v>300</v>
      </c>
      <c r="C70" s="20" t="s">
        <v>473</v>
      </c>
      <c r="D70" s="19" t="s">
        <v>16</v>
      </c>
    </row>
    <row r="71" spans="1:4" ht="15.75" customHeight="1">
      <c r="A71" s="22">
        <v>44564.492766203824</v>
      </c>
      <c r="B71" s="21">
        <v>300</v>
      </c>
      <c r="C71" s="20" t="s">
        <v>472</v>
      </c>
      <c r="D71" s="19" t="s">
        <v>16</v>
      </c>
    </row>
    <row r="72" spans="1:4" ht="15.75" customHeight="1">
      <c r="A72" s="22">
        <v>44564.650706018321</v>
      </c>
      <c r="B72" s="21">
        <v>300</v>
      </c>
      <c r="C72" s="20" t="s">
        <v>471</v>
      </c>
      <c r="D72" s="19" t="s">
        <v>16</v>
      </c>
    </row>
    <row r="73" spans="1:4" ht="15.75" customHeight="1">
      <c r="A73" s="22">
        <v>44564.334131944459</v>
      </c>
      <c r="B73" s="21">
        <v>331</v>
      </c>
      <c r="C73" s="20" t="s">
        <v>470</v>
      </c>
      <c r="D73" s="19" t="s">
        <v>16</v>
      </c>
    </row>
    <row r="74" spans="1:4" ht="15.75" customHeight="1">
      <c r="A74" s="22">
        <v>44564.423645833507</v>
      </c>
      <c r="B74" s="21">
        <v>500</v>
      </c>
      <c r="C74" s="20" t="s">
        <v>469</v>
      </c>
      <c r="D74" s="19" t="s">
        <v>16</v>
      </c>
    </row>
    <row r="75" spans="1:4" ht="15.75" customHeight="1">
      <c r="A75" s="22">
        <v>44564.795138888992</v>
      </c>
      <c r="B75" s="21">
        <v>500</v>
      </c>
      <c r="C75" s="20" t="s">
        <v>468</v>
      </c>
      <c r="D75" s="19" t="s">
        <v>16</v>
      </c>
    </row>
    <row r="76" spans="1:4" ht="15.75" customHeight="1">
      <c r="A76" s="22">
        <v>44564.324664351996</v>
      </c>
      <c r="B76" s="21">
        <v>633</v>
      </c>
      <c r="C76" s="20" t="s">
        <v>467</v>
      </c>
      <c r="D76" s="19" t="s">
        <v>16</v>
      </c>
    </row>
    <row r="77" spans="1:4" ht="15.75" customHeight="1">
      <c r="A77" s="22">
        <v>44564.326006944291</v>
      </c>
      <c r="B77" s="21">
        <v>1039</v>
      </c>
      <c r="C77" s="20" t="s">
        <v>466</v>
      </c>
      <c r="D77" s="19" t="s">
        <v>16</v>
      </c>
    </row>
    <row r="78" spans="1:4" ht="15.75" customHeight="1">
      <c r="A78" s="22">
        <v>44564.333564814646</v>
      </c>
      <c r="B78" s="21">
        <v>4577</v>
      </c>
      <c r="C78" s="20" t="s">
        <v>465</v>
      </c>
      <c r="D78" s="19" t="s">
        <v>16</v>
      </c>
    </row>
    <row r="79" spans="1:4" ht="15.75" customHeight="1">
      <c r="A79" s="22">
        <v>44565.716331018601</v>
      </c>
      <c r="B79" s="21">
        <v>10</v>
      </c>
      <c r="C79" s="20" t="s">
        <v>464</v>
      </c>
      <c r="D79" s="19" t="s">
        <v>16</v>
      </c>
    </row>
    <row r="80" spans="1:4" ht="15.75" customHeight="1">
      <c r="A80" s="22">
        <v>44565.335243055597</v>
      </c>
      <c r="B80" s="21">
        <v>13</v>
      </c>
      <c r="C80" s="20" t="s">
        <v>463</v>
      </c>
      <c r="D80" s="19" t="s">
        <v>16</v>
      </c>
    </row>
    <row r="81" spans="1:4" ht="15.75" customHeight="1">
      <c r="A81" s="22">
        <v>44565.32423611125</v>
      </c>
      <c r="B81" s="21">
        <v>50</v>
      </c>
      <c r="C81" s="20" t="s">
        <v>462</v>
      </c>
      <c r="D81" s="19" t="s">
        <v>16</v>
      </c>
    </row>
    <row r="82" spans="1:4" ht="15.75" customHeight="1">
      <c r="A82" s="22">
        <v>44565.459907407407</v>
      </c>
      <c r="B82" s="21">
        <v>50</v>
      </c>
      <c r="C82" s="20" t="s">
        <v>461</v>
      </c>
      <c r="D82" s="19" t="s">
        <v>16</v>
      </c>
    </row>
    <row r="83" spans="1:4" ht="15.75" customHeight="1">
      <c r="A83" s="22">
        <v>44565.331423610914</v>
      </c>
      <c r="B83" s="21">
        <v>51</v>
      </c>
      <c r="C83" s="20" t="s">
        <v>460</v>
      </c>
      <c r="D83" s="19" t="s">
        <v>16</v>
      </c>
    </row>
    <row r="84" spans="1:4" ht="15.75" customHeight="1">
      <c r="A84" s="22">
        <v>44565.428715277929</v>
      </c>
      <c r="B84" s="21">
        <v>100</v>
      </c>
      <c r="C84" s="20" t="s">
        <v>459</v>
      </c>
      <c r="D84" s="19" t="s">
        <v>16</v>
      </c>
    </row>
    <row r="85" spans="1:4" ht="15.75" customHeight="1">
      <c r="A85" s="22">
        <v>44565.558877314907</v>
      </c>
      <c r="B85" s="21">
        <v>100</v>
      </c>
      <c r="C85" s="20" t="s">
        <v>458</v>
      </c>
      <c r="D85" s="19" t="s">
        <v>16</v>
      </c>
    </row>
    <row r="86" spans="1:4" ht="15.75" customHeight="1">
      <c r="A86" s="22">
        <v>44565.561909722164</v>
      </c>
      <c r="B86" s="21">
        <v>100</v>
      </c>
      <c r="C86" s="20" t="s">
        <v>457</v>
      </c>
      <c r="D86" s="19" t="s">
        <v>16</v>
      </c>
    </row>
    <row r="87" spans="1:4" ht="15.75" customHeight="1">
      <c r="A87" s="22">
        <v>44565.337025463115</v>
      </c>
      <c r="B87" s="21">
        <v>200</v>
      </c>
      <c r="C87" s="20" t="s">
        <v>456</v>
      </c>
      <c r="D87" s="19" t="s">
        <v>16</v>
      </c>
    </row>
    <row r="88" spans="1:4" ht="15.75" customHeight="1">
      <c r="A88" s="22">
        <v>44565.331284722313</v>
      </c>
      <c r="B88" s="21">
        <v>224</v>
      </c>
      <c r="C88" s="20" t="s">
        <v>455</v>
      </c>
      <c r="D88" s="19" t="s">
        <v>16</v>
      </c>
    </row>
    <row r="89" spans="1:4" ht="15.75" customHeight="1">
      <c r="A89" s="22">
        <v>44565.329178240616</v>
      </c>
      <c r="B89" s="21">
        <v>225</v>
      </c>
      <c r="C89" s="20" t="s">
        <v>454</v>
      </c>
      <c r="D89" s="19" t="s">
        <v>16</v>
      </c>
    </row>
    <row r="90" spans="1:4" ht="15.75" customHeight="1">
      <c r="A90" s="22">
        <v>44565.332986111287</v>
      </c>
      <c r="B90" s="21">
        <v>248</v>
      </c>
      <c r="C90" s="20" t="s">
        <v>453</v>
      </c>
      <c r="D90" s="19" t="s">
        <v>16</v>
      </c>
    </row>
    <row r="91" spans="1:4" ht="15.75" customHeight="1">
      <c r="A91" s="22">
        <v>44565.411689814646</v>
      </c>
      <c r="B91" s="21">
        <v>300</v>
      </c>
      <c r="C91" s="20" t="s">
        <v>452</v>
      </c>
      <c r="D91" s="19" t="s">
        <v>16</v>
      </c>
    </row>
    <row r="92" spans="1:4" ht="15.75" customHeight="1">
      <c r="A92" s="22">
        <v>44565.473576388787</v>
      </c>
      <c r="B92" s="21">
        <v>500</v>
      </c>
      <c r="C92" s="20" t="s">
        <v>451</v>
      </c>
      <c r="D92" s="19" t="s">
        <v>16</v>
      </c>
    </row>
    <row r="93" spans="1:4" ht="15.75" customHeight="1">
      <c r="A93" s="22">
        <v>44565.336030092556</v>
      </c>
      <c r="B93" s="21">
        <v>620</v>
      </c>
      <c r="C93" s="20" t="s">
        <v>450</v>
      </c>
      <c r="D93" s="19" t="s">
        <v>16</v>
      </c>
    </row>
    <row r="94" spans="1:4" ht="15.75" customHeight="1">
      <c r="A94" s="22">
        <v>44565.462881944608</v>
      </c>
      <c r="B94" s="21">
        <v>750</v>
      </c>
      <c r="C94" s="20" t="s">
        <v>449</v>
      </c>
      <c r="D94" s="19" t="s">
        <v>16</v>
      </c>
    </row>
    <row r="95" spans="1:4" ht="15.75" customHeight="1">
      <c r="A95" s="22">
        <v>44565.330497685354</v>
      </c>
      <c r="B95" s="21">
        <v>1000</v>
      </c>
      <c r="C95" s="20" t="s">
        <v>448</v>
      </c>
      <c r="D95" s="19" t="s">
        <v>16</v>
      </c>
    </row>
    <row r="96" spans="1:4" ht="15.75" customHeight="1">
      <c r="A96" s="22">
        <v>44565.428344907239</v>
      </c>
      <c r="B96" s="21">
        <v>1000</v>
      </c>
      <c r="C96" s="20" t="s">
        <v>447</v>
      </c>
      <c r="D96" s="19" t="s">
        <v>16</v>
      </c>
    </row>
    <row r="97" spans="1:4" ht="15.75" customHeight="1">
      <c r="A97" s="22">
        <v>44565.332546296064</v>
      </c>
      <c r="B97" s="21">
        <v>1073</v>
      </c>
      <c r="C97" s="20" t="s">
        <v>446</v>
      </c>
      <c r="D97" s="19" t="s">
        <v>16</v>
      </c>
    </row>
    <row r="98" spans="1:4" ht="15.75" customHeight="1">
      <c r="A98" s="22">
        <v>44566.326458333526</v>
      </c>
      <c r="B98" s="21">
        <v>2</v>
      </c>
      <c r="C98" s="20" t="s">
        <v>445</v>
      </c>
      <c r="D98" s="19" t="s">
        <v>16</v>
      </c>
    </row>
    <row r="99" spans="1:4" ht="15.75" customHeight="1">
      <c r="A99" s="22">
        <v>44566.446574074216</v>
      </c>
      <c r="B99" s="21">
        <v>10</v>
      </c>
      <c r="C99" s="20" t="s">
        <v>444</v>
      </c>
      <c r="D99" s="19" t="s">
        <v>16</v>
      </c>
    </row>
    <row r="100" spans="1:4" ht="15.75" customHeight="1">
      <c r="A100" s="22">
        <v>44566.510995370336</v>
      </c>
      <c r="B100" s="21">
        <v>100</v>
      </c>
      <c r="C100" s="20" t="s">
        <v>443</v>
      </c>
      <c r="D100" s="19" t="s">
        <v>16</v>
      </c>
    </row>
    <row r="101" spans="1:4" ht="15.75" customHeight="1">
      <c r="A101" s="22">
        <v>44566.46469907416</v>
      </c>
      <c r="B101" s="21">
        <v>100</v>
      </c>
      <c r="C101" s="20" t="s">
        <v>442</v>
      </c>
      <c r="D101" s="19" t="s">
        <v>16</v>
      </c>
    </row>
    <row r="102" spans="1:4" ht="15.75" customHeight="1">
      <c r="A102" s="22">
        <v>44566.485821759328</v>
      </c>
      <c r="B102" s="21">
        <v>100</v>
      </c>
      <c r="C102" s="20" t="s">
        <v>441</v>
      </c>
      <c r="D102" s="19" t="s">
        <v>16</v>
      </c>
    </row>
    <row r="103" spans="1:4" ht="15.75" customHeight="1">
      <c r="A103" s="22">
        <v>44566.338773148134</v>
      </c>
      <c r="B103" s="21">
        <v>133</v>
      </c>
      <c r="C103" s="20" t="s">
        <v>440</v>
      </c>
      <c r="D103" s="19" t="s">
        <v>16</v>
      </c>
    </row>
    <row r="104" spans="1:4" ht="15.75" customHeight="1">
      <c r="A104" s="22">
        <v>44566.330347222276</v>
      </c>
      <c r="B104" s="21">
        <v>139</v>
      </c>
      <c r="C104" s="20" t="s">
        <v>439</v>
      </c>
      <c r="D104" s="19" t="s">
        <v>16</v>
      </c>
    </row>
    <row r="105" spans="1:4" ht="15.75" customHeight="1">
      <c r="A105" s="22">
        <v>44566.324722222053</v>
      </c>
      <c r="B105" s="21">
        <v>167</v>
      </c>
      <c r="C105" s="20" t="s">
        <v>438</v>
      </c>
      <c r="D105" s="19" t="s">
        <v>16</v>
      </c>
    </row>
    <row r="106" spans="1:4" ht="15.75" customHeight="1">
      <c r="A106" s="22">
        <v>44566.337962963153</v>
      </c>
      <c r="B106" s="21">
        <v>200</v>
      </c>
      <c r="C106" s="20" t="s">
        <v>437</v>
      </c>
      <c r="D106" s="19" t="s">
        <v>16</v>
      </c>
    </row>
    <row r="107" spans="1:4" ht="15.75" customHeight="1">
      <c r="A107" s="22">
        <v>44566.615613426082</v>
      </c>
      <c r="B107" s="21">
        <v>200</v>
      </c>
      <c r="C107" s="20" t="s">
        <v>436</v>
      </c>
      <c r="D107" s="19" t="s">
        <v>16</v>
      </c>
    </row>
    <row r="108" spans="1:4" ht="15.75" customHeight="1">
      <c r="A108" s="22">
        <v>44566.335092592519</v>
      </c>
      <c r="B108" s="21">
        <v>230</v>
      </c>
      <c r="C108" s="20" t="s">
        <v>435</v>
      </c>
      <c r="D108" s="19" t="s">
        <v>16</v>
      </c>
    </row>
    <row r="109" spans="1:4" ht="15.75" customHeight="1">
      <c r="A109" s="22">
        <v>44566.53208333347</v>
      </c>
      <c r="B109" s="21">
        <v>230</v>
      </c>
      <c r="C109" s="20" t="s">
        <v>434</v>
      </c>
      <c r="D109" s="19" t="s">
        <v>16</v>
      </c>
    </row>
    <row r="110" spans="1:4" ht="15.75" customHeight="1">
      <c r="A110" s="22">
        <v>44566.457476851996</v>
      </c>
      <c r="B110" s="21">
        <v>250</v>
      </c>
      <c r="C110" s="20" t="s">
        <v>433</v>
      </c>
      <c r="D110" s="19" t="s">
        <v>16</v>
      </c>
    </row>
    <row r="111" spans="1:4" ht="15.75" customHeight="1">
      <c r="A111" s="22">
        <v>44566.805115740746</v>
      </c>
      <c r="B111" s="21">
        <v>279</v>
      </c>
      <c r="C111" s="20" t="s">
        <v>432</v>
      </c>
      <c r="D111" s="19" t="s">
        <v>16</v>
      </c>
    </row>
    <row r="112" spans="1:4" ht="15.75" customHeight="1">
      <c r="A112" s="22">
        <v>44566.682997685391</v>
      </c>
      <c r="B112" s="21">
        <v>300</v>
      </c>
      <c r="C112" s="20" t="s">
        <v>431</v>
      </c>
      <c r="D112" s="19" t="s">
        <v>16</v>
      </c>
    </row>
    <row r="113" spans="1:4" ht="15.75" customHeight="1">
      <c r="A113" s="22">
        <v>44566.340578703675</v>
      </c>
      <c r="B113" s="21">
        <v>321</v>
      </c>
      <c r="C113" s="20" t="s">
        <v>430</v>
      </c>
      <c r="D113" s="19" t="s">
        <v>16</v>
      </c>
    </row>
    <row r="114" spans="1:4" ht="15.75" customHeight="1">
      <c r="A114" s="22">
        <v>44566.560937500093</v>
      </c>
      <c r="B114" s="21">
        <v>327.97</v>
      </c>
      <c r="C114" s="20" t="s">
        <v>429</v>
      </c>
      <c r="D114" s="19" t="s">
        <v>16</v>
      </c>
    </row>
    <row r="115" spans="1:4" ht="15.75" customHeight="1">
      <c r="A115" s="22">
        <v>44566.567453703843</v>
      </c>
      <c r="B115" s="21">
        <v>500</v>
      </c>
      <c r="C115" s="20" t="s">
        <v>80</v>
      </c>
      <c r="D115" s="19" t="s">
        <v>16</v>
      </c>
    </row>
    <row r="116" spans="1:4" ht="15.75" customHeight="1">
      <c r="A116" s="22">
        <v>44566.530069444329</v>
      </c>
      <c r="B116" s="21">
        <v>500</v>
      </c>
      <c r="C116" s="20" t="s">
        <v>428</v>
      </c>
      <c r="D116" s="19" t="s">
        <v>16</v>
      </c>
    </row>
    <row r="117" spans="1:4" ht="15.75" customHeight="1">
      <c r="A117" s="22">
        <v>44566.328101851977</v>
      </c>
      <c r="B117" s="21">
        <v>647</v>
      </c>
      <c r="C117" s="20" t="s">
        <v>427</v>
      </c>
      <c r="D117" s="19" t="s">
        <v>16</v>
      </c>
    </row>
    <row r="118" spans="1:4" ht="15.75" customHeight="1">
      <c r="A118" s="22">
        <v>44566.51219907403</v>
      </c>
      <c r="B118" s="21">
        <v>1558.48</v>
      </c>
      <c r="C118" s="20" t="s">
        <v>426</v>
      </c>
      <c r="D118" s="19" t="s">
        <v>16</v>
      </c>
    </row>
    <row r="119" spans="1:4" ht="15.75" customHeight="1">
      <c r="A119" s="22">
        <v>44566.331168981269</v>
      </c>
      <c r="B119" s="21">
        <v>1790</v>
      </c>
      <c r="C119" s="20" t="s">
        <v>425</v>
      </c>
      <c r="D119" s="19" t="s">
        <v>16</v>
      </c>
    </row>
    <row r="120" spans="1:4" ht="15.75" customHeight="1">
      <c r="A120" s="22">
        <v>44566.335081018507</v>
      </c>
      <c r="B120" s="21">
        <v>10000</v>
      </c>
      <c r="C120" s="20" t="s">
        <v>424</v>
      </c>
      <c r="D120" s="19" t="s">
        <v>16</v>
      </c>
    </row>
    <row r="121" spans="1:4" ht="15.75" customHeight="1">
      <c r="A121" s="22">
        <v>44567.347314815037</v>
      </c>
      <c r="B121" s="21">
        <v>10.51</v>
      </c>
      <c r="C121" s="20" t="s">
        <v>102</v>
      </c>
      <c r="D121" s="19" t="s">
        <v>16</v>
      </c>
    </row>
    <row r="122" spans="1:4" ht="15.75" customHeight="1">
      <c r="A122" s="22">
        <v>44567.439282407518</v>
      </c>
      <c r="B122" s="21">
        <v>50</v>
      </c>
      <c r="C122" s="20" t="s">
        <v>423</v>
      </c>
      <c r="D122" s="19" t="s">
        <v>16</v>
      </c>
    </row>
    <row r="123" spans="1:4" ht="15.75" customHeight="1">
      <c r="A123" s="22">
        <v>44567.771192129701</v>
      </c>
      <c r="B123" s="21">
        <v>50</v>
      </c>
      <c r="C123" s="20" t="s">
        <v>422</v>
      </c>
      <c r="D123" s="19" t="s">
        <v>16</v>
      </c>
    </row>
    <row r="124" spans="1:4" ht="15.75" customHeight="1">
      <c r="A124" s="22">
        <v>44567.338831018656</v>
      </c>
      <c r="B124" s="21">
        <v>88</v>
      </c>
      <c r="C124" s="20" t="s">
        <v>421</v>
      </c>
      <c r="D124" s="19" t="s">
        <v>16</v>
      </c>
    </row>
    <row r="125" spans="1:4" ht="15.75" customHeight="1">
      <c r="A125" s="22">
        <v>44567.282685185317</v>
      </c>
      <c r="B125" s="21">
        <v>100</v>
      </c>
      <c r="C125" s="20" t="s">
        <v>420</v>
      </c>
      <c r="D125" s="19" t="s">
        <v>16</v>
      </c>
    </row>
    <row r="126" spans="1:4" ht="15.75" customHeight="1">
      <c r="A126" s="22">
        <v>44567.470763888676</v>
      </c>
      <c r="B126" s="21">
        <v>100</v>
      </c>
      <c r="C126" s="20" t="s">
        <v>419</v>
      </c>
      <c r="D126" s="19" t="s">
        <v>16</v>
      </c>
    </row>
    <row r="127" spans="1:4" ht="15.75" customHeight="1">
      <c r="A127" s="22">
        <v>44567.720555555541</v>
      </c>
      <c r="B127" s="21">
        <v>100</v>
      </c>
      <c r="C127" s="20" t="s">
        <v>418</v>
      </c>
      <c r="D127" s="19" t="s">
        <v>16</v>
      </c>
    </row>
    <row r="128" spans="1:4" ht="15.75" customHeight="1">
      <c r="A128" s="22">
        <v>44567.777708333451</v>
      </c>
      <c r="B128" s="21">
        <v>100</v>
      </c>
      <c r="C128" s="20" t="s">
        <v>417</v>
      </c>
      <c r="D128" s="19" t="s">
        <v>16</v>
      </c>
    </row>
    <row r="129" spans="1:4" ht="15.75" customHeight="1">
      <c r="A129" s="22">
        <v>44567.339675926138</v>
      </c>
      <c r="B129" s="21">
        <v>131</v>
      </c>
      <c r="C129" s="20" t="s">
        <v>416</v>
      </c>
      <c r="D129" s="19" t="s">
        <v>16</v>
      </c>
    </row>
    <row r="130" spans="1:4" ht="15.75" customHeight="1">
      <c r="A130" s="22">
        <v>44567.450462962966</v>
      </c>
      <c r="B130" s="21">
        <v>150</v>
      </c>
      <c r="C130" s="20" t="s">
        <v>415</v>
      </c>
      <c r="D130" s="19" t="s">
        <v>16</v>
      </c>
    </row>
    <row r="131" spans="1:4" ht="15.75" customHeight="1">
      <c r="A131" s="22">
        <v>44567.322187500075</v>
      </c>
      <c r="B131" s="21">
        <v>200</v>
      </c>
      <c r="C131" s="20" t="s">
        <v>414</v>
      </c>
      <c r="D131" s="19" t="s">
        <v>16</v>
      </c>
    </row>
    <row r="132" spans="1:4" ht="15.75" customHeight="1">
      <c r="A132" s="22">
        <v>44567.450208333321</v>
      </c>
      <c r="B132" s="21">
        <v>200</v>
      </c>
      <c r="C132" s="20" t="s">
        <v>413</v>
      </c>
      <c r="D132" s="19" t="s">
        <v>16</v>
      </c>
    </row>
    <row r="133" spans="1:4" ht="15.75" customHeight="1">
      <c r="A133" s="22">
        <v>44567.646157407202</v>
      </c>
      <c r="B133" s="21">
        <v>250</v>
      </c>
      <c r="C133" s="20" t="s">
        <v>412</v>
      </c>
      <c r="D133" s="19" t="s">
        <v>16</v>
      </c>
    </row>
    <row r="134" spans="1:4" ht="15.75" customHeight="1">
      <c r="A134" s="22">
        <v>44567.353958333377</v>
      </c>
      <c r="B134" s="21">
        <v>300</v>
      </c>
      <c r="C134" s="20" t="s">
        <v>411</v>
      </c>
      <c r="D134" s="19" t="s">
        <v>16</v>
      </c>
    </row>
    <row r="135" spans="1:4" ht="15.75" customHeight="1">
      <c r="A135" s="22">
        <v>44567.587071759161</v>
      </c>
      <c r="B135" s="21">
        <v>300</v>
      </c>
      <c r="C135" s="20" t="s">
        <v>410</v>
      </c>
      <c r="D135" s="19" t="s">
        <v>16</v>
      </c>
    </row>
    <row r="136" spans="1:4" ht="15.75" customHeight="1">
      <c r="A136" s="22">
        <v>44567.336365740746</v>
      </c>
      <c r="B136" s="21">
        <v>314</v>
      </c>
      <c r="C136" s="20" t="s">
        <v>409</v>
      </c>
      <c r="D136" s="19" t="s">
        <v>16</v>
      </c>
    </row>
    <row r="137" spans="1:4" ht="15.75" customHeight="1">
      <c r="A137" s="22">
        <v>44567.456655092537</v>
      </c>
      <c r="B137" s="21">
        <v>400</v>
      </c>
      <c r="C137" s="20" t="s">
        <v>82</v>
      </c>
      <c r="D137" s="19" t="s">
        <v>16</v>
      </c>
    </row>
    <row r="138" spans="1:4" ht="15.75" customHeight="1">
      <c r="A138" s="22">
        <v>44567.330520833377</v>
      </c>
      <c r="B138" s="21">
        <v>500</v>
      </c>
      <c r="C138" s="20" t="s">
        <v>408</v>
      </c>
      <c r="D138" s="19" t="s">
        <v>16</v>
      </c>
    </row>
    <row r="139" spans="1:4" ht="15.75" customHeight="1">
      <c r="A139" s="22">
        <v>44567.337916666642</v>
      </c>
      <c r="B139" s="21">
        <v>500</v>
      </c>
      <c r="C139" s="20" t="s">
        <v>407</v>
      </c>
      <c r="D139" s="19" t="s">
        <v>16</v>
      </c>
    </row>
    <row r="140" spans="1:4" ht="15.75" customHeight="1">
      <c r="A140" s="22">
        <v>44567.348587962799</v>
      </c>
      <c r="B140" s="21">
        <v>500</v>
      </c>
      <c r="C140" s="20" t="s">
        <v>406</v>
      </c>
      <c r="D140" s="19" t="s">
        <v>16</v>
      </c>
    </row>
    <row r="141" spans="1:4" ht="15.75" customHeight="1">
      <c r="A141" s="22">
        <v>44567.43975694431</v>
      </c>
      <c r="B141" s="21">
        <v>500</v>
      </c>
      <c r="C141" s="20" t="s">
        <v>405</v>
      </c>
      <c r="D141" s="19" t="s">
        <v>16</v>
      </c>
    </row>
    <row r="142" spans="1:4" ht="15.75" customHeight="1">
      <c r="A142" s="22">
        <v>44567.440277777612</v>
      </c>
      <c r="B142" s="21">
        <v>500</v>
      </c>
      <c r="C142" s="20" t="s">
        <v>404</v>
      </c>
      <c r="D142" s="19" t="s">
        <v>16</v>
      </c>
    </row>
    <row r="143" spans="1:4" ht="15.75" customHeight="1">
      <c r="A143" s="22">
        <v>44567.592824073974</v>
      </c>
      <c r="B143" s="21">
        <v>500</v>
      </c>
      <c r="C143" s="20" t="s">
        <v>403</v>
      </c>
      <c r="D143" s="19" t="s">
        <v>16</v>
      </c>
    </row>
    <row r="144" spans="1:4" ht="15.75" customHeight="1">
      <c r="A144" s="22">
        <v>44567.943946759216</v>
      </c>
      <c r="B144" s="21">
        <v>500</v>
      </c>
      <c r="C144" s="20" t="s">
        <v>402</v>
      </c>
      <c r="D144" s="19" t="s">
        <v>16</v>
      </c>
    </row>
    <row r="145" spans="1:4" ht="15.75" customHeight="1">
      <c r="A145" s="22">
        <v>44567.673680555541</v>
      </c>
      <c r="B145" s="21">
        <v>500</v>
      </c>
      <c r="C145" s="20" t="s">
        <v>401</v>
      </c>
      <c r="D145" s="19" t="s">
        <v>16</v>
      </c>
    </row>
    <row r="146" spans="1:4" ht="15.75" customHeight="1">
      <c r="A146" s="22">
        <v>44567.470868055709</v>
      </c>
      <c r="B146" s="21">
        <v>600</v>
      </c>
      <c r="C146" s="20" t="s">
        <v>400</v>
      </c>
      <c r="D146" s="19" t="s">
        <v>16</v>
      </c>
    </row>
    <row r="147" spans="1:4" ht="15.75" customHeight="1">
      <c r="A147" s="22">
        <v>44567.465567129664</v>
      </c>
      <c r="B147" s="21">
        <v>700</v>
      </c>
      <c r="C147" s="20" t="s">
        <v>399</v>
      </c>
      <c r="D147" s="19" t="s">
        <v>16</v>
      </c>
    </row>
    <row r="148" spans="1:4" ht="15.75" customHeight="1">
      <c r="A148" s="22">
        <v>44567.337499999907</v>
      </c>
      <c r="B148" s="21">
        <v>853</v>
      </c>
      <c r="C148" s="20" t="s">
        <v>398</v>
      </c>
      <c r="D148" s="19" t="s">
        <v>16</v>
      </c>
    </row>
    <row r="149" spans="1:4" ht="15.75" customHeight="1">
      <c r="A149" s="22">
        <v>44567.354814814869</v>
      </c>
      <c r="B149" s="21">
        <v>1000</v>
      </c>
      <c r="C149" s="20" t="s">
        <v>397</v>
      </c>
      <c r="D149" s="19" t="s">
        <v>16</v>
      </c>
    </row>
    <row r="150" spans="1:4" ht="15.75" customHeight="1">
      <c r="A150" s="22">
        <v>44567.445497685112</v>
      </c>
      <c r="B150" s="21">
        <v>1000</v>
      </c>
      <c r="C150" s="20" t="s">
        <v>396</v>
      </c>
      <c r="D150" s="19" t="s">
        <v>16</v>
      </c>
    </row>
    <row r="151" spans="1:4" ht="15.75" customHeight="1">
      <c r="A151" s="22">
        <v>44567.45880787028</v>
      </c>
      <c r="B151" s="21">
        <v>1000</v>
      </c>
      <c r="C151" s="20" t="s">
        <v>395</v>
      </c>
      <c r="D151" s="19" t="s">
        <v>16</v>
      </c>
    </row>
    <row r="152" spans="1:4" ht="15.75" customHeight="1">
      <c r="A152" s="22">
        <v>44567.677245370578</v>
      </c>
      <c r="B152" s="21">
        <v>1000</v>
      </c>
      <c r="C152" s="20" t="s">
        <v>394</v>
      </c>
      <c r="D152" s="19" t="s">
        <v>16</v>
      </c>
    </row>
    <row r="153" spans="1:4" ht="15.75" customHeight="1">
      <c r="A153" s="22">
        <v>44568.029317129403</v>
      </c>
      <c r="B153" s="21">
        <v>12</v>
      </c>
      <c r="C153" s="20" t="s">
        <v>390</v>
      </c>
      <c r="D153" s="19" t="s">
        <v>16</v>
      </c>
    </row>
    <row r="154" spans="1:4" ht="15.75" customHeight="1">
      <c r="A154" s="22">
        <v>44568.405833333265</v>
      </c>
      <c r="B154" s="21">
        <v>150</v>
      </c>
      <c r="C154" s="20" t="s">
        <v>393</v>
      </c>
      <c r="D154" s="19" t="s">
        <v>16</v>
      </c>
    </row>
    <row r="155" spans="1:4" ht="15.75" customHeight="1">
      <c r="A155" s="22">
        <v>44568.506863425951</v>
      </c>
      <c r="B155" s="21">
        <v>200</v>
      </c>
      <c r="C155" s="20" t="s">
        <v>392</v>
      </c>
      <c r="D155" s="19" t="s">
        <v>16</v>
      </c>
    </row>
    <row r="156" spans="1:4" ht="15.75" customHeight="1">
      <c r="A156" s="22">
        <v>44568.559803240933</v>
      </c>
      <c r="B156" s="21">
        <v>300</v>
      </c>
      <c r="C156" s="20" t="s">
        <v>391</v>
      </c>
      <c r="D156" s="19" t="s">
        <v>16</v>
      </c>
    </row>
    <row r="157" spans="1:4" ht="15.75" customHeight="1">
      <c r="A157" s="22">
        <v>44568.031087962911</v>
      </c>
      <c r="B157" s="21">
        <v>356.58</v>
      </c>
      <c r="C157" s="20" t="s">
        <v>390</v>
      </c>
      <c r="D157" s="19" t="s">
        <v>16</v>
      </c>
    </row>
    <row r="158" spans="1:4" ht="15.75" customHeight="1">
      <c r="A158" s="22">
        <v>44569.440856481437</v>
      </c>
      <c r="B158" s="21">
        <v>1</v>
      </c>
      <c r="C158" s="20" t="s">
        <v>389</v>
      </c>
      <c r="D158" s="19" t="s">
        <v>16</v>
      </c>
    </row>
    <row r="159" spans="1:4" ht="15.75" customHeight="1">
      <c r="A159" s="22">
        <v>44569.341250000056</v>
      </c>
      <c r="B159" s="21">
        <v>5</v>
      </c>
      <c r="C159" s="20" t="s">
        <v>388</v>
      </c>
      <c r="D159" s="19" t="s">
        <v>16</v>
      </c>
    </row>
    <row r="160" spans="1:4" ht="15.75" customHeight="1">
      <c r="A160" s="22">
        <v>44569.719780092593</v>
      </c>
      <c r="B160" s="21">
        <v>20</v>
      </c>
      <c r="C160" s="20" t="s">
        <v>387</v>
      </c>
      <c r="D160" s="19" t="s">
        <v>16</v>
      </c>
    </row>
    <row r="161" spans="1:4" ht="15.75" customHeight="1">
      <c r="A161" s="22">
        <v>44569.27210648125</v>
      </c>
      <c r="B161" s="21">
        <v>25</v>
      </c>
      <c r="C161" s="20" t="s">
        <v>386</v>
      </c>
      <c r="D161" s="19" t="s">
        <v>16</v>
      </c>
    </row>
    <row r="162" spans="1:4" ht="15.75" customHeight="1">
      <c r="A162" s="22">
        <v>44569.339733796194</v>
      </c>
      <c r="B162" s="21">
        <v>30</v>
      </c>
      <c r="C162" s="20" t="s">
        <v>385</v>
      </c>
      <c r="D162" s="19" t="s">
        <v>16</v>
      </c>
    </row>
    <row r="163" spans="1:4" ht="15.75" customHeight="1">
      <c r="A163" s="22">
        <v>44569.332766203675</v>
      </c>
      <c r="B163" s="21">
        <v>36</v>
      </c>
      <c r="C163" s="20" t="s">
        <v>384</v>
      </c>
      <c r="D163" s="19" t="s">
        <v>16</v>
      </c>
    </row>
    <row r="164" spans="1:4" ht="15.75" customHeight="1">
      <c r="A164" s="22">
        <v>44569.351782407612</v>
      </c>
      <c r="B164" s="21">
        <v>49</v>
      </c>
      <c r="C164" s="20" t="s">
        <v>383</v>
      </c>
      <c r="D164" s="19" t="s">
        <v>16</v>
      </c>
    </row>
    <row r="165" spans="1:4" ht="15.75" customHeight="1">
      <c r="A165" s="22">
        <v>44569.356053240597</v>
      </c>
      <c r="B165" s="21">
        <v>50</v>
      </c>
      <c r="C165" s="20" t="s">
        <v>23</v>
      </c>
      <c r="D165" s="19" t="s">
        <v>16</v>
      </c>
    </row>
    <row r="166" spans="1:4" ht="15.75" customHeight="1">
      <c r="A166" s="22">
        <v>44569.437673611101</v>
      </c>
      <c r="B166" s="21">
        <v>50</v>
      </c>
      <c r="C166" s="20" t="s">
        <v>382</v>
      </c>
      <c r="D166" s="19" t="s">
        <v>16</v>
      </c>
    </row>
    <row r="167" spans="1:4" ht="15.75" customHeight="1">
      <c r="A167" s="22">
        <v>44569.76679398166</v>
      </c>
      <c r="B167" s="21">
        <v>50</v>
      </c>
      <c r="C167" s="20" t="s">
        <v>381</v>
      </c>
      <c r="D167" s="19" t="s">
        <v>16</v>
      </c>
    </row>
    <row r="168" spans="1:4" ht="15.75" customHeight="1">
      <c r="A168" s="22">
        <v>44569.561793981586</v>
      </c>
      <c r="B168" s="21">
        <v>50</v>
      </c>
      <c r="C168" s="20" t="s">
        <v>380</v>
      </c>
      <c r="D168" s="19" t="s">
        <v>16</v>
      </c>
    </row>
    <row r="169" spans="1:4" ht="15.75" customHeight="1">
      <c r="A169" s="22">
        <v>44569.430636574049</v>
      </c>
      <c r="B169" s="21">
        <v>55.34</v>
      </c>
      <c r="C169" s="20" t="s">
        <v>379</v>
      </c>
      <c r="D169" s="19" t="s">
        <v>16</v>
      </c>
    </row>
    <row r="170" spans="1:4" ht="15.75" customHeight="1">
      <c r="A170" s="22">
        <v>44569.337662036996</v>
      </c>
      <c r="B170" s="21">
        <v>60</v>
      </c>
      <c r="C170" s="20" t="s">
        <v>378</v>
      </c>
      <c r="D170" s="19" t="s">
        <v>16</v>
      </c>
    </row>
    <row r="171" spans="1:4" ht="15.75" customHeight="1">
      <c r="A171" s="22">
        <v>44569.344664352015</v>
      </c>
      <c r="B171" s="21">
        <v>96.2</v>
      </c>
      <c r="C171" s="20" t="s">
        <v>377</v>
      </c>
      <c r="D171" s="19" t="s">
        <v>16</v>
      </c>
    </row>
    <row r="172" spans="1:4" ht="15.75" customHeight="1">
      <c r="A172" s="22">
        <v>44569.324108796194</v>
      </c>
      <c r="B172" s="21">
        <v>100</v>
      </c>
      <c r="C172" s="20" t="s">
        <v>376</v>
      </c>
      <c r="D172" s="19" t="s">
        <v>16</v>
      </c>
    </row>
    <row r="173" spans="1:4" ht="15.75" customHeight="1">
      <c r="A173" s="22">
        <v>44569.344224537257</v>
      </c>
      <c r="B173" s="21">
        <v>100</v>
      </c>
      <c r="C173" s="20" t="s">
        <v>214</v>
      </c>
      <c r="D173" s="19" t="s">
        <v>16</v>
      </c>
    </row>
    <row r="174" spans="1:4" ht="15.75" customHeight="1">
      <c r="A174" s="22">
        <v>44569.433506944217</v>
      </c>
      <c r="B174" s="21">
        <v>100</v>
      </c>
      <c r="C174" s="20" t="s">
        <v>375</v>
      </c>
      <c r="D174" s="19" t="s">
        <v>16</v>
      </c>
    </row>
    <row r="175" spans="1:4" ht="15.75" customHeight="1">
      <c r="A175" s="22">
        <v>44569.436851851642</v>
      </c>
      <c r="B175" s="21">
        <v>100</v>
      </c>
      <c r="C175" s="20" t="s">
        <v>374</v>
      </c>
      <c r="D175" s="19" t="s">
        <v>16</v>
      </c>
    </row>
    <row r="176" spans="1:4" ht="15.75" customHeight="1">
      <c r="A176" s="22">
        <v>44569.440393518656</v>
      </c>
      <c r="B176" s="21">
        <v>100</v>
      </c>
      <c r="C176" s="20" t="s">
        <v>373</v>
      </c>
      <c r="D176" s="19" t="s">
        <v>16</v>
      </c>
    </row>
    <row r="177" spans="1:4" ht="15.75" customHeight="1">
      <c r="A177" s="22">
        <v>44569.461238426156</v>
      </c>
      <c r="B177" s="21">
        <v>100</v>
      </c>
      <c r="C177" s="20" t="s">
        <v>372</v>
      </c>
      <c r="D177" s="19" t="s">
        <v>16</v>
      </c>
    </row>
    <row r="178" spans="1:4" ht="15.75" customHeight="1">
      <c r="A178" s="22">
        <v>44569.773321759421</v>
      </c>
      <c r="B178" s="21">
        <v>100</v>
      </c>
      <c r="C178" s="20" t="s">
        <v>57</v>
      </c>
      <c r="D178" s="19" t="s">
        <v>16</v>
      </c>
    </row>
    <row r="179" spans="1:4" ht="15.75" customHeight="1">
      <c r="A179" s="22">
        <v>44569.348263889086</v>
      </c>
      <c r="B179" s="21">
        <v>121</v>
      </c>
      <c r="C179" s="20" t="s">
        <v>371</v>
      </c>
      <c r="D179" s="19" t="s">
        <v>16</v>
      </c>
    </row>
    <row r="180" spans="1:4" ht="15.75" customHeight="1">
      <c r="A180" s="22">
        <v>44569.337499999907</v>
      </c>
      <c r="B180" s="21">
        <v>126</v>
      </c>
      <c r="C180" s="20" t="s">
        <v>370</v>
      </c>
      <c r="D180" s="19" t="s">
        <v>16</v>
      </c>
    </row>
    <row r="181" spans="1:4" ht="15.75" customHeight="1">
      <c r="A181" s="22">
        <v>44569.438599537127</v>
      </c>
      <c r="B181" s="21">
        <v>150</v>
      </c>
      <c r="C181" s="20" t="s">
        <v>369</v>
      </c>
      <c r="D181" s="19" t="s">
        <v>16</v>
      </c>
    </row>
    <row r="182" spans="1:4" ht="15.75" customHeight="1">
      <c r="A182" s="22">
        <v>44569.627060185187</v>
      </c>
      <c r="B182" s="21">
        <v>150</v>
      </c>
      <c r="C182" s="20" t="s">
        <v>368</v>
      </c>
      <c r="D182" s="19" t="s">
        <v>16</v>
      </c>
    </row>
    <row r="183" spans="1:4" ht="15.75" customHeight="1">
      <c r="A183" s="22">
        <v>44569.500717592426</v>
      </c>
      <c r="B183" s="21">
        <v>259</v>
      </c>
      <c r="C183" s="20" t="s">
        <v>367</v>
      </c>
      <c r="D183" s="19" t="s">
        <v>16</v>
      </c>
    </row>
    <row r="184" spans="1:4" ht="15.75" customHeight="1">
      <c r="A184" s="22">
        <v>44569.431284722406</v>
      </c>
      <c r="B184" s="21">
        <v>300</v>
      </c>
      <c r="C184" s="20" t="s">
        <v>366</v>
      </c>
      <c r="D184" s="19" t="s">
        <v>16</v>
      </c>
    </row>
    <row r="185" spans="1:4" ht="15.75" customHeight="1">
      <c r="A185" s="22">
        <v>44569.349189814646</v>
      </c>
      <c r="B185" s="21">
        <v>496</v>
      </c>
      <c r="C185" s="20" t="s">
        <v>365</v>
      </c>
      <c r="D185" s="19" t="s">
        <v>16</v>
      </c>
    </row>
    <row r="186" spans="1:4" ht="15.75" customHeight="1">
      <c r="A186" s="22">
        <v>44569.408263888676</v>
      </c>
      <c r="B186" s="21">
        <v>500</v>
      </c>
      <c r="C186" s="20" t="s">
        <v>364</v>
      </c>
      <c r="D186" s="19" t="s">
        <v>16</v>
      </c>
    </row>
    <row r="187" spans="1:4" ht="15.75" customHeight="1">
      <c r="A187" s="22">
        <v>44569.464421296492</v>
      </c>
      <c r="B187" s="21">
        <v>500</v>
      </c>
      <c r="C187" s="20" t="s">
        <v>363</v>
      </c>
      <c r="D187" s="19" t="s">
        <v>16</v>
      </c>
    </row>
    <row r="188" spans="1:4" ht="15.75" customHeight="1">
      <c r="A188" s="22">
        <v>44569.485462963115</v>
      </c>
      <c r="B188" s="21">
        <v>500</v>
      </c>
      <c r="C188" s="20" t="s">
        <v>362</v>
      </c>
      <c r="D188" s="19" t="s">
        <v>16</v>
      </c>
    </row>
    <row r="189" spans="1:4" ht="15.75" customHeight="1">
      <c r="A189" s="22">
        <v>44569.360231481493</v>
      </c>
      <c r="B189" s="21">
        <v>878.05</v>
      </c>
      <c r="C189" s="20" t="s">
        <v>361</v>
      </c>
      <c r="D189" s="19" t="s">
        <v>16</v>
      </c>
    </row>
    <row r="190" spans="1:4" ht="15.75" customHeight="1">
      <c r="A190" s="22">
        <v>44569.337962963153</v>
      </c>
      <c r="B190" s="21">
        <v>935</v>
      </c>
      <c r="C190" s="20" t="s">
        <v>360</v>
      </c>
      <c r="D190" s="19" t="s">
        <v>16</v>
      </c>
    </row>
    <row r="191" spans="1:4" ht="15.75" customHeight="1">
      <c r="A191" s="22">
        <v>44569.571354166605</v>
      </c>
      <c r="B191" s="21">
        <v>1000</v>
      </c>
      <c r="C191" s="20" t="s">
        <v>359</v>
      </c>
      <c r="D191" s="19" t="s">
        <v>16</v>
      </c>
    </row>
    <row r="192" spans="1:4" ht="15.75" customHeight="1">
      <c r="A192" s="22">
        <v>44569.337662036996</v>
      </c>
      <c r="B192" s="21">
        <v>1047</v>
      </c>
      <c r="C192" s="20" t="s">
        <v>358</v>
      </c>
      <c r="D192" s="19" t="s">
        <v>16</v>
      </c>
    </row>
    <row r="193" spans="1:4" ht="15.75" customHeight="1">
      <c r="A193" s="22">
        <v>44569.349629629403</v>
      </c>
      <c r="B193" s="21">
        <v>1203</v>
      </c>
      <c r="C193" s="20" t="s">
        <v>357</v>
      </c>
      <c r="D193" s="19" t="s">
        <v>16</v>
      </c>
    </row>
    <row r="194" spans="1:4" ht="15.75" customHeight="1">
      <c r="A194" s="22">
        <v>44569.324097222183</v>
      </c>
      <c r="B194" s="21">
        <v>1254</v>
      </c>
      <c r="C194" s="20" t="s">
        <v>356</v>
      </c>
      <c r="D194" s="19" t="s">
        <v>16</v>
      </c>
    </row>
    <row r="195" spans="1:4" ht="15.75" customHeight="1">
      <c r="A195" s="22">
        <v>44569.76951388875</v>
      </c>
      <c r="B195" s="21">
        <v>1300</v>
      </c>
      <c r="C195" s="20" t="s">
        <v>355</v>
      </c>
      <c r="D195" s="19" t="s">
        <v>16</v>
      </c>
    </row>
    <row r="196" spans="1:4" ht="15.75" customHeight="1">
      <c r="A196" s="22">
        <v>44569.433148148004</v>
      </c>
      <c r="B196" s="21">
        <v>2000</v>
      </c>
      <c r="C196" s="20" t="s">
        <v>354</v>
      </c>
      <c r="D196" s="19" t="s">
        <v>16</v>
      </c>
    </row>
    <row r="197" spans="1:4" ht="15.75" customHeight="1">
      <c r="A197" s="22">
        <v>44569.683101851959</v>
      </c>
      <c r="B197" s="21">
        <v>2000</v>
      </c>
      <c r="C197" s="20" t="s">
        <v>353</v>
      </c>
      <c r="D197" s="19" t="s">
        <v>16</v>
      </c>
    </row>
    <row r="198" spans="1:4" ht="15.75" customHeight="1">
      <c r="A198" s="22">
        <v>44569.335868055467</v>
      </c>
      <c r="B198" s="21">
        <v>5565</v>
      </c>
      <c r="C198" s="20" t="s">
        <v>352</v>
      </c>
      <c r="D198" s="19" t="s">
        <v>16</v>
      </c>
    </row>
    <row r="199" spans="1:4" ht="15.75" customHeight="1">
      <c r="A199" s="22">
        <v>44570.641273148358</v>
      </c>
      <c r="B199" s="21">
        <v>4</v>
      </c>
      <c r="C199" s="20" t="s">
        <v>351</v>
      </c>
      <c r="D199" s="19" t="s">
        <v>16</v>
      </c>
    </row>
    <row r="200" spans="1:4" ht="15.75" customHeight="1">
      <c r="A200" s="22">
        <v>44570.37141203694</v>
      </c>
      <c r="B200" s="21">
        <v>12</v>
      </c>
      <c r="C200" s="20" t="s">
        <v>350</v>
      </c>
      <c r="D200" s="19" t="s">
        <v>16</v>
      </c>
    </row>
    <row r="201" spans="1:4" ht="15.75" customHeight="1">
      <c r="A201" s="22">
        <v>44570.375277777668</v>
      </c>
      <c r="B201" s="21">
        <v>14.05</v>
      </c>
      <c r="C201" s="20" t="s">
        <v>349</v>
      </c>
      <c r="D201" s="19" t="s">
        <v>16</v>
      </c>
    </row>
    <row r="202" spans="1:4" ht="15.75" customHeight="1">
      <c r="A202" s="22">
        <v>44570.480104166549</v>
      </c>
      <c r="B202" s="21">
        <v>20</v>
      </c>
      <c r="C202" s="20" t="s">
        <v>37</v>
      </c>
      <c r="D202" s="19" t="s">
        <v>16</v>
      </c>
    </row>
    <row r="203" spans="1:4" ht="15.75" customHeight="1">
      <c r="A203" s="22">
        <v>44570.374560185242</v>
      </c>
      <c r="B203" s="21">
        <v>20.12</v>
      </c>
      <c r="C203" s="20" t="s">
        <v>348</v>
      </c>
      <c r="D203" s="19" t="s">
        <v>16</v>
      </c>
    </row>
    <row r="204" spans="1:4" ht="15.75" customHeight="1">
      <c r="A204" s="22">
        <v>44570.294606481679</v>
      </c>
      <c r="B204" s="21">
        <v>100</v>
      </c>
      <c r="C204" s="20" t="s">
        <v>347</v>
      </c>
      <c r="D204" s="19" t="s">
        <v>16</v>
      </c>
    </row>
    <row r="205" spans="1:4" ht="15.75" customHeight="1">
      <c r="A205" s="22">
        <v>44570.503680555616</v>
      </c>
      <c r="B205" s="21">
        <v>150</v>
      </c>
      <c r="C205" s="20" t="s">
        <v>346</v>
      </c>
      <c r="D205" s="19" t="s">
        <v>16</v>
      </c>
    </row>
    <row r="206" spans="1:4" ht="15.75" customHeight="1">
      <c r="A206" s="22">
        <v>44570.539745370392</v>
      </c>
      <c r="B206" s="21">
        <v>300</v>
      </c>
      <c r="C206" s="20" t="s">
        <v>345</v>
      </c>
      <c r="D206" s="19" t="s">
        <v>16</v>
      </c>
    </row>
    <row r="207" spans="1:4" ht="15.75" customHeight="1">
      <c r="A207" s="22">
        <v>44570.544166666456</v>
      </c>
      <c r="B207" s="21">
        <v>300</v>
      </c>
      <c r="C207" s="20" t="s">
        <v>344</v>
      </c>
      <c r="D207" s="19" t="s">
        <v>16</v>
      </c>
    </row>
    <row r="208" spans="1:4" ht="15.75" customHeight="1">
      <c r="A208" s="22">
        <v>44570.748217592482</v>
      </c>
      <c r="B208" s="21">
        <v>300</v>
      </c>
      <c r="C208" s="20" t="s">
        <v>343</v>
      </c>
      <c r="D208" s="19" t="s">
        <v>16</v>
      </c>
    </row>
    <row r="209" spans="1:4" ht="15.75" customHeight="1">
      <c r="A209" s="22">
        <v>44570.37383101834</v>
      </c>
      <c r="B209" s="21">
        <v>434</v>
      </c>
      <c r="C209" s="20" t="s">
        <v>342</v>
      </c>
      <c r="D209" s="19" t="s">
        <v>16</v>
      </c>
    </row>
    <row r="210" spans="1:4" ht="15.75" customHeight="1">
      <c r="A210" s="22">
        <v>44570.419143518433</v>
      </c>
      <c r="B210" s="21">
        <v>500</v>
      </c>
      <c r="C210" s="20" t="s">
        <v>341</v>
      </c>
      <c r="D210" s="19" t="s">
        <v>16</v>
      </c>
    </row>
    <row r="211" spans="1:4" ht="15.75" customHeight="1">
      <c r="A211" s="22">
        <v>44570.809872685</v>
      </c>
      <c r="B211" s="21">
        <v>500</v>
      </c>
      <c r="C211" s="20" t="s">
        <v>340</v>
      </c>
      <c r="D211" s="19" t="s">
        <v>16</v>
      </c>
    </row>
    <row r="212" spans="1:4" ht="15.75" customHeight="1">
      <c r="A212" s="22">
        <v>44570.594456018414</v>
      </c>
      <c r="B212" s="21">
        <v>500</v>
      </c>
      <c r="C212" s="20" t="s">
        <v>339</v>
      </c>
      <c r="D212" s="19" t="s">
        <v>16</v>
      </c>
    </row>
    <row r="213" spans="1:4" ht="15.75" customHeight="1">
      <c r="A213" s="22">
        <v>44570.713182870299</v>
      </c>
      <c r="B213" s="21">
        <v>500</v>
      </c>
      <c r="C213" s="20" t="s">
        <v>338</v>
      </c>
      <c r="D213" s="19" t="s">
        <v>16</v>
      </c>
    </row>
    <row r="214" spans="1:4" ht="15.75" customHeight="1">
      <c r="A214" s="22">
        <v>44570.37190972222</v>
      </c>
      <c r="B214" s="21">
        <v>898</v>
      </c>
      <c r="C214" s="20" t="s">
        <v>337</v>
      </c>
      <c r="D214" s="19" t="s">
        <v>16</v>
      </c>
    </row>
    <row r="215" spans="1:4" ht="15.75" customHeight="1">
      <c r="A215" s="22">
        <v>44570.375243055634</v>
      </c>
      <c r="B215" s="21">
        <v>1607</v>
      </c>
      <c r="C215" s="20" t="s">
        <v>336</v>
      </c>
      <c r="D215" s="19" t="s">
        <v>16</v>
      </c>
    </row>
    <row r="216" spans="1:4" ht="15.75" customHeight="1">
      <c r="A216" s="22">
        <v>44571.642094907351</v>
      </c>
      <c r="B216" s="21">
        <v>10</v>
      </c>
      <c r="C216" s="20" t="s">
        <v>29</v>
      </c>
      <c r="D216" s="19" t="s">
        <v>16</v>
      </c>
    </row>
    <row r="217" spans="1:4" ht="15.75" customHeight="1">
      <c r="A217" s="22">
        <v>44571.345023148227</v>
      </c>
      <c r="B217" s="21">
        <v>25</v>
      </c>
      <c r="C217" s="20" t="s">
        <v>335</v>
      </c>
      <c r="D217" s="19" t="s">
        <v>16</v>
      </c>
    </row>
    <row r="218" spans="1:4" ht="15.75" customHeight="1">
      <c r="A218" s="22">
        <v>44571.329120370559</v>
      </c>
      <c r="B218" s="21">
        <v>43</v>
      </c>
      <c r="C218" s="20" t="s">
        <v>334</v>
      </c>
      <c r="D218" s="19" t="s">
        <v>16</v>
      </c>
    </row>
    <row r="219" spans="1:4" ht="15.75" customHeight="1">
      <c r="A219" s="22">
        <v>44571.165243055671</v>
      </c>
      <c r="B219" s="21">
        <v>50</v>
      </c>
      <c r="C219" s="20" t="s">
        <v>26</v>
      </c>
      <c r="D219" s="19" t="s">
        <v>16</v>
      </c>
    </row>
    <row r="220" spans="1:4" ht="15.75" customHeight="1">
      <c r="A220" s="22">
        <v>44571.19238425931</v>
      </c>
      <c r="B220" s="21">
        <v>50</v>
      </c>
      <c r="C220" s="20" t="s">
        <v>26</v>
      </c>
      <c r="D220" s="19" t="s">
        <v>16</v>
      </c>
    </row>
    <row r="221" spans="1:4" ht="15.75" customHeight="1">
      <c r="A221" s="22">
        <v>44571.175393518526</v>
      </c>
      <c r="B221" s="21">
        <v>50</v>
      </c>
      <c r="C221" s="20" t="s">
        <v>26</v>
      </c>
      <c r="D221" s="19" t="s">
        <v>16</v>
      </c>
    </row>
    <row r="222" spans="1:4" ht="15.75" customHeight="1">
      <c r="A222" s="22">
        <v>44571.191284722183</v>
      </c>
      <c r="B222" s="21">
        <v>50</v>
      </c>
      <c r="C222" s="20" t="s">
        <v>26</v>
      </c>
      <c r="D222" s="19" t="s">
        <v>16</v>
      </c>
    </row>
    <row r="223" spans="1:4" ht="15.75" customHeight="1">
      <c r="A223" s="22">
        <v>44571.192210648209</v>
      </c>
      <c r="B223" s="21">
        <v>50</v>
      </c>
      <c r="C223" s="20" t="s">
        <v>26</v>
      </c>
      <c r="D223" s="19" t="s">
        <v>16</v>
      </c>
    </row>
    <row r="224" spans="1:4" ht="15.75" customHeight="1">
      <c r="A224" s="22">
        <v>44571.192627314944</v>
      </c>
      <c r="B224" s="21">
        <v>50</v>
      </c>
      <c r="C224" s="20" t="s">
        <v>26</v>
      </c>
      <c r="D224" s="19" t="s">
        <v>16</v>
      </c>
    </row>
    <row r="225" spans="1:4" ht="15.75" customHeight="1">
      <c r="A225" s="22">
        <v>44571.193865740672</v>
      </c>
      <c r="B225" s="21">
        <v>50</v>
      </c>
      <c r="C225" s="20" t="s">
        <v>26</v>
      </c>
      <c r="D225" s="19" t="s">
        <v>16</v>
      </c>
    </row>
    <row r="226" spans="1:4" ht="15.75" customHeight="1">
      <c r="A226" s="22">
        <v>44571.194386573974</v>
      </c>
      <c r="B226" s="21">
        <v>50</v>
      </c>
      <c r="C226" s="20" t="s">
        <v>26</v>
      </c>
      <c r="D226" s="19" t="s">
        <v>16</v>
      </c>
    </row>
    <row r="227" spans="1:4" ht="15.75" customHeight="1">
      <c r="A227" s="22">
        <v>44571.200671296101</v>
      </c>
      <c r="B227" s="21">
        <v>50</v>
      </c>
      <c r="C227" s="20" t="s">
        <v>26</v>
      </c>
      <c r="D227" s="19" t="s">
        <v>16</v>
      </c>
    </row>
    <row r="228" spans="1:4" ht="15.75" customHeight="1">
      <c r="A228" s="22">
        <v>44571.2083449075</v>
      </c>
      <c r="B228" s="21">
        <v>50</v>
      </c>
      <c r="C228" s="20" t="s">
        <v>26</v>
      </c>
      <c r="D228" s="19" t="s">
        <v>16</v>
      </c>
    </row>
    <row r="229" spans="1:4" ht="15.75" customHeight="1">
      <c r="A229" s="22">
        <v>44571.341076388955</v>
      </c>
      <c r="B229" s="21">
        <v>50</v>
      </c>
      <c r="C229" s="20" t="s">
        <v>333</v>
      </c>
      <c r="D229" s="19" t="s">
        <v>16</v>
      </c>
    </row>
    <row r="230" spans="1:4" ht="15.75" customHeight="1">
      <c r="A230" s="22">
        <v>44571.386990740895</v>
      </c>
      <c r="B230" s="21">
        <v>50</v>
      </c>
      <c r="C230" s="20" t="s">
        <v>26</v>
      </c>
      <c r="D230" s="19" t="s">
        <v>16</v>
      </c>
    </row>
    <row r="231" spans="1:4" ht="15.75" customHeight="1">
      <c r="A231" s="22">
        <v>44571.518912036903</v>
      </c>
      <c r="B231" s="21">
        <v>50</v>
      </c>
      <c r="C231" s="20" t="s">
        <v>332</v>
      </c>
      <c r="D231" s="19" t="s">
        <v>16</v>
      </c>
    </row>
    <row r="232" spans="1:4" ht="15.75" customHeight="1">
      <c r="A232" s="22">
        <v>44571.713206018321</v>
      </c>
      <c r="B232" s="21">
        <v>51.5</v>
      </c>
      <c r="C232" s="20" t="s">
        <v>163</v>
      </c>
      <c r="D232" s="19" t="s">
        <v>16</v>
      </c>
    </row>
    <row r="233" spans="1:4" ht="15.75" customHeight="1">
      <c r="A233" s="22">
        <v>44571.334710648283</v>
      </c>
      <c r="B233" s="21">
        <v>62</v>
      </c>
      <c r="C233" s="20" t="s">
        <v>331</v>
      </c>
      <c r="D233" s="19" t="s">
        <v>16</v>
      </c>
    </row>
    <row r="234" spans="1:4" ht="15.75" customHeight="1">
      <c r="A234" s="22">
        <v>44571.362071759067</v>
      </c>
      <c r="B234" s="21">
        <v>76</v>
      </c>
      <c r="C234" s="20" t="s">
        <v>330</v>
      </c>
      <c r="D234" s="19" t="s">
        <v>16</v>
      </c>
    </row>
    <row r="235" spans="1:4" ht="15.75" customHeight="1">
      <c r="A235" s="22">
        <v>44571.365081018303</v>
      </c>
      <c r="B235" s="21">
        <v>79</v>
      </c>
      <c r="C235" s="20" t="s">
        <v>329</v>
      </c>
      <c r="D235" s="19" t="s">
        <v>16</v>
      </c>
    </row>
    <row r="236" spans="1:4" ht="15.75" customHeight="1">
      <c r="A236" s="22">
        <v>44571.361122685019</v>
      </c>
      <c r="B236" s="21">
        <v>96</v>
      </c>
      <c r="C236" s="20" t="s">
        <v>328</v>
      </c>
      <c r="D236" s="19" t="s">
        <v>16</v>
      </c>
    </row>
    <row r="237" spans="1:4" ht="15.75" customHeight="1">
      <c r="A237" s="22">
        <v>44571.856805555522</v>
      </c>
      <c r="B237" s="21">
        <v>100</v>
      </c>
      <c r="C237" s="20" t="s">
        <v>327</v>
      </c>
      <c r="D237" s="19" t="s">
        <v>16</v>
      </c>
    </row>
    <row r="238" spans="1:4" ht="15.75" customHeight="1">
      <c r="A238" s="22">
        <v>44571.387361111119</v>
      </c>
      <c r="B238" s="21">
        <v>102</v>
      </c>
      <c r="C238" s="20" t="s">
        <v>326</v>
      </c>
      <c r="D238" s="19" t="s">
        <v>16</v>
      </c>
    </row>
    <row r="239" spans="1:4" ht="15.75" customHeight="1">
      <c r="A239" s="22">
        <v>44571.36163194431</v>
      </c>
      <c r="B239" s="21">
        <v>103</v>
      </c>
      <c r="C239" s="20" t="s">
        <v>325</v>
      </c>
      <c r="D239" s="19" t="s">
        <v>16</v>
      </c>
    </row>
    <row r="240" spans="1:4" ht="15.75" customHeight="1">
      <c r="A240" s="22">
        <v>44571.362546296325</v>
      </c>
      <c r="B240" s="21">
        <v>113</v>
      </c>
      <c r="C240" s="20" t="s">
        <v>324</v>
      </c>
      <c r="D240" s="19" t="s">
        <v>16</v>
      </c>
    </row>
    <row r="241" spans="1:4" ht="15.75" customHeight="1">
      <c r="A241" s="22">
        <v>44571.836793981493</v>
      </c>
      <c r="B241" s="21">
        <v>150</v>
      </c>
      <c r="C241" s="20" t="s">
        <v>323</v>
      </c>
      <c r="D241" s="19" t="s">
        <v>16</v>
      </c>
    </row>
    <row r="242" spans="1:4" ht="15.75" customHeight="1">
      <c r="A242" s="22">
        <v>44571.097418981604</v>
      </c>
      <c r="B242" s="21">
        <v>300</v>
      </c>
      <c r="C242" s="20" t="s">
        <v>43</v>
      </c>
      <c r="D242" s="19" t="s">
        <v>16</v>
      </c>
    </row>
    <row r="243" spans="1:4" ht="15.75" customHeight="1">
      <c r="A243" s="22">
        <v>44571.329444444273</v>
      </c>
      <c r="B243" s="21">
        <v>407</v>
      </c>
      <c r="C243" s="20" t="s">
        <v>322</v>
      </c>
      <c r="D243" s="19" t="s">
        <v>16</v>
      </c>
    </row>
    <row r="244" spans="1:4" ht="15.75" customHeight="1">
      <c r="A244" s="22">
        <v>44571.536620370578</v>
      </c>
      <c r="B244" s="21">
        <v>500</v>
      </c>
      <c r="C244" s="20" t="s">
        <v>321</v>
      </c>
      <c r="D244" s="19" t="s">
        <v>16</v>
      </c>
    </row>
    <row r="245" spans="1:4" ht="15.75" customHeight="1">
      <c r="A245" s="22">
        <v>44571.645555555355</v>
      </c>
      <c r="B245" s="21">
        <v>1000</v>
      </c>
      <c r="C245" s="20" t="s">
        <v>320</v>
      </c>
      <c r="D245" s="19" t="s">
        <v>16</v>
      </c>
    </row>
    <row r="246" spans="1:4" ht="15.75" customHeight="1">
      <c r="A246" s="22">
        <v>44572.081145833246</v>
      </c>
      <c r="B246" s="21">
        <v>2</v>
      </c>
      <c r="C246" s="20" t="s">
        <v>319</v>
      </c>
      <c r="D246" s="19" t="s">
        <v>16</v>
      </c>
    </row>
    <row r="247" spans="1:4" ht="15.75" customHeight="1">
      <c r="A247" s="22">
        <v>44572.506446759216</v>
      </c>
      <c r="B247" s="21">
        <v>2</v>
      </c>
      <c r="C247" s="20" t="s">
        <v>318</v>
      </c>
      <c r="D247" s="19" t="s">
        <v>16</v>
      </c>
    </row>
    <row r="248" spans="1:4" ht="15.75" customHeight="1">
      <c r="A248" s="22">
        <v>44572.060555555392</v>
      </c>
      <c r="B248" s="21">
        <v>19</v>
      </c>
      <c r="C248" s="20" t="s">
        <v>317</v>
      </c>
      <c r="D248" s="19" t="s">
        <v>16</v>
      </c>
    </row>
    <row r="249" spans="1:4" ht="15.75" customHeight="1">
      <c r="A249" s="22">
        <v>44572.293668981642</v>
      </c>
      <c r="B249" s="21">
        <v>35</v>
      </c>
      <c r="C249" s="20" t="s">
        <v>316</v>
      </c>
      <c r="D249" s="19" t="s">
        <v>16</v>
      </c>
    </row>
    <row r="250" spans="1:4" ht="15.75" customHeight="1">
      <c r="A250" s="22">
        <v>44572.383159722202</v>
      </c>
      <c r="B250" s="21">
        <v>50</v>
      </c>
      <c r="C250" s="20" t="s">
        <v>26</v>
      </c>
      <c r="D250" s="19" t="s">
        <v>16</v>
      </c>
    </row>
    <row r="251" spans="1:4" ht="15.75" customHeight="1">
      <c r="A251" s="22">
        <v>44572.451851851773</v>
      </c>
      <c r="B251" s="21">
        <v>50</v>
      </c>
      <c r="C251" s="20" t="s">
        <v>315</v>
      </c>
      <c r="D251" s="19" t="s">
        <v>16</v>
      </c>
    </row>
    <row r="252" spans="1:4" ht="15.75" customHeight="1">
      <c r="A252" s="22">
        <v>44572.46127314819</v>
      </c>
      <c r="B252" s="21">
        <v>50</v>
      </c>
      <c r="C252" s="20" t="s">
        <v>314</v>
      </c>
      <c r="D252" s="19" t="s">
        <v>16</v>
      </c>
    </row>
    <row r="253" spans="1:4" ht="15.75" customHeight="1">
      <c r="A253" s="22">
        <v>44572.112696759403</v>
      </c>
      <c r="B253" s="21">
        <v>99</v>
      </c>
      <c r="C253" s="20" t="s">
        <v>313</v>
      </c>
      <c r="D253" s="19" t="s">
        <v>16</v>
      </c>
    </row>
    <row r="254" spans="1:4" ht="15.75" customHeight="1">
      <c r="A254" s="22">
        <v>44572.474178240635</v>
      </c>
      <c r="B254" s="21">
        <v>100</v>
      </c>
      <c r="C254" s="20" t="s">
        <v>291</v>
      </c>
      <c r="D254" s="19" t="s">
        <v>16</v>
      </c>
    </row>
    <row r="255" spans="1:4" ht="15.75" customHeight="1">
      <c r="A255" s="22">
        <v>44572.670648148283</v>
      </c>
      <c r="B255" s="21">
        <v>100</v>
      </c>
      <c r="C255" s="20" t="s">
        <v>312</v>
      </c>
      <c r="D255" s="19" t="s">
        <v>16</v>
      </c>
    </row>
    <row r="256" spans="1:4" ht="15.75" customHeight="1">
      <c r="A256" s="22">
        <v>44572.192314814776</v>
      </c>
      <c r="B256" s="21">
        <v>200</v>
      </c>
      <c r="C256" s="20" t="s">
        <v>311</v>
      </c>
      <c r="D256" s="19" t="s">
        <v>16</v>
      </c>
    </row>
    <row r="257" spans="1:4" ht="15.75" customHeight="1">
      <c r="A257" s="22">
        <v>44572.422974537127</v>
      </c>
      <c r="B257" s="21">
        <v>200</v>
      </c>
      <c r="C257" s="20" t="s">
        <v>310</v>
      </c>
      <c r="D257" s="19" t="s">
        <v>16</v>
      </c>
    </row>
    <row r="258" spans="1:4" ht="15.75" customHeight="1">
      <c r="A258" s="22">
        <v>44572.467824073974</v>
      </c>
      <c r="B258" s="21">
        <v>200</v>
      </c>
      <c r="C258" s="20" t="s">
        <v>309</v>
      </c>
      <c r="D258" s="19" t="s">
        <v>16</v>
      </c>
    </row>
    <row r="259" spans="1:4" ht="15.75" customHeight="1">
      <c r="A259" s="22">
        <v>44572.079745370429</v>
      </c>
      <c r="B259" s="21">
        <v>234</v>
      </c>
      <c r="C259" s="20" t="s">
        <v>308</v>
      </c>
      <c r="D259" s="19" t="s">
        <v>16</v>
      </c>
    </row>
    <row r="260" spans="1:4" ht="15.75" customHeight="1">
      <c r="A260" s="22">
        <v>44572.487037037034</v>
      </c>
      <c r="B260" s="21">
        <v>300</v>
      </c>
      <c r="C260" s="20" t="s">
        <v>307</v>
      </c>
      <c r="D260" s="19" t="s">
        <v>16</v>
      </c>
    </row>
    <row r="261" spans="1:4" ht="15.75" customHeight="1">
      <c r="A261" s="22">
        <v>44572.514710647985</v>
      </c>
      <c r="B261" s="21">
        <v>300</v>
      </c>
      <c r="C261" s="20" t="s">
        <v>306</v>
      </c>
      <c r="D261" s="19" t="s">
        <v>16</v>
      </c>
    </row>
    <row r="262" spans="1:4" ht="15.75" customHeight="1">
      <c r="A262" s="22">
        <v>44572.541388888843</v>
      </c>
      <c r="B262" s="21">
        <v>300</v>
      </c>
      <c r="C262" s="20" t="s">
        <v>305</v>
      </c>
      <c r="D262" s="19" t="s">
        <v>16</v>
      </c>
    </row>
    <row r="263" spans="1:4" ht="15.75" customHeight="1">
      <c r="A263" s="22">
        <v>44572.10887731472</v>
      </c>
      <c r="B263" s="21">
        <v>475</v>
      </c>
      <c r="C263" s="20" t="s">
        <v>304</v>
      </c>
      <c r="D263" s="19" t="s">
        <v>16</v>
      </c>
    </row>
    <row r="264" spans="1:4" ht="15.75" customHeight="1">
      <c r="A264" s="22">
        <v>44572.423865740653</v>
      </c>
      <c r="B264" s="21">
        <v>500</v>
      </c>
      <c r="C264" s="20" t="s">
        <v>303</v>
      </c>
      <c r="D264" s="19" t="s">
        <v>16</v>
      </c>
    </row>
    <row r="265" spans="1:4" ht="15.75" customHeight="1">
      <c r="A265" s="22">
        <v>44572.542905092705</v>
      </c>
      <c r="B265" s="21">
        <v>500</v>
      </c>
      <c r="C265" s="20" t="s">
        <v>302</v>
      </c>
      <c r="D265" s="19" t="s">
        <v>16</v>
      </c>
    </row>
    <row r="266" spans="1:4" ht="15.75" customHeight="1">
      <c r="A266" s="22">
        <v>44572.070243055467</v>
      </c>
      <c r="B266" s="21">
        <v>540</v>
      </c>
      <c r="C266" s="20" t="s">
        <v>301</v>
      </c>
      <c r="D266" s="19" t="s">
        <v>16</v>
      </c>
    </row>
    <row r="267" spans="1:4" ht="15.75" customHeight="1">
      <c r="A267" s="22">
        <v>44572.437754629645</v>
      </c>
      <c r="B267" s="21">
        <v>700</v>
      </c>
      <c r="C267" s="20" t="s">
        <v>300</v>
      </c>
      <c r="D267" s="19" t="s">
        <v>16</v>
      </c>
    </row>
    <row r="268" spans="1:4" ht="15.75" customHeight="1">
      <c r="A268" s="22">
        <v>44572.42174768541</v>
      </c>
      <c r="B268" s="21">
        <v>1000</v>
      </c>
      <c r="C268" s="20" t="s">
        <v>299</v>
      </c>
      <c r="D268" s="19" t="s">
        <v>16</v>
      </c>
    </row>
    <row r="269" spans="1:4" ht="15.75" customHeight="1">
      <c r="A269" s="22">
        <v>44572.505995370448</v>
      </c>
      <c r="B269" s="21">
        <v>1000</v>
      </c>
      <c r="C269" s="20" t="s">
        <v>298</v>
      </c>
      <c r="D269" s="19" t="s">
        <v>16</v>
      </c>
    </row>
    <row r="270" spans="1:4" ht="15.75" customHeight="1">
      <c r="A270" s="22">
        <v>44572.740601852071</v>
      </c>
      <c r="B270" s="21">
        <v>1000</v>
      </c>
      <c r="C270" s="20" t="s">
        <v>297</v>
      </c>
      <c r="D270" s="19" t="s">
        <v>16</v>
      </c>
    </row>
    <row r="271" spans="1:4" ht="15.75" customHeight="1">
      <c r="A271" s="22">
        <v>44572.803668981418</v>
      </c>
      <c r="B271" s="21">
        <v>5000</v>
      </c>
      <c r="C271" s="20" t="s">
        <v>296</v>
      </c>
      <c r="D271" s="19" t="s">
        <v>16</v>
      </c>
    </row>
    <row r="272" spans="1:4" ht="15.75" customHeight="1">
      <c r="A272" s="22">
        <v>44573.084872685373</v>
      </c>
      <c r="B272" s="21">
        <v>22.09</v>
      </c>
      <c r="C272" s="20" t="s">
        <v>23</v>
      </c>
      <c r="D272" s="19" t="s">
        <v>16</v>
      </c>
    </row>
    <row r="273" spans="1:4" ht="15.75" customHeight="1">
      <c r="A273" s="22">
        <v>44573.420798610896</v>
      </c>
      <c r="B273" s="21">
        <v>40</v>
      </c>
      <c r="C273" s="20" t="s">
        <v>295</v>
      </c>
      <c r="D273" s="19" t="s">
        <v>16</v>
      </c>
    </row>
    <row r="274" spans="1:4" ht="15.75" customHeight="1">
      <c r="A274" s="22">
        <v>44573.375347222202</v>
      </c>
      <c r="B274" s="21">
        <v>50</v>
      </c>
      <c r="C274" s="20" t="s">
        <v>26</v>
      </c>
      <c r="D274" s="19" t="s">
        <v>16</v>
      </c>
    </row>
    <row r="275" spans="1:4" ht="15.75" customHeight="1">
      <c r="A275" s="22">
        <v>44573.437662037089</v>
      </c>
      <c r="B275" s="21">
        <v>50</v>
      </c>
      <c r="C275" s="20" t="s">
        <v>294</v>
      </c>
      <c r="D275" s="19" t="s">
        <v>16</v>
      </c>
    </row>
    <row r="276" spans="1:4" ht="15.75" customHeight="1">
      <c r="A276" s="22">
        <v>44573.084791666828</v>
      </c>
      <c r="B276" s="21">
        <v>52</v>
      </c>
      <c r="C276" s="20" t="s">
        <v>293</v>
      </c>
      <c r="D276" s="19" t="s">
        <v>16</v>
      </c>
    </row>
    <row r="277" spans="1:4" ht="15.75" customHeight="1">
      <c r="A277" s="22">
        <v>44573.083518518601</v>
      </c>
      <c r="B277" s="21">
        <v>92</v>
      </c>
      <c r="C277" s="20" t="s">
        <v>292</v>
      </c>
      <c r="D277" s="19" t="s">
        <v>16</v>
      </c>
    </row>
    <row r="278" spans="1:4" ht="15.75" customHeight="1">
      <c r="A278" s="22">
        <v>44573.780370370485</v>
      </c>
      <c r="B278" s="21">
        <v>100</v>
      </c>
      <c r="C278" s="20" t="s">
        <v>291</v>
      </c>
      <c r="D278" s="19" t="s">
        <v>16</v>
      </c>
    </row>
    <row r="279" spans="1:4" ht="15.75" customHeight="1">
      <c r="A279" s="22">
        <v>44573.100462962873</v>
      </c>
      <c r="B279" s="21">
        <v>150</v>
      </c>
      <c r="C279" s="20" t="s">
        <v>290</v>
      </c>
      <c r="D279" s="19" t="s">
        <v>16</v>
      </c>
    </row>
    <row r="280" spans="1:4" ht="15.75" customHeight="1">
      <c r="A280" s="22">
        <v>44573.901157407556</v>
      </c>
      <c r="B280" s="21">
        <v>200</v>
      </c>
      <c r="C280" s="20" t="s">
        <v>289</v>
      </c>
      <c r="D280" s="19" t="s">
        <v>16</v>
      </c>
    </row>
    <row r="281" spans="1:4" ht="15.75" customHeight="1">
      <c r="A281" s="22">
        <v>44573.061504629441</v>
      </c>
      <c r="B281" s="21">
        <v>250</v>
      </c>
      <c r="C281" s="20" t="s">
        <v>288</v>
      </c>
      <c r="D281" s="19" t="s">
        <v>16</v>
      </c>
    </row>
    <row r="282" spans="1:4" ht="15.75" customHeight="1">
      <c r="A282" s="22">
        <v>44573.872106481344</v>
      </c>
      <c r="B282" s="21">
        <v>300</v>
      </c>
      <c r="C282" s="20" t="s">
        <v>287</v>
      </c>
      <c r="D282" s="19" t="s">
        <v>16</v>
      </c>
    </row>
    <row r="283" spans="1:4" ht="15.75" customHeight="1">
      <c r="A283" s="22">
        <v>44573.51608796278</v>
      </c>
      <c r="B283" s="21">
        <v>400</v>
      </c>
      <c r="C283" s="20" t="s">
        <v>82</v>
      </c>
      <c r="D283" s="19" t="s">
        <v>16</v>
      </c>
    </row>
    <row r="284" spans="1:4" ht="15.75" customHeight="1">
      <c r="A284" s="22">
        <v>44573.083784722257</v>
      </c>
      <c r="B284" s="21">
        <v>490</v>
      </c>
      <c r="C284" s="20" t="s">
        <v>286</v>
      </c>
      <c r="D284" s="19" t="s">
        <v>16</v>
      </c>
    </row>
    <row r="285" spans="1:4" ht="15.75" customHeight="1">
      <c r="A285" s="22">
        <v>44573.430011574179</v>
      </c>
      <c r="B285" s="21">
        <v>500</v>
      </c>
      <c r="C285" s="20" t="s">
        <v>80</v>
      </c>
      <c r="D285" s="19" t="s">
        <v>16</v>
      </c>
    </row>
    <row r="286" spans="1:4" ht="15.75" customHeight="1">
      <c r="A286" s="22">
        <v>44573.463298611343</v>
      </c>
      <c r="B286" s="21">
        <v>500</v>
      </c>
      <c r="C286" s="20" t="s">
        <v>285</v>
      </c>
      <c r="D286" s="19" t="s">
        <v>16</v>
      </c>
    </row>
    <row r="287" spans="1:4" ht="15.75" customHeight="1">
      <c r="A287" s="22">
        <v>44573.09278935194</v>
      </c>
      <c r="B287" s="21">
        <v>1181</v>
      </c>
      <c r="C287" s="20" t="s">
        <v>284</v>
      </c>
      <c r="D287" s="19" t="s">
        <v>16</v>
      </c>
    </row>
    <row r="288" spans="1:4" ht="15.75" customHeight="1">
      <c r="A288" s="22">
        <v>44573.062974537257</v>
      </c>
      <c r="B288" s="21">
        <v>4012</v>
      </c>
      <c r="C288" s="20" t="s">
        <v>283</v>
      </c>
      <c r="D288" s="19" t="s">
        <v>16</v>
      </c>
    </row>
    <row r="289" spans="1:4" ht="15.75" customHeight="1">
      <c r="A289" s="22">
        <v>44574.412615740672</v>
      </c>
      <c r="B289" s="21">
        <v>50</v>
      </c>
      <c r="C289" s="20" t="s">
        <v>26</v>
      </c>
      <c r="D289" s="19" t="s">
        <v>16</v>
      </c>
    </row>
    <row r="290" spans="1:4" ht="15.75" customHeight="1">
      <c r="A290" s="22">
        <v>44574.094189814758</v>
      </c>
      <c r="B290" s="21">
        <v>70</v>
      </c>
      <c r="C290" s="20" t="s">
        <v>282</v>
      </c>
      <c r="D290" s="19" t="s">
        <v>16</v>
      </c>
    </row>
    <row r="291" spans="1:4" ht="15.75" customHeight="1">
      <c r="A291" s="22">
        <v>44574.459328703582</v>
      </c>
      <c r="B291" s="21">
        <v>100</v>
      </c>
      <c r="C291" s="20" t="s">
        <v>281</v>
      </c>
      <c r="D291" s="19" t="s">
        <v>16</v>
      </c>
    </row>
    <row r="292" spans="1:4" ht="15.75" customHeight="1">
      <c r="A292" s="22">
        <v>44574.440324074123</v>
      </c>
      <c r="B292" s="21">
        <v>100</v>
      </c>
      <c r="C292" s="20" t="s">
        <v>280</v>
      </c>
      <c r="D292" s="19" t="s">
        <v>16</v>
      </c>
    </row>
    <row r="293" spans="1:4" ht="15.75" customHeight="1">
      <c r="A293" s="22">
        <v>44574.739791666623</v>
      </c>
      <c r="B293" s="21">
        <v>100</v>
      </c>
      <c r="C293" s="20" t="s">
        <v>279</v>
      </c>
      <c r="D293" s="19" t="s">
        <v>16</v>
      </c>
    </row>
    <row r="294" spans="1:4" ht="15.75" customHeight="1">
      <c r="A294" s="22">
        <v>44574.072916666511</v>
      </c>
      <c r="B294" s="21">
        <v>123</v>
      </c>
      <c r="C294" s="20" t="s">
        <v>278</v>
      </c>
      <c r="D294" s="19" t="s">
        <v>16</v>
      </c>
    </row>
    <row r="295" spans="1:4" ht="15.75" customHeight="1">
      <c r="A295" s="22">
        <v>44574.067361111287</v>
      </c>
      <c r="B295" s="21">
        <v>134</v>
      </c>
      <c r="C295" s="20" t="s">
        <v>277</v>
      </c>
      <c r="D295" s="19" t="s">
        <v>16</v>
      </c>
    </row>
    <row r="296" spans="1:4" ht="15.75" customHeight="1">
      <c r="A296" s="22">
        <v>44574.074872685131</v>
      </c>
      <c r="B296" s="21">
        <v>150</v>
      </c>
      <c r="C296" s="20" t="s">
        <v>276</v>
      </c>
      <c r="D296" s="19" t="s">
        <v>16</v>
      </c>
    </row>
    <row r="297" spans="1:4" ht="15.75" customHeight="1">
      <c r="A297" s="22">
        <v>44574.468692129478</v>
      </c>
      <c r="B297" s="21">
        <v>200</v>
      </c>
      <c r="C297" s="20" t="s">
        <v>275</v>
      </c>
      <c r="D297" s="19" t="s">
        <v>16</v>
      </c>
    </row>
    <row r="298" spans="1:4" ht="15.75" customHeight="1">
      <c r="A298" s="22">
        <v>44574.47038194444</v>
      </c>
      <c r="B298" s="21">
        <v>200</v>
      </c>
      <c r="C298" s="20" t="s">
        <v>274</v>
      </c>
      <c r="D298" s="19" t="s">
        <v>16</v>
      </c>
    </row>
    <row r="299" spans="1:4" ht="15.75" customHeight="1">
      <c r="A299" s="22">
        <v>44574.069745370187</v>
      </c>
      <c r="B299" s="21">
        <v>230</v>
      </c>
      <c r="C299" s="20" t="s">
        <v>273</v>
      </c>
      <c r="D299" s="19" t="s">
        <v>16</v>
      </c>
    </row>
    <row r="300" spans="1:4" ht="15.75" customHeight="1">
      <c r="A300" s="22">
        <v>44574.416759259067</v>
      </c>
      <c r="B300" s="21">
        <v>250</v>
      </c>
      <c r="C300" s="20" t="s">
        <v>272</v>
      </c>
      <c r="D300" s="19" t="s">
        <v>16</v>
      </c>
    </row>
    <row r="301" spans="1:4" ht="15.75" customHeight="1">
      <c r="A301" s="22">
        <v>44574.074490740895</v>
      </c>
      <c r="B301" s="21">
        <v>444</v>
      </c>
      <c r="C301" s="20" t="s">
        <v>271</v>
      </c>
      <c r="D301" s="19" t="s">
        <v>16</v>
      </c>
    </row>
    <row r="302" spans="1:4" ht="15.75" customHeight="1">
      <c r="A302" s="22">
        <v>44574.473576388787</v>
      </c>
      <c r="B302" s="21">
        <v>500</v>
      </c>
      <c r="C302" s="20" t="s">
        <v>270</v>
      </c>
      <c r="D302" s="19" t="s">
        <v>16</v>
      </c>
    </row>
    <row r="303" spans="1:4" ht="15.75" customHeight="1">
      <c r="A303" s="22">
        <v>44574.47881944431</v>
      </c>
      <c r="B303" s="21">
        <v>500</v>
      </c>
      <c r="C303" s="20" t="s">
        <v>269</v>
      </c>
      <c r="D303" s="19" t="s">
        <v>16</v>
      </c>
    </row>
    <row r="304" spans="1:4" ht="15.75" customHeight="1">
      <c r="A304" s="22">
        <v>44574.066354166716</v>
      </c>
      <c r="B304" s="21">
        <v>548</v>
      </c>
      <c r="C304" s="20" t="s">
        <v>268</v>
      </c>
      <c r="D304" s="19" t="s">
        <v>16</v>
      </c>
    </row>
    <row r="305" spans="1:4" ht="15.75" customHeight="1">
      <c r="A305" s="22">
        <v>44574.06688657403</v>
      </c>
      <c r="B305" s="21">
        <v>621</v>
      </c>
      <c r="C305" s="20" t="s">
        <v>267</v>
      </c>
      <c r="D305" s="19" t="s">
        <v>16</v>
      </c>
    </row>
    <row r="306" spans="1:4" ht="15.75" customHeight="1">
      <c r="A306" s="22">
        <v>44574.109155092388</v>
      </c>
      <c r="B306" s="21">
        <v>700</v>
      </c>
      <c r="C306" s="20" t="s">
        <v>266</v>
      </c>
      <c r="D306" s="19" t="s">
        <v>16</v>
      </c>
    </row>
    <row r="307" spans="1:4" ht="15.75" customHeight="1">
      <c r="A307" s="22">
        <v>44574.074988425709</v>
      </c>
      <c r="B307" s="21">
        <v>946</v>
      </c>
      <c r="C307" s="20" t="s">
        <v>265</v>
      </c>
      <c r="D307" s="19" t="s">
        <v>16</v>
      </c>
    </row>
    <row r="308" spans="1:4" ht="15.75" customHeight="1">
      <c r="A308" s="22">
        <v>44574.087986111175</v>
      </c>
      <c r="B308" s="21">
        <v>1000</v>
      </c>
      <c r="C308" s="20" t="s">
        <v>264</v>
      </c>
      <c r="D308" s="19" t="s">
        <v>16</v>
      </c>
    </row>
    <row r="309" spans="1:4" ht="15.75" customHeight="1">
      <c r="A309" s="22">
        <v>44574.427858796436</v>
      </c>
      <c r="B309" s="21">
        <v>1000</v>
      </c>
      <c r="C309" s="20" t="s">
        <v>263</v>
      </c>
      <c r="D309" s="19" t="s">
        <v>16</v>
      </c>
    </row>
    <row r="310" spans="1:4" ht="15.75" customHeight="1">
      <c r="A310" s="22">
        <v>44574.438703703694</v>
      </c>
      <c r="B310" s="21">
        <v>1000</v>
      </c>
      <c r="C310" s="20" t="s">
        <v>262</v>
      </c>
      <c r="D310" s="19" t="s">
        <v>16</v>
      </c>
    </row>
    <row r="311" spans="1:4" ht="15.75" customHeight="1">
      <c r="A311" s="22">
        <v>44574.060914352071</v>
      </c>
      <c r="B311" s="21">
        <v>1191</v>
      </c>
      <c r="C311" s="20" t="s">
        <v>261</v>
      </c>
      <c r="D311" s="19" t="s">
        <v>16</v>
      </c>
    </row>
    <row r="312" spans="1:4" ht="15.75" customHeight="1">
      <c r="A312" s="22">
        <v>44575.052916666493</v>
      </c>
      <c r="B312" s="21">
        <v>3</v>
      </c>
      <c r="C312" s="20" t="s">
        <v>260</v>
      </c>
      <c r="D312" s="19" t="s">
        <v>16</v>
      </c>
    </row>
    <row r="313" spans="1:4" ht="15.75" customHeight="1">
      <c r="A313" s="22">
        <v>44575.07436342584</v>
      </c>
      <c r="B313" s="21">
        <v>18</v>
      </c>
      <c r="C313" s="20" t="s">
        <v>259</v>
      </c>
      <c r="D313" s="19" t="s">
        <v>16</v>
      </c>
    </row>
    <row r="314" spans="1:4" ht="15.75" customHeight="1">
      <c r="A314" s="22">
        <v>44575.607893518638</v>
      </c>
      <c r="B314" s="21">
        <v>39</v>
      </c>
      <c r="C314" s="20" t="s">
        <v>258</v>
      </c>
      <c r="D314" s="19" t="s">
        <v>16</v>
      </c>
    </row>
    <row r="315" spans="1:4" ht="15.75" customHeight="1">
      <c r="A315" s="22">
        <v>44575.054421296343</v>
      </c>
      <c r="B315" s="21">
        <v>50</v>
      </c>
      <c r="C315" s="20" t="s">
        <v>257</v>
      </c>
      <c r="D315" s="19" t="s">
        <v>16</v>
      </c>
    </row>
    <row r="316" spans="1:4" ht="15.75" customHeight="1">
      <c r="A316" s="22">
        <v>44575.385185185354</v>
      </c>
      <c r="B316" s="21">
        <v>50</v>
      </c>
      <c r="C316" s="20" t="s">
        <v>26</v>
      </c>
      <c r="D316" s="19" t="s">
        <v>16</v>
      </c>
    </row>
    <row r="317" spans="1:4" ht="15.75" customHeight="1">
      <c r="A317" s="22">
        <v>44575.073993055616</v>
      </c>
      <c r="B317" s="21">
        <v>80</v>
      </c>
      <c r="C317" s="20" t="s">
        <v>256</v>
      </c>
      <c r="D317" s="19" t="s">
        <v>16</v>
      </c>
    </row>
    <row r="318" spans="1:4" ht="15.75" customHeight="1">
      <c r="A318" s="22">
        <v>44575.814930555411</v>
      </c>
      <c r="B318" s="21">
        <v>99.49</v>
      </c>
      <c r="C318" s="20" t="s">
        <v>102</v>
      </c>
      <c r="D318" s="19" t="s">
        <v>16</v>
      </c>
    </row>
    <row r="319" spans="1:4" ht="15.75" customHeight="1">
      <c r="A319" s="22">
        <v>44575.080474536866</v>
      </c>
      <c r="B319" s="21">
        <v>100</v>
      </c>
      <c r="C319" s="20" t="s">
        <v>255</v>
      </c>
      <c r="D319" s="19" t="s">
        <v>16</v>
      </c>
    </row>
    <row r="320" spans="1:4" ht="15.75" customHeight="1">
      <c r="A320" s="22">
        <v>44575.455092592631</v>
      </c>
      <c r="B320" s="21">
        <v>100</v>
      </c>
      <c r="C320" s="20" t="s">
        <v>254</v>
      </c>
      <c r="D320" s="19" t="s">
        <v>16</v>
      </c>
    </row>
    <row r="321" spans="1:4" ht="15.75" customHeight="1">
      <c r="A321" s="22">
        <v>44575.074814814609</v>
      </c>
      <c r="B321" s="21">
        <v>170</v>
      </c>
      <c r="C321" s="20" t="s">
        <v>253</v>
      </c>
      <c r="D321" s="19" t="s">
        <v>16</v>
      </c>
    </row>
    <row r="322" spans="1:4" ht="15.75" customHeight="1">
      <c r="A322" s="22">
        <v>44575.057951388881</v>
      </c>
      <c r="B322" s="21">
        <v>214</v>
      </c>
      <c r="C322" s="20" t="s">
        <v>252</v>
      </c>
      <c r="D322" s="19" t="s">
        <v>16</v>
      </c>
    </row>
    <row r="323" spans="1:4" ht="15.75" customHeight="1">
      <c r="A323" s="22">
        <v>44575.076249999925</v>
      </c>
      <c r="B323" s="21">
        <v>385.65</v>
      </c>
      <c r="C323" s="20" t="s">
        <v>251</v>
      </c>
      <c r="D323" s="19" t="s">
        <v>16</v>
      </c>
    </row>
    <row r="324" spans="1:4" ht="15.75" customHeight="1">
      <c r="A324" s="22">
        <v>44575.820590277668</v>
      </c>
      <c r="B324" s="21">
        <v>500</v>
      </c>
      <c r="C324" s="20" t="s">
        <v>250</v>
      </c>
      <c r="D324" s="19" t="s">
        <v>16</v>
      </c>
    </row>
    <row r="325" spans="1:4" ht="15.75" customHeight="1">
      <c r="A325" s="22">
        <v>44575.05744212959</v>
      </c>
      <c r="B325" s="21">
        <v>684</v>
      </c>
      <c r="C325" s="20" t="s">
        <v>249</v>
      </c>
      <c r="D325" s="19" t="s">
        <v>16</v>
      </c>
    </row>
    <row r="326" spans="1:4" ht="15.75" customHeight="1">
      <c r="A326" s="22">
        <v>44575.457893518731</v>
      </c>
      <c r="B326" s="21">
        <v>1000</v>
      </c>
      <c r="C326" s="20" t="s">
        <v>248</v>
      </c>
      <c r="D326" s="19" t="s">
        <v>16</v>
      </c>
    </row>
    <row r="327" spans="1:4" ht="15.75" customHeight="1">
      <c r="A327" s="22">
        <v>44575.490000000224</v>
      </c>
      <c r="B327" s="21">
        <v>1500</v>
      </c>
      <c r="C327" s="20" t="s">
        <v>247</v>
      </c>
      <c r="D327" s="19" t="s">
        <v>16</v>
      </c>
    </row>
    <row r="328" spans="1:4" ht="15.75" customHeight="1">
      <c r="A328" s="22">
        <v>44576.83710648166</v>
      </c>
      <c r="B328" s="21">
        <v>0.98</v>
      </c>
      <c r="C328" s="20" t="s">
        <v>246</v>
      </c>
      <c r="D328" s="19" t="s">
        <v>16</v>
      </c>
    </row>
    <row r="329" spans="1:4" ht="15.75" customHeight="1">
      <c r="A329" s="22">
        <v>44576.068993055727</v>
      </c>
      <c r="B329" s="21">
        <v>1</v>
      </c>
      <c r="C329" s="20" t="s">
        <v>245</v>
      </c>
      <c r="D329" s="19" t="s">
        <v>16</v>
      </c>
    </row>
    <row r="330" spans="1:4" ht="15.75" customHeight="1">
      <c r="A330" s="22">
        <v>44576.071435185149</v>
      </c>
      <c r="B330" s="21">
        <v>10</v>
      </c>
      <c r="C330" s="20" t="s">
        <v>244</v>
      </c>
      <c r="D330" s="19" t="s">
        <v>16</v>
      </c>
    </row>
    <row r="331" spans="1:4" ht="15.75" customHeight="1">
      <c r="A331" s="22">
        <v>44576.054525462911</v>
      </c>
      <c r="B331" s="21">
        <v>18</v>
      </c>
      <c r="C331" s="20" t="s">
        <v>243</v>
      </c>
      <c r="D331" s="19" t="s">
        <v>16</v>
      </c>
    </row>
    <row r="332" spans="1:4" ht="15.75" customHeight="1">
      <c r="A332" s="22">
        <v>44576.601053240709</v>
      </c>
      <c r="B332" s="21">
        <v>50</v>
      </c>
      <c r="C332" s="20" t="s">
        <v>242</v>
      </c>
      <c r="D332" s="19" t="s">
        <v>16</v>
      </c>
    </row>
    <row r="333" spans="1:4" ht="15.75" customHeight="1">
      <c r="A333" s="22">
        <v>44576.055034722202</v>
      </c>
      <c r="B333" s="21">
        <v>100</v>
      </c>
      <c r="C333" s="20" t="s">
        <v>241</v>
      </c>
      <c r="D333" s="19" t="s">
        <v>16</v>
      </c>
    </row>
    <row r="334" spans="1:4" ht="15.75" customHeight="1">
      <c r="A334" s="22">
        <v>44576.42839120375</v>
      </c>
      <c r="B334" s="21">
        <v>100</v>
      </c>
      <c r="C334" s="20" t="s">
        <v>240</v>
      </c>
      <c r="D334" s="19" t="s">
        <v>16</v>
      </c>
    </row>
    <row r="335" spans="1:4" ht="15.75" customHeight="1">
      <c r="A335" s="22">
        <v>44576.06546296319</v>
      </c>
      <c r="B335" s="21">
        <v>130</v>
      </c>
      <c r="C335" s="20" t="s">
        <v>239</v>
      </c>
      <c r="D335" s="19" t="s">
        <v>16</v>
      </c>
    </row>
    <row r="336" spans="1:4" ht="15.75" customHeight="1">
      <c r="A336" s="22">
        <v>44576.586712962948</v>
      </c>
      <c r="B336" s="21">
        <v>300</v>
      </c>
      <c r="C336" s="20" t="s">
        <v>238</v>
      </c>
      <c r="D336" s="19" t="s">
        <v>16</v>
      </c>
    </row>
    <row r="337" spans="1:4" ht="15.75" customHeight="1">
      <c r="A337" s="22">
        <v>44576.070995370392</v>
      </c>
      <c r="B337" s="21">
        <v>381</v>
      </c>
      <c r="C337" s="20" t="s">
        <v>237</v>
      </c>
      <c r="D337" s="19" t="s">
        <v>16</v>
      </c>
    </row>
    <row r="338" spans="1:4" ht="15.75" customHeight="1">
      <c r="A338" s="22">
        <v>44576.416168981697</v>
      </c>
      <c r="B338" s="21">
        <v>500</v>
      </c>
      <c r="C338" s="20" t="s">
        <v>236</v>
      </c>
      <c r="D338" s="19" t="s">
        <v>16</v>
      </c>
    </row>
    <row r="339" spans="1:4" ht="15.75" customHeight="1">
      <c r="A339" s="22">
        <v>44576.419351852033</v>
      </c>
      <c r="B339" s="21">
        <v>500</v>
      </c>
      <c r="C339" s="20" t="s">
        <v>235</v>
      </c>
      <c r="D339" s="19" t="s">
        <v>16</v>
      </c>
    </row>
    <row r="340" spans="1:4" ht="15.75" customHeight="1">
      <c r="A340" s="22">
        <v>44576.630046296399</v>
      </c>
      <c r="B340" s="21">
        <v>500</v>
      </c>
      <c r="C340" s="20" t="s">
        <v>234</v>
      </c>
      <c r="D340" s="19" t="s">
        <v>16</v>
      </c>
    </row>
    <row r="341" spans="1:4" ht="15.75" customHeight="1">
      <c r="A341" s="22">
        <v>44577.265358796343</v>
      </c>
      <c r="B341" s="21">
        <v>2</v>
      </c>
      <c r="C341" s="20" t="s">
        <v>233</v>
      </c>
      <c r="D341" s="19" t="s">
        <v>16</v>
      </c>
    </row>
    <row r="342" spans="1:4" ht="15.75" customHeight="1">
      <c r="A342" s="22">
        <v>44577.476481481455</v>
      </c>
      <c r="B342" s="21">
        <v>20</v>
      </c>
      <c r="C342" s="20" t="s">
        <v>37</v>
      </c>
      <c r="D342" s="19" t="s">
        <v>16</v>
      </c>
    </row>
    <row r="343" spans="1:4" ht="15.75" customHeight="1">
      <c r="A343" s="22">
        <v>44577.319710648153</v>
      </c>
      <c r="B343" s="21">
        <v>26</v>
      </c>
      <c r="C343" s="20" t="s">
        <v>232</v>
      </c>
      <c r="D343" s="19" t="s">
        <v>16</v>
      </c>
    </row>
    <row r="344" spans="1:4" ht="15.75" customHeight="1">
      <c r="A344" s="22">
        <v>44577.339537037071</v>
      </c>
      <c r="B344" s="21">
        <v>55</v>
      </c>
      <c r="C344" s="20" t="s">
        <v>231</v>
      </c>
      <c r="D344" s="19" t="s">
        <v>16</v>
      </c>
    </row>
    <row r="345" spans="1:4" ht="15.75" customHeight="1">
      <c r="A345" s="22">
        <v>44577.293738425709</v>
      </c>
      <c r="B345" s="21">
        <v>100</v>
      </c>
      <c r="C345" s="20" t="s">
        <v>230</v>
      </c>
      <c r="D345" s="19" t="s">
        <v>16</v>
      </c>
    </row>
    <row r="346" spans="1:4" ht="15.75" customHeight="1">
      <c r="A346" s="22">
        <v>44577.323310185224</v>
      </c>
      <c r="B346" s="21">
        <v>100</v>
      </c>
      <c r="C346" s="20" t="s">
        <v>229</v>
      </c>
      <c r="D346" s="19" t="s">
        <v>16</v>
      </c>
    </row>
    <row r="347" spans="1:4" ht="15.75" customHeight="1">
      <c r="A347" s="22">
        <v>44577.475682870485</v>
      </c>
      <c r="B347" s="21">
        <v>100</v>
      </c>
      <c r="C347" s="20" t="s">
        <v>228</v>
      </c>
      <c r="D347" s="19" t="s">
        <v>16</v>
      </c>
    </row>
    <row r="348" spans="1:4" ht="15.75" customHeight="1">
      <c r="A348" s="22">
        <v>44577.404467592482</v>
      </c>
      <c r="B348" s="21">
        <v>100</v>
      </c>
      <c r="C348" s="20" t="s">
        <v>227</v>
      </c>
      <c r="D348" s="19" t="s">
        <v>16</v>
      </c>
    </row>
    <row r="349" spans="1:4" ht="15.75" customHeight="1">
      <c r="A349" s="22">
        <v>44577.44092592597</v>
      </c>
      <c r="B349" s="21">
        <v>100</v>
      </c>
      <c r="C349" s="20" t="s">
        <v>226</v>
      </c>
      <c r="D349" s="19" t="s">
        <v>16</v>
      </c>
    </row>
    <row r="350" spans="1:4" ht="15.75" customHeight="1">
      <c r="A350" s="22">
        <v>44577.437256944366</v>
      </c>
      <c r="B350" s="21">
        <v>200</v>
      </c>
      <c r="C350" s="20" t="s">
        <v>225</v>
      </c>
      <c r="D350" s="19" t="s">
        <v>16</v>
      </c>
    </row>
    <row r="351" spans="1:4" ht="15.75" customHeight="1">
      <c r="A351" s="22">
        <v>44577.318796296138</v>
      </c>
      <c r="B351" s="21">
        <v>224</v>
      </c>
      <c r="C351" s="20" t="s">
        <v>224</v>
      </c>
      <c r="D351" s="19" t="s">
        <v>16</v>
      </c>
    </row>
    <row r="352" spans="1:4" ht="15.75" customHeight="1">
      <c r="A352" s="22">
        <v>44577.347719907295</v>
      </c>
      <c r="B352" s="21">
        <v>300</v>
      </c>
      <c r="C352" s="20" t="s">
        <v>223</v>
      </c>
      <c r="D352" s="19" t="s">
        <v>16</v>
      </c>
    </row>
    <row r="353" spans="1:4" ht="15.75" customHeight="1">
      <c r="A353" s="22">
        <v>44577.321979166474</v>
      </c>
      <c r="B353" s="21">
        <v>346</v>
      </c>
      <c r="C353" s="20" t="s">
        <v>222</v>
      </c>
      <c r="D353" s="19" t="s">
        <v>16</v>
      </c>
    </row>
    <row r="354" spans="1:4" ht="15.75" customHeight="1">
      <c r="A354" s="22">
        <v>44577.318819444627</v>
      </c>
      <c r="B354" s="21">
        <v>1190</v>
      </c>
      <c r="C354" s="20" t="s">
        <v>221</v>
      </c>
      <c r="D354" s="19" t="s">
        <v>16</v>
      </c>
    </row>
    <row r="355" spans="1:4" ht="15.75" customHeight="1">
      <c r="A355" s="22">
        <v>44577.321631944273</v>
      </c>
      <c r="B355" s="21">
        <v>1193</v>
      </c>
      <c r="C355" s="20" t="s">
        <v>220</v>
      </c>
      <c r="D355" s="19" t="s">
        <v>16</v>
      </c>
    </row>
    <row r="356" spans="1:4" ht="15.75" customHeight="1">
      <c r="A356" s="22">
        <v>44577.511504629627</v>
      </c>
      <c r="B356" s="21">
        <v>7000</v>
      </c>
      <c r="C356" s="20" t="s">
        <v>219</v>
      </c>
      <c r="D356" s="19" t="s">
        <v>16</v>
      </c>
    </row>
    <row r="357" spans="1:4" ht="15.75" customHeight="1">
      <c r="A357" s="22">
        <v>44578.551898148376</v>
      </c>
      <c r="B357" s="21">
        <v>10</v>
      </c>
      <c r="C357" s="20" t="s">
        <v>29</v>
      </c>
      <c r="D357" s="19" t="s">
        <v>16</v>
      </c>
    </row>
    <row r="358" spans="1:4" ht="15.75" customHeight="1">
      <c r="A358" s="22">
        <v>44578.717210648116</v>
      </c>
      <c r="B358" s="21">
        <v>10</v>
      </c>
      <c r="C358" s="20" t="s">
        <v>218</v>
      </c>
      <c r="D358" s="19" t="s">
        <v>16</v>
      </c>
    </row>
    <row r="359" spans="1:4" ht="15.75" customHeight="1">
      <c r="A359" s="22">
        <v>44578.350289351773</v>
      </c>
      <c r="B359" s="21">
        <v>30.43</v>
      </c>
      <c r="C359" s="20" t="s">
        <v>217</v>
      </c>
      <c r="D359" s="19" t="s">
        <v>16</v>
      </c>
    </row>
    <row r="360" spans="1:4" ht="15.75" customHeight="1">
      <c r="A360" s="22">
        <v>44578.155208333395</v>
      </c>
      <c r="B360" s="21">
        <v>50</v>
      </c>
      <c r="C360" s="20" t="s">
        <v>26</v>
      </c>
      <c r="D360" s="19" t="s">
        <v>16</v>
      </c>
    </row>
    <row r="361" spans="1:4" ht="15.75" customHeight="1">
      <c r="A361" s="22">
        <v>44578.383703703526</v>
      </c>
      <c r="B361" s="21">
        <v>50</v>
      </c>
      <c r="C361" s="20" t="s">
        <v>26</v>
      </c>
      <c r="D361" s="19" t="s">
        <v>16</v>
      </c>
    </row>
    <row r="362" spans="1:4" ht="15.75" customHeight="1">
      <c r="A362" s="22">
        <v>44578.180972222239</v>
      </c>
      <c r="B362" s="21">
        <v>50</v>
      </c>
      <c r="C362" s="20" t="s">
        <v>26</v>
      </c>
      <c r="D362" s="19" t="s">
        <v>16</v>
      </c>
    </row>
    <row r="363" spans="1:4" ht="15.75" customHeight="1">
      <c r="A363" s="22">
        <v>44578.443645833526</v>
      </c>
      <c r="B363" s="21">
        <v>60</v>
      </c>
      <c r="C363" s="20" t="s">
        <v>216</v>
      </c>
      <c r="D363" s="19" t="s">
        <v>16</v>
      </c>
    </row>
    <row r="364" spans="1:4" ht="15.75" customHeight="1">
      <c r="A364" s="22">
        <v>44578.20037037041</v>
      </c>
      <c r="B364" s="21">
        <v>100</v>
      </c>
      <c r="C364" s="20" t="s">
        <v>215</v>
      </c>
      <c r="D364" s="19" t="s">
        <v>16</v>
      </c>
    </row>
    <row r="365" spans="1:4" ht="15.75" customHeight="1">
      <c r="A365" s="22">
        <v>44578.43817129638</v>
      </c>
      <c r="B365" s="21">
        <v>100</v>
      </c>
      <c r="C365" s="20" t="s">
        <v>214</v>
      </c>
      <c r="D365" s="19" t="s">
        <v>16</v>
      </c>
    </row>
    <row r="366" spans="1:4" ht="15.75" customHeight="1">
      <c r="A366" s="22">
        <v>44578.555682870559</v>
      </c>
      <c r="B366" s="21">
        <v>100</v>
      </c>
      <c r="C366" s="20" t="s">
        <v>213</v>
      </c>
      <c r="D366" s="19" t="s">
        <v>16</v>
      </c>
    </row>
    <row r="367" spans="1:4" ht="15.75" customHeight="1">
      <c r="A367" s="22">
        <v>44578.152071759105</v>
      </c>
      <c r="B367" s="21">
        <v>306</v>
      </c>
      <c r="C367" s="20" t="s">
        <v>212</v>
      </c>
      <c r="D367" s="19" t="s">
        <v>16</v>
      </c>
    </row>
    <row r="368" spans="1:4" ht="15.75" customHeight="1">
      <c r="A368" s="22">
        <v>44578.18194444431</v>
      </c>
      <c r="B368" s="21">
        <v>393</v>
      </c>
      <c r="C368" s="20" t="s">
        <v>211</v>
      </c>
      <c r="D368" s="19" t="s">
        <v>16</v>
      </c>
    </row>
    <row r="369" spans="1:4" ht="15.75" customHeight="1">
      <c r="A369" s="22">
        <v>44578.178333333228</v>
      </c>
      <c r="B369" s="21">
        <v>442</v>
      </c>
      <c r="C369" s="20" t="s">
        <v>210</v>
      </c>
      <c r="D369" s="19" t="s">
        <v>16</v>
      </c>
    </row>
    <row r="370" spans="1:4" ht="15.75" customHeight="1">
      <c r="A370" s="22">
        <v>44578.454594907351</v>
      </c>
      <c r="B370" s="21">
        <v>500</v>
      </c>
      <c r="C370" s="20" t="s">
        <v>209</v>
      </c>
      <c r="D370" s="19" t="s">
        <v>16</v>
      </c>
    </row>
    <row r="371" spans="1:4" ht="15.75" customHeight="1">
      <c r="A371" s="22">
        <v>44578.807881944347</v>
      </c>
      <c r="B371" s="21">
        <v>500</v>
      </c>
      <c r="C371" s="20" t="s">
        <v>208</v>
      </c>
      <c r="D371" s="19" t="s">
        <v>16</v>
      </c>
    </row>
    <row r="372" spans="1:4" ht="15.75" customHeight="1">
      <c r="A372" s="22">
        <v>44578.110034722369</v>
      </c>
      <c r="B372" s="21">
        <v>1314</v>
      </c>
      <c r="C372" s="20" t="s">
        <v>207</v>
      </c>
      <c r="D372" s="19" t="s">
        <v>16</v>
      </c>
    </row>
    <row r="373" spans="1:4" ht="15.75" customHeight="1">
      <c r="A373" s="22">
        <v>44579.596331018489</v>
      </c>
      <c r="B373" s="21">
        <v>2.62</v>
      </c>
      <c r="C373" s="20" t="s">
        <v>119</v>
      </c>
      <c r="D373" s="19" t="s">
        <v>16</v>
      </c>
    </row>
    <row r="374" spans="1:4" ht="15.75" customHeight="1">
      <c r="A374" s="22">
        <v>44579.052974537015</v>
      </c>
      <c r="B374" s="21">
        <v>16</v>
      </c>
      <c r="C374" s="20" t="s">
        <v>206</v>
      </c>
      <c r="D374" s="19" t="s">
        <v>16</v>
      </c>
    </row>
    <row r="375" spans="1:4" ht="15.75" customHeight="1">
      <c r="A375" s="22">
        <v>44579.383182870224</v>
      </c>
      <c r="B375" s="21">
        <v>50</v>
      </c>
      <c r="C375" s="20" t="s">
        <v>26</v>
      </c>
      <c r="D375" s="19" t="s">
        <v>16</v>
      </c>
    </row>
    <row r="376" spans="1:4" ht="15.75" customHeight="1">
      <c r="A376" s="22">
        <v>44579.452523148153</v>
      </c>
      <c r="B376" s="21">
        <v>60</v>
      </c>
      <c r="C376" s="20" t="s">
        <v>205</v>
      </c>
      <c r="D376" s="19" t="s">
        <v>16</v>
      </c>
    </row>
    <row r="377" spans="1:4" ht="15.75" customHeight="1">
      <c r="A377" s="22">
        <v>44579.055277777836</v>
      </c>
      <c r="B377" s="21">
        <v>65</v>
      </c>
      <c r="C377" s="20" t="s">
        <v>204</v>
      </c>
      <c r="D377" s="19" t="s">
        <v>16</v>
      </c>
    </row>
    <row r="378" spans="1:4" ht="15.75" customHeight="1">
      <c r="A378" s="22">
        <v>44579.524131944403</v>
      </c>
      <c r="B378" s="21">
        <v>82.18</v>
      </c>
      <c r="C378" s="20" t="s">
        <v>203</v>
      </c>
      <c r="D378" s="19" t="s">
        <v>16</v>
      </c>
    </row>
    <row r="379" spans="1:4" ht="15.75" customHeight="1">
      <c r="A379" s="22">
        <v>44579.325671296101</v>
      </c>
      <c r="B379" s="21">
        <v>150</v>
      </c>
      <c r="C379" s="20" t="s">
        <v>202</v>
      </c>
      <c r="D379" s="19" t="s">
        <v>16</v>
      </c>
    </row>
    <row r="380" spans="1:4" ht="15.75" customHeight="1">
      <c r="A380" s="22">
        <v>44579.054722222034</v>
      </c>
      <c r="B380" s="21">
        <v>199</v>
      </c>
      <c r="C380" s="20" t="s">
        <v>201</v>
      </c>
      <c r="D380" s="19" t="s">
        <v>16</v>
      </c>
    </row>
    <row r="381" spans="1:4" ht="15.75" customHeight="1">
      <c r="A381" s="22">
        <v>44579.068900463171</v>
      </c>
      <c r="B381" s="21">
        <v>300</v>
      </c>
      <c r="C381" s="20" t="s">
        <v>200</v>
      </c>
      <c r="D381" s="19" t="s">
        <v>16</v>
      </c>
    </row>
    <row r="382" spans="1:4" ht="15.75" customHeight="1">
      <c r="A382" s="22">
        <v>44579.422175926156</v>
      </c>
      <c r="B382" s="21">
        <v>1000</v>
      </c>
      <c r="C382" s="20" t="s">
        <v>199</v>
      </c>
      <c r="D382" s="19" t="s">
        <v>16</v>
      </c>
    </row>
    <row r="383" spans="1:4" ht="15.75" customHeight="1">
      <c r="A383" s="22">
        <v>44579.053159722127</v>
      </c>
      <c r="B383" s="21">
        <v>1033</v>
      </c>
      <c r="C383" s="20" t="s">
        <v>198</v>
      </c>
      <c r="D383" s="19" t="s">
        <v>16</v>
      </c>
    </row>
    <row r="384" spans="1:4" ht="15.75" customHeight="1">
      <c r="A384" s="22">
        <v>44579.083090277854</v>
      </c>
      <c r="B384" s="21">
        <v>1625</v>
      </c>
      <c r="C384" s="20" t="s">
        <v>197</v>
      </c>
      <c r="D384" s="19" t="s">
        <v>16</v>
      </c>
    </row>
    <row r="385" spans="1:4" ht="15.75" customHeight="1">
      <c r="A385" s="22">
        <v>44579.054155092686</v>
      </c>
      <c r="B385" s="21">
        <v>2267</v>
      </c>
      <c r="C385" s="20" t="s">
        <v>196</v>
      </c>
      <c r="D385" s="19" t="s">
        <v>16</v>
      </c>
    </row>
    <row r="386" spans="1:4" ht="15.75" customHeight="1">
      <c r="A386" s="22">
        <v>44580.093101851642</v>
      </c>
      <c r="B386" s="21">
        <v>7.24</v>
      </c>
      <c r="C386" s="20" t="s">
        <v>195</v>
      </c>
      <c r="D386" s="19" t="s">
        <v>16</v>
      </c>
    </row>
    <row r="387" spans="1:4" ht="15.75" customHeight="1">
      <c r="A387" s="22">
        <v>44580.485254629515</v>
      </c>
      <c r="B387" s="21">
        <v>20</v>
      </c>
      <c r="C387" s="20" t="s">
        <v>194</v>
      </c>
      <c r="D387" s="19" t="s">
        <v>16</v>
      </c>
    </row>
    <row r="388" spans="1:4" ht="15.75" customHeight="1">
      <c r="A388" s="22">
        <v>44580.094282407314</v>
      </c>
      <c r="B388" s="21">
        <v>24</v>
      </c>
      <c r="C388" s="20" t="s">
        <v>193</v>
      </c>
      <c r="D388" s="19" t="s">
        <v>16</v>
      </c>
    </row>
    <row r="389" spans="1:4" ht="15.75" customHeight="1">
      <c r="A389" s="22">
        <v>44580.092847221997</v>
      </c>
      <c r="B389" s="21">
        <v>31</v>
      </c>
      <c r="C389" s="20" t="s">
        <v>192</v>
      </c>
      <c r="D389" s="19" t="s">
        <v>16</v>
      </c>
    </row>
    <row r="390" spans="1:4" ht="15.75" customHeight="1">
      <c r="A390" s="22">
        <v>44580.382523148321</v>
      </c>
      <c r="B390" s="21">
        <v>50</v>
      </c>
      <c r="C390" s="20" t="s">
        <v>26</v>
      </c>
      <c r="D390" s="19" t="s">
        <v>16</v>
      </c>
    </row>
    <row r="391" spans="1:4" ht="15.75" customHeight="1">
      <c r="A391" s="22">
        <v>44580.790833333507</v>
      </c>
      <c r="B391" s="21">
        <v>100</v>
      </c>
      <c r="C391" s="20" t="s">
        <v>191</v>
      </c>
      <c r="D391" s="19" t="s">
        <v>16</v>
      </c>
    </row>
    <row r="392" spans="1:4" ht="15.75" customHeight="1">
      <c r="A392" s="22">
        <v>44580.713680555578</v>
      </c>
      <c r="B392" s="21">
        <v>200</v>
      </c>
      <c r="C392" s="20" t="s">
        <v>190</v>
      </c>
      <c r="D392" s="19" t="s">
        <v>16</v>
      </c>
    </row>
    <row r="393" spans="1:4" ht="15.75" customHeight="1">
      <c r="A393" s="22">
        <v>44580.05940972222</v>
      </c>
      <c r="B393" s="21">
        <v>283</v>
      </c>
      <c r="C393" s="20" t="s">
        <v>189</v>
      </c>
      <c r="D393" s="19" t="s">
        <v>16</v>
      </c>
    </row>
    <row r="394" spans="1:4" ht="15.75" customHeight="1">
      <c r="A394" s="22">
        <v>44580.073912037071</v>
      </c>
      <c r="B394" s="21">
        <v>332.89</v>
      </c>
      <c r="C394" s="20" t="s">
        <v>188</v>
      </c>
      <c r="D394" s="19" t="s">
        <v>16</v>
      </c>
    </row>
    <row r="395" spans="1:4" ht="15.75" customHeight="1">
      <c r="A395" s="22">
        <v>44580.515636574011</v>
      </c>
      <c r="B395" s="21">
        <v>400</v>
      </c>
      <c r="C395" s="20" t="s">
        <v>82</v>
      </c>
      <c r="D395" s="19" t="s">
        <v>16</v>
      </c>
    </row>
    <row r="396" spans="1:4" ht="15.75" customHeight="1">
      <c r="A396" s="22">
        <v>44580.466168981511</v>
      </c>
      <c r="B396" s="21">
        <v>500</v>
      </c>
      <c r="C396" s="20" t="s">
        <v>187</v>
      </c>
      <c r="D396" s="19" t="s">
        <v>16</v>
      </c>
    </row>
    <row r="397" spans="1:4" ht="15.75" customHeight="1">
      <c r="A397" s="22">
        <v>44580.502974537201</v>
      </c>
      <c r="B397" s="21">
        <v>500</v>
      </c>
      <c r="C397" s="20" t="s">
        <v>80</v>
      </c>
      <c r="D397" s="19" t="s">
        <v>16</v>
      </c>
    </row>
    <row r="398" spans="1:4" ht="15.75" customHeight="1">
      <c r="A398" s="22">
        <v>44580.09312500013</v>
      </c>
      <c r="B398" s="21">
        <v>850</v>
      </c>
      <c r="C398" s="20" t="s">
        <v>186</v>
      </c>
      <c r="D398" s="19" t="s">
        <v>16</v>
      </c>
    </row>
    <row r="399" spans="1:4" ht="15.75" customHeight="1">
      <c r="A399" s="22">
        <v>44580.364120370243</v>
      </c>
      <c r="B399" s="21">
        <v>1000</v>
      </c>
      <c r="C399" s="20" t="s">
        <v>185</v>
      </c>
      <c r="D399" s="19" t="s">
        <v>16</v>
      </c>
    </row>
    <row r="400" spans="1:4" ht="15.75" customHeight="1">
      <c r="A400" s="22">
        <v>44581.095787037164</v>
      </c>
      <c r="B400" s="21">
        <v>48</v>
      </c>
      <c r="C400" s="20" t="s">
        <v>184</v>
      </c>
      <c r="D400" s="19" t="s">
        <v>16</v>
      </c>
    </row>
    <row r="401" spans="1:4" ht="15.75" customHeight="1">
      <c r="A401" s="22">
        <v>44581.066111111082</v>
      </c>
      <c r="B401" s="21">
        <v>50</v>
      </c>
      <c r="C401" s="20" t="s">
        <v>183</v>
      </c>
      <c r="D401" s="19" t="s">
        <v>16</v>
      </c>
    </row>
    <row r="402" spans="1:4" ht="15.75" customHeight="1">
      <c r="A402" s="22">
        <v>44581.381631944329</v>
      </c>
      <c r="B402" s="21">
        <v>50</v>
      </c>
      <c r="C402" s="20" t="s">
        <v>26</v>
      </c>
      <c r="D402" s="19" t="s">
        <v>16</v>
      </c>
    </row>
    <row r="403" spans="1:4" ht="15.75" customHeight="1">
      <c r="A403" s="22">
        <v>44581.509374999907</v>
      </c>
      <c r="B403" s="21">
        <v>100</v>
      </c>
      <c r="C403" s="20" t="s">
        <v>182</v>
      </c>
      <c r="D403" s="19" t="s">
        <v>16</v>
      </c>
    </row>
    <row r="404" spans="1:4" ht="15.75" customHeight="1">
      <c r="A404" s="22">
        <v>44581.579780092463</v>
      </c>
      <c r="B404" s="21">
        <v>100</v>
      </c>
      <c r="C404" s="20" t="s">
        <v>181</v>
      </c>
      <c r="D404" s="19" t="s">
        <v>16</v>
      </c>
    </row>
    <row r="405" spans="1:4" ht="15.75" customHeight="1">
      <c r="A405" s="22">
        <v>44581.719155092724</v>
      </c>
      <c r="B405" s="21">
        <v>100</v>
      </c>
      <c r="C405" s="20" t="s">
        <v>180</v>
      </c>
      <c r="D405" s="19" t="s">
        <v>16</v>
      </c>
    </row>
    <row r="406" spans="1:4" ht="15.75" customHeight="1">
      <c r="A406" s="22">
        <v>44581.09312500013</v>
      </c>
      <c r="B406" s="21">
        <v>147</v>
      </c>
      <c r="C406" s="20" t="s">
        <v>179</v>
      </c>
      <c r="D406" s="19" t="s">
        <v>16</v>
      </c>
    </row>
    <row r="407" spans="1:4" ht="15.75" customHeight="1">
      <c r="A407" s="22">
        <v>44581.105624999851</v>
      </c>
      <c r="B407" s="21">
        <v>186</v>
      </c>
      <c r="C407" s="20" t="s">
        <v>178</v>
      </c>
      <c r="D407" s="19" t="s">
        <v>16</v>
      </c>
    </row>
    <row r="408" spans="1:4" ht="15.75" customHeight="1">
      <c r="A408" s="22">
        <v>44581.10289351875</v>
      </c>
      <c r="B408" s="21">
        <v>216</v>
      </c>
      <c r="C408" s="20" t="s">
        <v>177</v>
      </c>
      <c r="D408" s="19" t="s">
        <v>16</v>
      </c>
    </row>
    <row r="409" spans="1:4" ht="15.75" customHeight="1">
      <c r="A409" s="22">
        <v>44581.468449073844</v>
      </c>
      <c r="B409" s="21">
        <v>300</v>
      </c>
      <c r="C409" s="20" t="s">
        <v>176</v>
      </c>
      <c r="D409" s="19" t="s">
        <v>16</v>
      </c>
    </row>
    <row r="410" spans="1:4" ht="15.75" customHeight="1">
      <c r="A410" s="22">
        <v>44581.065532407258</v>
      </c>
      <c r="B410" s="21">
        <v>329</v>
      </c>
      <c r="C410" s="20" t="s">
        <v>175</v>
      </c>
      <c r="D410" s="19" t="s">
        <v>16</v>
      </c>
    </row>
    <row r="411" spans="1:4" ht="15.75" customHeight="1">
      <c r="A411" s="22">
        <v>44581.094675926026</v>
      </c>
      <c r="B411" s="21">
        <v>500</v>
      </c>
      <c r="C411" s="20" t="s">
        <v>174</v>
      </c>
      <c r="D411" s="19" t="s">
        <v>16</v>
      </c>
    </row>
    <row r="412" spans="1:4" ht="15.75" customHeight="1">
      <c r="A412" s="22">
        <v>44581.655879629776</v>
      </c>
      <c r="B412" s="21">
        <v>500</v>
      </c>
      <c r="C412" s="20" t="s">
        <v>173</v>
      </c>
      <c r="D412" s="19" t="s">
        <v>16</v>
      </c>
    </row>
    <row r="413" spans="1:4" ht="15.75" customHeight="1">
      <c r="A413" s="22">
        <v>44581.463969907258</v>
      </c>
      <c r="B413" s="21">
        <v>500</v>
      </c>
      <c r="C413" s="20" t="s">
        <v>172</v>
      </c>
      <c r="D413" s="19" t="s">
        <v>16</v>
      </c>
    </row>
    <row r="414" spans="1:4" ht="15.75" customHeight="1">
      <c r="A414" s="22">
        <v>44581.681562500075</v>
      </c>
      <c r="B414" s="21">
        <v>500</v>
      </c>
      <c r="C414" s="20" t="s">
        <v>171</v>
      </c>
      <c r="D414" s="19" t="s">
        <v>16</v>
      </c>
    </row>
    <row r="415" spans="1:4" ht="15.75" customHeight="1">
      <c r="A415" s="22">
        <v>44581.104884259403</v>
      </c>
      <c r="B415" s="21">
        <v>561</v>
      </c>
      <c r="C415" s="20" t="s">
        <v>170</v>
      </c>
      <c r="D415" s="19" t="s">
        <v>16</v>
      </c>
    </row>
    <row r="416" spans="1:4" ht="15.75" customHeight="1">
      <c r="A416" s="22">
        <v>44581.104849536903</v>
      </c>
      <c r="B416" s="21">
        <v>1605</v>
      </c>
      <c r="C416" s="20" t="s">
        <v>169</v>
      </c>
      <c r="D416" s="19" t="s">
        <v>16</v>
      </c>
    </row>
    <row r="417" spans="1:4" ht="15.75" customHeight="1">
      <c r="A417" s="22">
        <v>44581.592731481418</v>
      </c>
      <c r="B417" s="21">
        <v>3000</v>
      </c>
      <c r="C417" s="20" t="s">
        <v>168</v>
      </c>
      <c r="D417" s="19" t="s">
        <v>16</v>
      </c>
    </row>
    <row r="418" spans="1:4" ht="15.75" customHeight="1">
      <c r="A418" s="22">
        <v>44582.078564814758</v>
      </c>
      <c r="B418" s="21">
        <v>1</v>
      </c>
      <c r="C418" s="20" t="s">
        <v>167</v>
      </c>
      <c r="D418" s="19" t="s">
        <v>16</v>
      </c>
    </row>
    <row r="419" spans="1:4" ht="15.75" customHeight="1">
      <c r="A419" s="22">
        <v>44582.084710648283</v>
      </c>
      <c r="B419" s="21">
        <v>11</v>
      </c>
      <c r="C419" s="20" t="s">
        <v>166</v>
      </c>
      <c r="D419" s="19" t="s">
        <v>16</v>
      </c>
    </row>
    <row r="420" spans="1:4" ht="15.75" customHeight="1">
      <c r="A420" s="22">
        <v>44582.898854166735</v>
      </c>
      <c r="B420" s="21">
        <v>14</v>
      </c>
      <c r="C420" s="20" t="s">
        <v>165</v>
      </c>
      <c r="D420" s="19" t="s">
        <v>16</v>
      </c>
    </row>
    <row r="421" spans="1:4" ht="15.75" customHeight="1">
      <c r="A421" s="22">
        <v>44582.445324074011</v>
      </c>
      <c r="B421" s="21">
        <v>30</v>
      </c>
      <c r="C421" s="20" t="s">
        <v>164</v>
      </c>
      <c r="D421" s="19" t="s">
        <v>16</v>
      </c>
    </row>
    <row r="422" spans="1:4" ht="15.75" customHeight="1">
      <c r="A422" s="22">
        <v>44582.391597222071</v>
      </c>
      <c r="B422" s="21">
        <v>50</v>
      </c>
      <c r="C422" s="20" t="s">
        <v>26</v>
      </c>
      <c r="D422" s="19" t="s">
        <v>16</v>
      </c>
    </row>
    <row r="423" spans="1:4" ht="15.75" customHeight="1">
      <c r="A423" s="22">
        <v>44582.52047453681</v>
      </c>
      <c r="B423" s="21">
        <v>50</v>
      </c>
      <c r="C423" s="20" t="s">
        <v>163</v>
      </c>
      <c r="D423" s="19" t="s">
        <v>16</v>
      </c>
    </row>
    <row r="424" spans="1:4" ht="15.75" customHeight="1">
      <c r="A424" s="22">
        <v>44582.429270833265</v>
      </c>
      <c r="B424" s="21">
        <v>100</v>
      </c>
      <c r="C424" s="20" t="s">
        <v>162</v>
      </c>
      <c r="D424" s="19" t="s">
        <v>16</v>
      </c>
    </row>
    <row r="425" spans="1:4" ht="15.75" customHeight="1">
      <c r="A425" s="22">
        <v>44582.500509259291</v>
      </c>
      <c r="B425" s="21">
        <v>100</v>
      </c>
      <c r="C425" s="20" t="s">
        <v>161</v>
      </c>
      <c r="D425" s="19" t="s">
        <v>16</v>
      </c>
    </row>
    <row r="426" spans="1:4" ht="15.75" customHeight="1">
      <c r="A426" s="22">
        <v>44582.659791666549</v>
      </c>
      <c r="B426" s="21">
        <v>100</v>
      </c>
      <c r="C426" s="20" t="s">
        <v>160</v>
      </c>
      <c r="D426" s="19" t="s">
        <v>16</v>
      </c>
    </row>
    <row r="427" spans="1:4" ht="15.75" customHeight="1">
      <c r="A427" s="22">
        <v>44582.087384259328</v>
      </c>
      <c r="B427" s="21">
        <v>151</v>
      </c>
      <c r="C427" s="20" t="s">
        <v>159</v>
      </c>
      <c r="D427" s="19" t="s">
        <v>16</v>
      </c>
    </row>
    <row r="428" spans="1:4" ht="15.75" customHeight="1">
      <c r="A428" s="22">
        <v>44582.095821759198</v>
      </c>
      <c r="B428" s="21">
        <v>222</v>
      </c>
      <c r="C428" s="20" t="s">
        <v>158</v>
      </c>
      <c r="D428" s="19" t="s">
        <v>16</v>
      </c>
    </row>
    <row r="429" spans="1:4" ht="15.75" customHeight="1">
      <c r="A429" s="22">
        <v>44582.190578703769</v>
      </c>
      <c r="B429" s="21">
        <v>300</v>
      </c>
      <c r="C429" s="20" t="s">
        <v>157</v>
      </c>
      <c r="D429" s="19" t="s">
        <v>16</v>
      </c>
    </row>
    <row r="430" spans="1:4" ht="15.75" customHeight="1">
      <c r="A430" s="22">
        <v>44582.084560185205</v>
      </c>
      <c r="B430" s="21">
        <v>310</v>
      </c>
      <c r="C430" s="20" t="s">
        <v>156</v>
      </c>
      <c r="D430" s="19" t="s">
        <v>16</v>
      </c>
    </row>
    <row r="431" spans="1:4" ht="15.75" customHeight="1">
      <c r="A431" s="22">
        <v>44582.085902777966</v>
      </c>
      <c r="B431" s="21">
        <v>618</v>
      </c>
      <c r="C431" s="20" t="s">
        <v>155</v>
      </c>
      <c r="D431" s="19" t="s">
        <v>16</v>
      </c>
    </row>
    <row r="432" spans="1:4" ht="15.75" customHeight="1">
      <c r="A432" s="22">
        <v>44582.095960648265</v>
      </c>
      <c r="B432" s="21">
        <v>635</v>
      </c>
      <c r="C432" s="20" t="s">
        <v>154</v>
      </c>
      <c r="D432" s="19" t="s">
        <v>16</v>
      </c>
    </row>
    <row r="433" spans="1:4" ht="15.75" customHeight="1">
      <c r="A433" s="22">
        <v>44582.443506944459</v>
      </c>
      <c r="B433" s="21">
        <v>800</v>
      </c>
      <c r="C433" s="20" t="s">
        <v>153</v>
      </c>
      <c r="D433" s="19" t="s">
        <v>16</v>
      </c>
    </row>
    <row r="434" spans="1:4" ht="15.75" customHeight="1">
      <c r="A434" s="22">
        <v>44582.458831018303</v>
      </c>
      <c r="B434" s="21">
        <v>1000</v>
      </c>
      <c r="C434" s="20" t="s">
        <v>152</v>
      </c>
      <c r="D434" s="19" t="s">
        <v>16</v>
      </c>
    </row>
    <row r="435" spans="1:4" ht="15.75" customHeight="1">
      <c r="A435" s="22">
        <v>44582.570752314758</v>
      </c>
      <c r="B435" s="21">
        <v>1000</v>
      </c>
      <c r="C435" s="20" t="s">
        <v>151</v>
      </c>
      <c r="D435" s="19" t="s">
        <v>16</v>
      </c>
    </row>
    <row r="436" spans="1:4" ht="15.75" customHeight="1">
      <c r="A436" s="22">
        <v>44582.512164351996</v>
      </c>
      <c r="B436" s="21">
        <v>1000</v>
      </c>
      <c r="C436" s="20" t="s">
        <v>150</v>
      </c>
      <c r="D436" s="19" t="s">
        <v>16</v>
      </c>
    </row>
    <row r="437" spans="1:4" ht="15.75" customHeight="1">
      <c r="A437" s="22">
        <v>44582.620636573993</v>
      </c>
      <c r="B437" s="21">
        <v>1000</v>
      </c>
      <c r="C437" s="20" t="s">
        <v>149</v>
      </c>
      <c r="D437" s="19" t="s">
        <v>16</v>
      </c>
    </row>
    <row r="438" spans="1:4" ht="15.75" customHeight="1">
      <c r="A438" s="22">
        <v>44582.858773148153</v>
      </c>
      <c r="B438" s="21">
        <v>1000</v>
      </c>
      <c r="C438" s="20" t="s">
        <v>148</v>
      </c>
      <c r="D438" s="19" t="s">
        <v>16</v>
      </c>
    </row>
    <row r="439" spans="1:4" ht="15.75" customHeight="1">
      <c r="A439" s="22">
        <v>44582.448472222313</v>
      </c>
      <c r="B439" s="21">
        <v>2000</v>
      </c>
      <c r="C439" s="20" t="s">
        <v>147</v>
      </c>
      <c r="D439" s="19" t="s">
        <v>16</v>
      </c>
    </row>
    <row r="440" spans="1:4" ht="15.75" customHeight="1">
      <c r="A440" s="22">
        <v>44582.087384259328</v>
      </c>
      <c r="B440" s="21">
        <v>2346</v>
      </c>
      <c r="C440" s="20" t="s">
        <v>146</v>
      </c>
      <c r="D440" s="19" t="s">
        <v>16</v>
      </c>
    </row>
    <row r="441" spans="1:4" ht="15.75" customHeight="1">
      <c r="A441" s="22">
        <v>44583.817280092742</v>
      </c>
      <c r="B441" s="21">
        <v>50</v>
      </c>
      <c r="C441" s="20" t="s">
        <v>145</v>
      </c>
      <c r="D441" s="19" t="s">
        <v>16</v>
      </c>
    </row>
    <row r="442" spans="1:4" ht="15.75" customHeight="1">
      <c r="A442" s="22">
        <v>44583.047233796213</v>
      </c>
      <c r="B442" s="21">
        <v>100</v>
      </c>
      <c r="C442" s="20" t="s">
        <v>144</v>
      </c>
      <c r="D442" s="19" t="s">
        <v>16</v>
      </c>
    </row>
    <row r="443" spans="1:4" ht="15.75" customHeight="1">
      <c r="A443" s="22">
        <v>44583.050879629795</v>
      </c>
      <c r="B443" s="21">
        <v>100</v>
      </c>
      <c r="C443" s="20" t="s">
        <v>143</v>
      </c>
      <c r="D443" s="19" t="s">
        <v>16</v>
      </c>
    </row>
    <row r="444" spans="1:4" ht="15.75" customHeight="1">
      <c r="A444" s="22">
        <v>44583.061377314851</v>
      </c>
      <c r="B444" s="21">
        <v>150</v>
      </c>
      <c r="C444" s="20" t="s">
        <v>142</v>
      </c>
      <c r="D444" s="19" t="s">
        <v>16</v>
      </c>
    </row>
    <row r="445" spans="1:4" ht="15.75" customHeight="1">
      <c r="A445" s="22">
        <v>44583.267500000075</v>
      </c>
      <c r="B445" s="21">
        <v>150</v>
      </c>
      <c r="C445" s="20" t="s">
        <v>141</v>
      </c>
      <c r="D445" s="19" t="s">
        <v>16</v>
      </c>
    </row>
    <row r="446" spans="1:4" ht="15.75" customHeight="1">
      <c r="A446" s="22">
        <v>44583.054004629608</v>
      </c>
      <c r="B446" s="21">
        <v>295</v>
      </c>
      <c r="C446" s="20" t="s">
        <v>140</v>
      </c>
      <c r="D446" s="19" t="s">
        <v>16</v>
      </c>
    </row>
    <row r="447" spans="1:4" ht="15.75" customHeight="1">
      <c r="A447" s="22">
        <v>44583.049976851791</v>
      </c>
      <c r="B447" s="21">
        <v>298</v>
      </c>
      <c r="C447" s="20" t="s">
        <v>140</v>
      </c>
      <c r="D447" s="19" t="s">
        <v>16</v>
      </c>
    </row>
    <row r="448" spans="1:4" ht="15.75" customHeight="1">
      <c r="A448" s="22">
        <v>44583.052129629534</v>
      </c>
      <c r="B448" s="21">
        <v>366</v>
      </c>
      <c r="C448" s="20" t="s">
        <v>139</v>
      </c>
      <c r="D448" s="19" t="s">
        <v>16</v>
      </c>
    </row>
    <row r="449" spans="1:4" ht="15.75" customHeight="1">
      <c r="A449" s="22">
        <v>44583.050879629795</v>
      </c>
      <c r="B449" s="21">
        <v>1000</v>
      </c>
      <c r="C449" s="20" t="s">
        <v>138</v>
      </c>
      <c r="D449" s="19" t="s">
        <v>16</v>
      </c>
    </row>
    <row r="450" spans="1:4" ht="15.75" customHeight="1">
      <c r="A450" s="22">
        <v>44583.437986111268</v>
      </c>
      <c r="B450" s="21">
        <v>1000</v>
      </c>
      <c r="C450" s="20" t="s">
        <v>137</v>
      </c>
      <c r="D450" s="19" t="s">
        <v>16</v>
      </c>
    </row>
    <row r="451" spans="1:4" ht="15.75" customHeight="1">
      <c r="A451" s="22">
        <v>44583.056736111175</v>
      </c>
      <c r="B451" s="21">
        <v>1063</v>
      </c>
      <c r="C451" s="20" t="s">
        <v>136</v>
      </c>
      <c r="D451" s="19" t="s">
        <v>16</v>
      </c>
    </row>
    <row r="452" spans="1:4" ht="15.75" customHeight="1">
      <c r="A452" s="22">
        <v>44584.330092592631</v>
      </c>
      <c r="B452" s="21">
        <v>0.01</v>
      </c>
      <c r="C452" s="20" t="s">
        <v>135</v>
      </c>
      <c r="D452" s="19" t="s">
        <v>16</v>
      </c>
    </row>
    <row r="453" spans="1:4" ht="15.75" customHeight="1">
      <c r="A453" s="22">
        <v>44584.323796296492</v>
      </c>
      <c r="B453" s="21">
        <v>2</v>
      </c>
      <c r="C453" s="20" t="s">
        <v>134</v>
      </c>
      <c r="D453" s="19" t="s">
        <v>16</v>
      </c>
    </row>
    <row r="454" spans="1:4" ht="15.75" customHeight="1">
      <c r="A454" s="22">
        <v>44584.342800925951</v>
      </c>
      <c r="B454" s="21">
        <v>7</v>
      </c>
      <c r="C454" s="20" t="s">
        <v>133</v>
      </c>
      <c r="D454" s="19" t="s">
        <v>16</v>
      </c>
    </row>
    <row r="455" spans="1:4" ht="15.75" customHeight="1">
      <c r="A455" s="22">
        <v>44584.340625000186</v>
      </c>
      <c r="B455" s="21">
        <v>10</v>
      </c>
      <c r="C455" s="20" t="s">
        <v>132</v>
      </c>
      <c r="D455" s="19" t="s">
        <v>16</v>
      </c>
    </row>
    <row r="456" spans="1:4" ht="15.75" customHeight="1">
      <c r="A456" s="22">
        <v>44584.342812499963</v>
      </c>
      <c r="B456" s="21">
        <v>20</v>
      </c>
      <c r="C456" s="20" t="s">
        <v>131</v>
      </c>
      <c r="D456" s="19" t="s">
        <v>16</v>
      </c>
    </row>
    <row r="457" spans="1:4" ht="15.75" customHeight="1">
      <c r="A457" s="22">
        <v>44584.462349536829</v>
      </c>
      <c r="B457" s="21">
        <v>20</v>
      </c>
      <c r="C457" s="20" t="s">
        <v>37</v>
      </c>
      <c r="D457" s="19" t="s">
        <v>16</v>
      </c>
    </row>
    <row r="458" spans="1:4" ht="15.75" customHeight="1">
      <c r="A458" s="22">
        <v>44584.417164351791</v>
      </c>
      <c r="B458" s="21">
        <v>50</v>
      </c>
      <c r="C458" s="20" t="s">
        <v>130</v>
      </c>
      <c r="D458" s="19" t="s">
        <v>16</v>
      </c>
    </row>
    <row r="459" spans="1:4" ht="15.75" customHeight="1">
      <c r="A459" s="22">
        <v>44584.431458333507</v>
      </c>
      <c r="B459" s="21">
        <v>200</v>
      </c>
      <c r="C459" s="20" t="s">
        <v>129</v>
      </c>
      <c r="D459" s="19" t="s">
        <v>16</v>
      </c>
    </row>
    <row r="460" spans="1:4" ht="15.75" customHeight="1">
      <c r="A460" s="22">
        <v>44584.44664351875</v>
      </c>
      <c r="B460" s="21">
        <v>200</v>
      </c>
      <c r="C460" s="20" t="s">
        <v>128</v>
      </c>
      <c r="D460" s="19" t="s">
        <v>16</v>
      </c>
    </row>
    <row r="461" spans="1:4" ht="15.75" customHeight="1">
      <c r="A461" s="22">
        <v>44584.330069444608</v>
      </c>
      <c r="B461" s="21">
        <v>284</v>
      </c>
      <c r="C461" s="20" t="s">
        <v>127</v>
      </c>
      <c r="D461" s="19" t="s">
        <v>16</v>
      </c>
    </row>
    <row r="462" spans="1:4" ht="15.75" customHeight="1">
      <c r="A462" s="22">
        <v>44584.40800925903</v>
      </c>
      <c r="B462" s="21">
        <v>300</v>
      </c>
      <c r="C462" s="20" t="s">
        <v>126</v>
      </c>
      <c r="D462" s="19" t="s">
        <v>16</v>
      </c>
    </row>
    <row r="463" spans="1:4" ht="15.75" customHeight="1">
      <c r="A463" s="22">
        <v>44584.329965277575</v>
      </c>
      <c r="B463" s="21">
        <v>306</v>
      </c>
      <c r="C463" s="20" t="s">
        <v>125</v>
      </c>
      <c r="D463" s="19" t="s">
        <v>16</v>
      </c>
    </row>
    <row r="464" spans="1:4" ht="15.75" customHeight="1">
      <c r="A464" s="22">
        <v>44584.331944444217</v>
      </c>
      <c r="B464" s="21">
        <v>426</v>
      </c>
      <c r="C464" s="20" t="s">
        <v>124</v>
      </c>
      <c r="D464" s="19" t="s">
        <v>16</v>
      </c>
    </row>
    <row r="465" spans="1:4" ht="15.75" customHeight="1">
      <c r="A465" s="22">
        <v>44584.322997685056</v>
      </c>
      <c r="B465" s="21">
        <v>581</v>
      </c>
      <c r="C465" s="20" t="s">
        <v>123</v>
      </c>
      <c r="D465" s="19" t="s">
        <v>16</v>
      </c>
    </row>
    <row r="466" spans="1:4" ht="15.75" customHeight="1">
      <c r="A466" s="22">
        <v>44584.339756944217</v>
      </c>
      <c r="B466" s="21">
        <v>637</v>
      </c>
      <c r="C466" s="20" t="s">
        <v>122</v>
      </c>
      <c r="D466" s="19" t="s">
        <v>16</v>
      </c>
    </row>
    <row r="467" spans="1:4" ht="15.75" customHeight="1">
      <c r="A467" s="22">
        <v>44584.324305555783</v>
      </c>
      <c r="B467" s="21">
        <v>962</v>
      </c>
      <c r="C467" s="20" t="s">
        <v>121</v>
      </c>
      <c r="D467" s="19" t="s">
        <v>16</v>
      </c>
    </row>
    <row r="468" spans="1:4" ht="15.75" customHeight="1">
      <c r="A468" s="22">
        <v>44584.630474537145</v>
      </c>
      <c r="B468" s="21">
        <v>2200</v>
      </c>
      <c r="C468" s="20" t="s">
        <v>120</v>
      </c>
      <c r="D468" s="19" t="s">
        <v>16</v>
      </c>
    </row>
    <row r="469" spans="1:4" ht="15.75" customHeight="1">
      <c r="A469" s="22">
        <v>44585.772083333228</v>
      </c>
      <c r="B469" s="21">
        <v>0.75</v>
      </c>
      <c r="C469" s="20" t="s">
        <v>119</v>
      </c>
      <c r="D469" s="19" t="s">
        <v>16</v>
      </c>
    </row>
    <row r="470" spans="1:4" ht="15.75" customHeight="1">
      <c r="A470" s="22">
        <v>44585.16631944431</v>
      </c>
      <c r="B470" s="21">
        <v>1</v>
      </c>
      <c r="C470" s="20" t="s">
        <v>118</v>
      </c>
      <c r="D470" s="19" t="s">
        <v>16</v>
      </c>
    </row>
    <row r="471" spans="1:4" ht="15.75" customHeight="1">
      <c r="A471" s="22">
        <v>44585.771435185336</v>
      </c>
      <c r="B471" s="21">
        <v>1</v>
      </c>
      <c r="C471" s="20" t="s">
        <v>117</v>
      </c>
      <c r="D471" s="19" t="s">
        <v>16</v>
      </c>
    </row>
    <row r="472" spans="1:4" ht="15.75" customHeight="1">
      <c r="A472" s="22">
        <v>44585.576122685336</v>
      </c>
      <c r="B472" s="21">
        <v>10</v>
      </c>
      <c r="C472" s="20" t="s">
        <v>29</v>
      </c>
      <c r="D472" s="19" t="s">
        <v>16</v>
      </c>
    </row>
    <row r="473" spans="1:4" ht="15.75" customHeight="1">
      <c r="A473" s="22">
        <v>44585.162939814851</v>
      </c>
      <c r="B473" s="21">
        <v>36</v>
      </c>
      <c r="C473" s="20" t="s">
        <v>116</v>
      </c>
      <c r="D473" s="19" t="s">
        <v>16</v>
      </c>
    </row>
    <row r="474" spans="1:4" ht="15.75" customHeight="1">
      <c r="A474" s="22">
        <v>44585.109456018545</v>
      </c>
      <c r="B474" s="21">
        <v>50</v>
      </c>
      <c r="C474" s="20" t="s">
        <v>26</v>
      </c>
      <c r="D474" s="19" t="s">
        <v>16</v>
      </c>
    </row>
    <row r="475" spans="1:4" ht="15.75" customHeight="1">
      <c r="A475" s="22">
        <v>44585.163159721997</v>
      </c>
      <c r="B475" s="21">
        <v>50</v>
      </c>
      <c r="C475" s="20" t="s">
        <v>26</v>
      </c>
      <c r="D475" s="19" t="s">
        <v>16</v>
      </c>
    </row>
    <row r="476" spans="1:4" ht="15.75" customHeight="1">
      <c r="A476" s="22">
        <v>44585.379178240895</v>
      </c>
      <c r="B476" s="21">
        <v>50</v>
      </c>
      <c r="C476" s="20" t="s">
        <v>26</v>
      </c>
      <c r="D476" s="19" t="s">
        <v>16</v>
      </c>
    </row>
    <row r="477" spans="1:4" ht="15.75" customHeight="1">
      <c r="A477" s="22">
        <v>44585.164340277668</v>
      </c>
      <c r="B477" s="21">
        <v>53</v>
      </c>
      <c r="C477" s="20" t="s">
        <v>115</v>
      </c>
      <c r="D477" s="19" t="s">
        <v>16</v>
      </c>
    </row>
    <row r="478" spans="1:4" ht="15.75" customHeight="1">
      <c r="A478" s="22">
        <v>44585.40775462985</v>
      </c>
      <c r="B478" s="21">
        <v>100</v>
      </c>
      <c r="C478" s="20" t="s">
        <v>24</v>
      </c>
      <c r="D478" s="19" t="s">
        <v>16</v>
      </c>
    </row>
    <row r="479" spans="1:4" ht="15.75" customHeight="1">
      <c r="A479" s="22">
        <v>44585.823749999981</v>
      </c>
      <c r="B479" s="21">
        <v>100</v>
      </c>
      <c r="C479" s="20" t="s">
        <v>114</v>
      </c>
      <c r="D479" s="19" t="s">
        <v>16</v>
      </c>
    </row>
    <row r="480" spans="1:4" ht="15.75" customHeight="1">
      <c r="A480" s="22">
        <v>44585.141527778003</v>
      </c>
      <c r="B480" s="21">
        <v>135</v>
      </c>
      <c r="C480" s="20" t="s">
        <v>113</v>
      </c>
      <c r="D480" s="19" t="s">
        <v>16</v>
      </c>
    </row>
    <row r="481" spans="1:4" ht="15.75" customHeight="1">
      <c r="A481" s="22">
        <v>44585.120729166549</v>
      </c>
      <c r="B481" s="21">
        <v>191</v>
      </c>
      <c r="C481" s="20" t="s">
        <v>112</v>
      </c>
      <c r="D481" s="19" t="s">
        <v>16</v>
      </c>
    </row>
    <row r="482" spans="1:4" ht="15.75" customHeight="1">
      <c r="A482" s="22">
        <v>44585.163865740877</v>
      </c>
      <c r="B482" s="21">
        <v>250</v>
      </c>
      <c r="C482" s="20" t="s">
        <v>111</v>
      </c>
      <c r="D482" s="19" t="s">
        <v>16</v>
      </c>
    </row>
    <row r="483" spans="1:4" ht="15.75" customHeight="1">
      <c r="A483" s="22">
        <v>44585.47593750013</v>
      </c>
      <c r="B483" s="21">
        <v>400</v>
      </c>
      <c r="C483" s="20" t="s">
        <v>110</v>
      </c>
      <c r="D483" s="19" t="s">
        <v>16</v>
      </c>
    </row>
    <row r="484" spans="1:4" ht="15.75" customHeight="1">
      <c r="A484" s="22">
        <v>44585.122453703545</v>
      </c>
      <c r="B484" s="21">
        <v>407</v>
      </c>
      <c r="C484" s="20" t="s">
        <v>109</v>
      </c>
      <c r="D484" s="19" t="s">
        <v>16</v>
      </c>
    </row>
    <row r="485" spans="1:4" ht="15.75" customHeight="1">
      <c r="A485" s="22">
        <v>44585.162951388862</v>
      </c>
      <c r="B485" s="21">
        <v>451</v>
      </c>
      <c r="C485" s="20" t="s">
        <v>108</v>
      </c>
      <c r="D485" s="19" t="s">
        <v>16</v>
      </c>
    </row>
    <row r="486" spans="1:4" ht="15.75" customHeight="1">
      <c r="A486" s="22">
        <v>44585.141759259161</v>
      </c>
      <c r="B486" s="21">
        <v>612</v>
      </c>
      <c r="C486" s="20" t="s">
        <v>107</v>
      </c>
      <c r="D486" s="19" t="s">
        <v>16</v>
      </c>
    </row>
    <row r="487" spans="1:4" ht="15.75" customHeight="1">
      <c r="A487" s="22">
        <v>44585.164583333302</v>
      </c>
      <c r="B487" s="21">
        <v>630</v>
      </c>
      <c r="C487" s="20" t="s">
        <v>106</v>
      </c>
      <c r="D487" s="19" t="s">
        <v>16</v>
      </c>
    </row>
    <row r="488" spans="1:4" ht="15.75" customHeight="1">
      <c r="A488" s="22">
        <v>44585.496030092705</v>
      </c>
      <c r="B488" s="21">
        <v>1000</v>
      </c>
      <c r="C488" s="20" t="s">
        <v>105</v>
      </c>
      <c r="D488" s="19" t="s">
        <v>16</v>
      </c>
    </row>
    <row r="489" spans="1:4" ht="15.75" customHeight="1">
      <c r="A489" s="22">
        <v>44585.320150462911</v>
      </c>
      <c r="B489" s="21">
        <v>5000</v>
      </c>
      <c r="C489" s="20" t="s">
        <v>104</v>
      </c>
      <c r="D489" s="19" t="s">
        <v>16</v>
      </c>
    </row>
    <row r="490" spans="1:4" ht="15.75" customHeight="1">
      <c r="A490" s="22">
        <v>44586.389513888891</v>
      </c>
      <c r="B490" s="21">
        <v>1</v>
      </c>
      <c r="C490" s="20" t="s">
        <v>103</v>
      </c>
      <c r="D490" s="19" t="s">
        <v>16</v>
      </c>
    </row>
    <row r="491" spans="1:4" ht="15.75" customHeight="1">
      <c r="A491" s="22">
        <v>44586.407268518582</v>
      </c>
      <c r="B491" s="21">
        <v>6.11</v>
      </c>
      <c r="C491" s="20" t="s">
        <v>102</v>
      </c>
      <c r="D491" s="19" t="s">
        <v>16</v>
      </c>
    </row>
    <row r="492" spans="1:4" ht="15.75" customHeight="1">
      <c r="A492" s="22">
        <v>44586.096944444347</v>
      </c>
      <c r="B492" s="21">
        <v>7</v>
      </c>
      <c r="C492" s="20" t="s">
        <v>101</v>
      </c>
      <c r="D492" s="19" t="s">
        <v>16</v>
      </c>
    </row>
    <row r="493" spans="1:4" ht="15.75" customHeight="1">
      <c r="A493" s="22">
        <v>44586.096863425802</v>
      </c>
      <c r="B493" s="21">
        <v>8</v>
      </c>
      <c r="C493" s="20" t="s">
        <v>100</v>
      </c>
      <c r="D493" s="19" t="s">
        <v>16</v>
      </c>
    </row>
    <row r="494" spans="1:4" ht="15.75" customHeight="1">
      <c r="A494" s="22">
        <v>44586.06571759237</v>
      </c>
      <c r="B494" s="21">
        <v>12</v>
      </c>
      <c r="C494" s="20" t="s">
        <v>99</v>
      </c>
      <c r="D494" s="19" t="s">
        <v>16</v>
      </c>
    </row>
    <row r="495" spans="1:4" ht="15.75" customHeight="1">
      <c r="A495" s="22">
        <v>44586.422523148358</v>
      </c>
      <c r="B495" s="21">
        <v>50</v>
      </c>
      <c r="C495" s="20" t="s">
        <v>26</v>
      </c>
      <c r="D495" s="19" t="s">
        <v>16</v>
      </c>
    </row>
    <row r="496" spans="1:4" ht="15.75" customHeight="1">
      <c r="A496" s="22">
        <v>44586.486388888676</v>
      </c>
      <c r="B496" s="21">
        <v>100</v>
      </c>
      <c r="C496" s="20" t="s">
        <v>98</v>
      </c>
      <c r="D496" s="19" t="s">
        <v>16</v>
      </c>
    </row>
    <row r="497" spans="1:4" ht="15.75" customHeight="1">
      <c r="A497" s="22">
        <v>44586.572835647967</v>
      </c>
      <c r="B497" s="21">
        <v>100</v>
      </c>
      <c r="C497" s="20" t="s">
        <v>97</v>
      </c>
      <c r="D497" s="19" t="s">
        <v>16</v>
      </c>
    </row>
    <row r="498" spans="1:4" ht="15.75" customHeight="1">
      <c r="A498" s="22">
        <v>44586.502280092798</v>
      </c>
      <c r="B498" s="21">
        <v>200</v>
      </c>
      <c r="C498" s="20" t="s">
        <v>96</v>
      </c>
      <c r="D498" s="19" t="s">
        <v>16</v>
      </c>
    </row>
    <row r="499" spans="1:4" ht="15.75" customHeight="1">
      <c r="A499" s="22">
        <v>44586.87549768528</v>
      </c>
      <c r="B499" s="21">
        <v>300</v>
      </c>
      <c r="C499" s="20" t="s">
        <v>95</v>
      </c>
      <c r="D499" s="19" t="s">
        <v>16</v>
      </c>
    </row>
    <row r="500" spans="1:4" ht="15.75" customHeight="1">
      <c r="A500" s="22">
        <v>44586.09684027778</v>
      </c>
      <c r="B500" s="21">
        <v>421</v>
      </c>
      <c r="C500" s="20" t="s">
        <v>94</v>
      </c>
      <c r="D500" s="19" t="s">
        <v>16</v>
      </c>
    </row>
    <row r="501" spans="1:4" ht="15.75" customHeight="1">
      <c r="A501" s="22">
        <v>44586.69355324097</v>
      </c>
      <c r="B501" s="21">
        <v>660.95</v>
      </c>
      <c r="C501" s="20" t="s">
        <v>93</v>
      </c>
      <c r="D501" s="19" t="s">
        <v>16</v>
      </c>
    </row>
    <row r="502" spans="1:4" ht="15.75" customHeight="1">
      <c r="A502" s="15">
        <v>44586.068761574104</v>
      </c>
      <c r="B502" s="14">
        <v>874</v>
      </c>
      <c r="C502" s="20" t="s">
        <v>92</v>
      </c>
      <c r="D502" s="19" t="s">
        <v>16</v>
      </c>
    </row>
    <row r="503" spans="1:4" s="23" customFormat="1" ht="15.75" customHeight="1">
      <c r="A503" s="15">
        <v>44586.486956018489</v>
      </c>
      <c r="B503" s="14">
        <v>2000</v>
      </c>
      <c r="C503" s="20" t="s">
        <v>91</v>
      </c>
      <c r="D503" s="19" t="s">
        <v>16</v>
      </c>
    </row>
    <row r="504" spans="1:4" ht="15.75" customHeight="1">
      <c r="A504" s="22">
        <v>44586.915486111306</v>
      </c>
      <c r="B504" s="21">
        <v>80000</v>
      </c>
      <c r="C504" s="20" t="s">
        <v>90</v>
      </c>
      <c r="D504" s="19" t="s">
        <v>16</v>
      </c>
    </row>
    <row r="505" spans="1:4" ht="15.75" customHeight="1">
      <c r="A505" s="22">
        <v>44587.078865740914</v>
      </c>
      <c r="B505" s="21">
        <v>9</v>
      </c>
      <c r="C505" s="20" t="s">
        <v>89</v>
      </c>
      <c r="D505" s="19" t="s">
        <v>16</v>
      </c>
    </row>
    <row r="506" spans="1:4" ht="15.75" customHeight="1">
      <c r="A506" s="22">
        <v>44587.054432870355</v>
      </c>
      <c r="B506" s="21">
        <v>17</v>
      </c>
      <c r="C506" s="20" t="s">
        <v>88</v>
      </c>
      <c r="D506" s="19" t="s">
        <v>16</v>
      </c>
    </row>
    <row r="507" spans="1:4" ht="15.75" customHeight="1">
      <c r="A507" s="22">
        <v>44587.096516203601</v>
      </c>
      <c r="B507" s="21">
        <v>29</v>
      </c>
      <c r="C507" s="20" t="s">
        <v>87</v>
      </c>
      <c r="D507" s="19" t="s">
        <v>16</v>
      </c>
    </row>
    <row r="508" spans="1:4" ht="15.75" customHeight="1">
      <c r="A508" s="22">
        <v>44587.443912037183</v>
      </c>
      <c r="B508" s="21">
        <v>50</v>
      </c>
      <c r="C508" s="20" t="s">
        <v>86</v>
      </c>
      <c r="D508" s="19" t="s">
        <v>16</v>
      </c>
    </row>
    <row r="509" spans="1:4" ht="15.75" customHeight="1">
      <c r="A509" s="22">
        <v>44587.401909722015</v>
      </c>
      <c r="B509" s="21">
        <v>50</v>
      </c>
      <c r="C509" s="20" t="s">
        <v>26</v>
      </c>
      <c r="D509" s="19" t="s">
        <v>16</v>
      </c>
    </row>
    <row r="510" spans="1:4" s="23" customFormat="1" ht="15.75" customHeight="1">
      <c r="A510" s="15">
        <v>44587.656354166567</v>
      </c>
      <c r="B510" s="14">
        <v>50</v>
      </c>
      <c r="C510" s="20" t="s">
        <v>85</v>
      </c>
      <c r="D510" s="19" t="s">
        <v>16</v>
      </c>
    </row>
    <row r="511" spans="1:4" ht="15.75" customHeight="1">
      <c r="A511" s="22">
        <v>44587.475856481586</v>
      </c>
      <c r="B511" s="21">
        <v>60</v>
      </c>
      <c r="C511" s="20" t="s">
        <v>84</v>
      </c>
      <c r="D511" s="19" t="s">
        <v>16</v>
      </c>
    </row>
    <row r="512" spans="1:4" ht="15.75" customHeight="1">
      <c r="A512" s="22">
        <v>44587.083298610989</v>
      </c>
      <c r="B512" s="21">
        <v>188</v>
      </c>
      <c r="C512" s="20" t="s">
        <v>83</v>
      </c>
      <c r="D512" s="19" t="s">
        <v>16</v>
      </c>
    </row>
    <row r="513" spans="1:4" ht="15.75" customHeight="1">
      <c r="A513" s="22">
        <v>44587.425879629795</v>
      </c>
      <c r="B513" s="21">
        <v>400</v>
      </c>
      <c r="C513" s="20" t="s">
        <v>82</v>
      </c>
      <c r="D513" s="19" t="s">
        <v>16</v>
      </c>
    </row>
    <row r="514" spans="1:4" ht="15.75" customHeight="1">
      <c r="A514" s="22">
        <v>44587.462002314627</v>
      </c>
      <c r="B514" s="21">
        <v>500</v>
      </c>
      <c r="C514" s="20" t="s">
        <v>81</v>
      </c>
      <c r="D514" s="19" t="s">
        <v>16</v>
      </c>
    </row>
    <row r="515" spans="1:4" ht="15.75" customHeight="1">
      <c r="A515" s="22">
        <v>44587.466724536847</v>
      </c>
      <c r="B515" s="21">
        <v>500</v>
      </c>
      <c r="C515" s="20" t="s">
        <v>80</v>
      </c>
      <c r="D515" s="19" t="s">
        <v>16</v>
      </c>
    </row>
    <row r="516" spans="1:4" ht="15.75" customHeight="1">
      <c r="A516" s="22">
        <v>44587.07081018528</v>
      </c>
      <c r="B516" s="21">
        <v>1019</v>
      </c>
      <c r="C516" s="20" t="s">
        <v>79</v>
      </c>
      <c r="D516" s="19" t="s">
        <v>16</v>
      </c>
    </row>
    <row r="517" spans="1:4" ht="15.75" customHeight="1">
      <c r="A517" s="22">
        <v>44587.070787037257</v>
      </c>
      <c r="B517" s="21">
        <v>1229</v>
      </c>
      <c r="C517" s="20" t="s">
        <v>78</v>
      </c>
      <c r="D517" s="19" t="s">
        <v>16</v>
      </c>
    </row>
    <row r="518" spans="1:4" ht="15.75" customHeight="1">
      <c r="A518" s="22">
        <v>44588.65591435181</v>
      </c>
      <c r="B518" s="21">
        <v>0.33</v>
      </c>
      <c r="C518" s="20" t="s">
        <v>77</v>
      </c>
      <c r="D518" s="19" t="s">
        <v>16</v>
      </c>
    </row>
    <row r="519" spans="1:4" ht="15.75" customHeight="1">
      <c r="A519" s="22">
        <v>44588.383020833135</v>
      </c>
      <c r="B519" s="21">
        <v>50</v>
      </c>
      <c r="C519" s="20" t="s">
        <v>26</v>
      </c>
      <c r="D519" s="19" t="s">
        <v>16</v>
      </c>
    </row>
    <row r="520" spans="1:4" ht="15.75" customHeight="1">
      <c r="A520" s="22">
        <v>44588.463148148265</v>
      </c>
      <c r="B520" s="21">
        <v>51</v>
      </c>
      <c r="C520" s="20" t="s">
        <v>76</v>
      </c>
      <c r="D520" s="19" t="s">
        <v>16</v>
      </c>
    </row>
    <row r="521" spans="1:4" ht="15.75" customHeight="1">
      <c r="A521" s="22">
        <v>44588.05548611097</v>
      </c>
      <c r="B521" s="21">
        <v>97</v>
      </c>
      <c r="C521" s="20" t="s">
        <v>75</v>
      </c>
      <c r="D521" s="19" t="s">
        <v>16</v>
      </c>
    </row>
    <row r="522" spans="1:4" ht="15.75" customHeight="1">
      <c r="A522" s="22">
        <v>44588.191064815037</v>
      </c>
      <c r="B522" s="21">
        <v>100</v>
      </c>
      <c r="C522" s="20" t="s">
        <v>74</v>
      </c>
      <c r="D522" s="19" t="s">
        <v>16</v>
      </c>
    </row>
    <row r="523" spans="1:4" ht="15.75" customHeight="1">
      <c r="A523" s="22">
        <v>44588.206400462892</v>
      </c>
      <c r="B523" s="21">
        <v>100</v>
      </c>
      <c r="C523" s="20" t="s">
        <v>73</v>
      </c>
      <c r="D523" s="19" t="s">
        <v>16</v>
      </c>
    </row>
    <row r="524" spans="1:4" ht="15.75" customHeight="1">
      <c r="A524" s="22">
        <v>44588.414097222034</v>
      </c>
      <c r="B524" s="21">
        <v>100</v>
      </c>
      <c r="C524" s="20" t="s">
        <v>72</v>
      </c>
      <c r="D524" s="19" t="s">
        <v>16</v>
      </c>
    </row>
    <row r="525" spans="1:4" ht="15.75" customHeight="1">
      <c r="A525" s="22">
        <v>44588.079618055373</v>
      </c>
      <c r="B525" s="21">
        <v>119</v>
      </c>
      <c r="C525" s="20" t="s">
        <v>71</v>
      </c>
      <c r="D525" s="19" t="s">
        <v>16</v>
      </c>
    </row>
    <row r="526" spans="1:4" ht="15.75" customHeight="1">
      <c r="A526" s="22">
        <v>44588.482476851903</v>
      </c>
      <c r="B526" s="21">
        <v>180</v>
      </c>
      <c r="C526" s="20" t="s">
        <v>70</v>
      </c>
      <c r="D526" s="19" t="s">
        <v>16</v>
      </c>
    </row>
    <row r="527" spans="1:4" ht="15.75" customHeight="1">
      <c r="A527" s="22">
        <v>44588.415196759161</v>
      </c>
      <c r="B527" s="21">
        <v>200</v>
      </c>
      <c r="C527" s="20" t="s">
        <v>69</v>
      </c>
      <c r="D527" s="19" t="s">
        <v>16</v>
      </c>
    </row>
    <row r="528" spans="1:4" ht="15.75" customHeight="1">
      <c r="A528" s="22">
        <v>44588.750937500037</v>
      </c>
      <c r="B528" s="21">
        <v>200</v>
      </c>
      <c r="C528" s="20" t="s">
        <v>68</v>
      </c>
      <c r="D528" s="19" t="s">
        <v>16</v>
      </c>
    </row>
    <row r="529" spans="1:4" ht="15.75" customHeight="1">
      <c r="A529" s="22">
        <v>44588.073761573993</v>
      </c>
      <c r="B529" s="21">
        <v>207</v>
      </c>
      <c r="C529" s="20" t="s">
        <v>67</v>
      </c>
      <c r="D529" s="19" t="s">
        <v>16</v>
      </c>
    </row>
    <row r="530" spans="1:4" ht="15.75" customHeight="1">
      <c r="A530" s="22">
        <v>44588.071585648227</v>
      </c>
      <c r="B530" s="21">
        <v>300</v>
      </c>
      <c r="C530" s="20" t="s">
        <v>66</v>
      </c>
      <c r="D530" s="19" t="s">
        <v>16</v>
      </c>
    </row>
    <row r="531" spans="1:4" ht="15.75" customHeight="1">
      <c r="A531" s="22">
        <v>44588.415810185019</v>
      </c>
      <c r="B531" s="21">
        <v>500</v>
      </c>
      <c r="C531" s="20" t="s">
        <v>65</v>
      </c>
      <c r="D531" s="19" t="s">
        <v>16</v>
      </c>
    </row>
    <row r="532" spans="1:4" ht="15.75" customHeight="1">
      <c r="A532" s="22">
        <v>44588.07340277778</v>
      </c>
      <c r="B532" s="21">
        <v>513</v>
      </c>
      <c r="C532" s="20" t="s">
        <v>64</v>
      </c>
      <c r="D532" s="19" t="s">
        <v>16</v>
      </c>
    </row>
    <row r="533" spans="1:4" ht="15.75" customHeight="1">
      <c r="A533" s="22">
        <v>44589.528819444589</v>
      </c>
      <c r="B533" s="21">
        <v>5</v>
      </c>
      <c r="C533" s="20" t="s">
        <v>63</v>
      </c>
      <c r="D533" s="19" t="s">
        <v>16</v>
      </c>
    </row>
    <row r="534" spans="1:4" ht="15.75" customHeight="1">
      <c r="A534" s="22">
        <v>44589.050393518526</v>
      </c>
      <c r="B534" s="21">
        <v>44</v>
      </c>
      <c r="C534" s="20" t="s">
        <v>62</v>
      </c>
      <c r="D534" s="19" t="s">
        <v>16</v>
      </c>
    </row>
    <row r="535" spans="1:4" ht="15.75" customHeight="1">
      <c r="A535" s="22">
        <v>44589.205312499776</v>
      </c>
      <c r="B535" s="21">
        <v>50</v>
      </c>
      <c r="C535" s="20" t="s">
        <v>61</v>
      </c>
      <c r="D535" s="19" t="s">
        <v>16</v>
      </c>
    </row>
    <row r="536" spans="1:4" ht="15.75" customHeight="1">
      <c r="A536" s="22">
        <v>44589.381145833526</v>
      </c>
      <c r="B536" s="21">
        <v>50</v>
      </c>
      <c r="C536" s="20" t="s">
        <v>26</v>
      </c>
      <c r="D536" s="19" t="s">
        <v>16</v>
      </c>
    </row>
    <row r="537" spans="1:4" ht="15.75" customHeight="1">
      <c r="A537" s="22">
        <v>44589.048564814962</v>
      </c>
      <c r="B537" s="21">
        <v>77</v>
      </c>
      <c r="C537" s="20" t="s">
        <v>60</v>
      </c>
      <c r="D537" s="19" t="s">
        <v>16</v>
      </c>
    </row>
    <row r="538" spans="1:4" ht="15.75" customHeight="1">
      <c r="A538" s="22">
        <v>44589.429803240579</v>
      </c>
      <c r="B538" s="21">
        <v>100</v>
      </c>
      <c r="C538" s="20" t="s">
        <v>59</v>
      </c>
      <c r="D538" s="19" t="s">
        <v>16</v>
      </c>
    </row>
    <row r="539" spans="1:4" ht="15.75" customHeight="1">
      <c r="A539" s="22">
        <v>44589.697719907388</v>
      </c>
      <c r="B539" s="21">
        <v>100</v>
      </c>
      <c r="C539" s="20" t="s">
        <v>58</v>
      </c>
      <c r="D539" s="19" t="s">
        <v>16</v>
      </c>
    </row>
    <row r="540" spans="1:4" ht="15.75" customHeight="1">
      <c r="A540" s="22">
        <v>44589.73048611125</v>
      </c>
      <c r="B540" s="21">
        <v>100</v>
      </c>
      <c r="C540" s="20" t="s">
        <v>57</v>
      </c>
      <c r="D540" s="19" t="s">
        <v>16</v>
      </c>
    </row>
    <row r="541" spans="1:4" ht="15.75" customHeight="1">
      <c r="A541" s="22">
        <v>44589.052199074067</v>
      </c>
      <c r="B541" s="21">
        <v>110</v>
      </c>
      <c r="C541" s="20" t="s">
        <v>56</v>
      </c>
      <c r="D541" s="19" t="s">
        <v>16</v>
      </c>
    </row>
    <row r="542" spans="1:4" ht="15.75" customHeight="1">
      <c r="A542" s="22">
        <v>44589.532187500037</v>
      </c>
      <c r="B542" s="21">
        <v>150</v>
      </c>
      <c r="C542" s="20" t="s">
        <v>55</v>
      </c>
      <c r="D542" s="19" t="s">
        <v>16</v>
      </c>
    </row>
    <row r="543" spans="1:4" ht="15.75" customHeight="1">
      <c r="A543" s="22">
        <v>44589.714675926138</v>
      </c>
      <c r="B543" s="21">
        <v>420</v>
      </c>
      <c r="C543" s="20" t="s">
        <v>54</v>
      </c>
      <c r="D543" s="19" t="s">
        <v>16</v>
      </c>
    </row>
    <row r="544" spans="1:4" ht="15.75" customHeight="1">
      <c r="A544" s="22">
        <v>44589.748622685205</v>
      </c>
      <c r="B544" s="21">
        <v>500</v>
      </c>
      <c r="C544" s="20" t="s">
        <v>53</v>
      </c>
      <c r="D544" s="19" t="s">
        <v>16</v>
      </c>
    </row>
    <row r="545" spans="1:4" ht="15.75" customHeight="1">
      <c r="A545" s="22">
        <v>44589.558101851959</v>
      </c>
      <c r="B545" s="21">
        <v>1000</v>
      </c>
      <c r="C545" s="20" t="s">
        <v>52</v>
      </c>
      <c r="D545" s="19" t="s">
        <v>16</v>
      </c>
    </row>
    <row r="546" spans="1:4" ht="15.75" customHeight="1">
      <c r="A546" s="22">
        <v>44590.04817129625</v>
      </c>
      <c r="B546" s="21">
        <v>3</v>
      </c>
      <c r="C546" s="20" t="s">
        <v>51</v>
      </c>
      <c r="D546" s="19" t="s">
        <v>16</v>
      </c>
    </row>
    <row r="547" spans="1:4" ht="15.75" customHeight="1">
      <c r="A547" s="22">
        <v>44590.059560185298</v>
      </c>
      <c r="B547" s="21">
        <v>3</v>
      </c>
      <c r="C547" s="20" t="s">
        <v>50</v>
      </c>
      <c r="D547" s="19" t="s">
        <v>16</v>
      </c>
    </row>
    <row r="548" spans="1:4" ht="15.75" customHeight="1">
      <c r="A548" s="22">
        <v>44590.064282407518</v>
      </c>
      <c r="B548" s="21">
        <v>3</v>
      </c>
      <c r="C548" s="20" t="s">
        <v>49</v>
      </c>
      <c r="D548" s="19" t="s">
        <v>16</v>
      </c>
    </row>
    <row r="549" spans="1:4" ht="15.75" customHeight="1">
      <c r="A549" s="22">
        <v>44590.051504629664</v>
      </c>
      <c r="B549" s="21">
        <v>23</v>
      </c>
      <c r="C549" s="20" t="s">
        <v>48</v>
      </c>
      <c r="D549" s="19" t="s">
        <v>16</v>
      </c>
    </row>
    <row r="550" spans="1:4" ht="15.75" customHeight="1">
      <c r="A550" s="22">
        <v>44590.0574884261</v>
      </c>
      <c r="B550" s="21">
        <v>100</v>
      </c>
      <c r="C550" s="20" t="s">
        <v>47</v>
      </c>
      <c r="D550" s="19" t="s">
        <v>16</v>
      </c>
    </row>
    <row r="551" spans="1:4" ht="15.75" customHeight="1">
      <c r="A551" s="22">
        <v>44590.489756944589</v>
      </c>
      <c r="B551" s="21">
        <v>100</v>
      </c>
      <c r="C551" s="20" t="s">
        <v>46</v>
      </c>
      <c r="D551" s="19" t="s">
        <v>16</v>
      </c>
    </row>
    <row r="552" spans="1:4" ht="15.75" customHeight="1">
      <c r="A552" s="22">
        <v>44590.774490740616</v>
      </c>
      <c r="B552" s="21">
        <v>100</v>
      </c>
      <c r="C552" s="20" t="s">
        <v>45</v>
      </c>
      <c r="D552" s="19" t="s">
        <v>16</v>
      </c>
    </row>
    <row r="553" spans="1:4" ht="15.75" customHeight="1">
      <c r="A553" s="22">
        <v>44590.960381944664</v>
      </c>
      <c r="B553" s="21">
        <v>150</v>
      </c>
      <c r="C553" s="20" t="s">
        <v>44</v>
      </c>
      <c r="D553" s="19" t="s">
        <v>16</v>
      </c>
    </row>
    <row r="554" spans="1:4" ht="15.75" customHeight="1">
      <c r="A554" s="22">
        <v>44590.046620370355</v>
      </c>
      <c r="B554" s="21">
        <v>200</v>
      </c>
      <c r="C554" s="20" t="s">
        <v>43</v>
      </c>
      <c r="D554" s="19" t="s">
        <v>16</v>
      </c>
    </row>
    <row r="555" spans="1:4" ht="15.75" customHeight="1">
      <c r="A555" s="22">
        <v>44590.058900462929</v>
      </c>
      <c r="B555" s="21">
        <v>613</v>
      </c>
      <c r="C555" s="20" t="s">
        <v>42</v>
      </c>
      <c r="D555" s="19" t="s">
        <v>16</v>
      </c>
    </row>
    <row r="556" spans="1:4" ht="15.75" customHeight="1">
      <c r="A556" s="22">
        <v>44590.411087962799</v>
      </c>
      <c r="B556" s="21">
        <v>1500</v>
      </c>
      <c r="C556" s="20" t="s">
        <v>41</v>
      </c>
      <c r="D556" s="19" t="s">
        <v>16</v>
      </c>
    </row>
    <row r="557" spans="1:4" ht="15.75" customHeight="1">
      <c r="A557" s="22">
        <v>44590.099050926045</v>
      </c>
      <c r="B557" s="21">
        <v>2000</v>
      </c>
      <c r="C557" s="20" t="s">
        <v>40</v>
      </c>
      <c r="D557" s="19" t="s">
        <v>16</v>
      </c>
    </row>
    <row r="558" spans="1:4" ht="15.75" customHeight="1">
      <c r="A558" s="22">
        <v>44591.736122685019</v>
      </c>
      <c r="B558" s="21">
        <v>0.1</v>
      </c>
      <c r="C558" s="20" t="s">
        <v>39</v>
      </c>
      <c r="D558" s="19" t="s">
        <v>16</v>
      </c>
    </row>
    <row r="559" spans="1:4" ht="15.75" customHeight="1">
      <c r="A559" s="22">
        <v>44591.325150462799</v>
      </c>
      <c r="B559" s="21">
        <v>2.08</v>
      </c>
      <c r="C559" s="20" t="s">
        <v>38</v>
      </c>
      <c r="D559" s="19" t="s">
        <v>16</v>
      </c>
    </row>
    <row r="560" spans="1:4" ht="15.75" customHeight="1">
      <c r="A560" s="22">
        <v>44591.523263888899</v>
      </c>
      <c r="B560" s="21">
        <v>20</v>
      </c>
      <c r="C560" s="20" t="s">
        <v>37</v>
      </c>
      <c r="D560" s="19" t="s">
        <v>16</v>
      </c>
    </row>
    <row r="561" spans="1:4" ht="15.75" customHeight="1">
      <c r="A561" s="22">
        <v>44591.190543981269</v>
      </c>
      <c r="B561" s="21">
        <v>50</v>
      </c>
      <c r="C561" s="20" t="s">
        <v>36</v>
      </c>
      <c r="D561" s="19" t="s">
        <v>16</v>
      </c>
    </row>
    <row r="562" spans="1:4" ht="15.75" customHeight="1">
      <c r="A562" s="22">
        <v>44591.445300925989</v>
      </c>
      <c r="B562" s="21">
        <v>100</v>
      </c>
      <c r="C562" s="20" t="s">
        <v>35</v>
      </c>
      <c r="D562" s="19" t="s">
        <v>16</v>
      </c>
    </row>
    <row r="563" spans="1:4" ht="15.75" customHeight="1">
      <c r="A563" s="22">
        <v>44591.592569444329</v>
      </c>
      <c r="B563" s="21">
        <v>100</v>
      </c>
      <c r="C563" s="20" t="s">
        <v>34</v>
      </c>
      <c r="D563" s="19" t="s">
        <v>16</v>
      </c>
    </row>
    <row r="564" spans="1:4" ht="15.75" customHeight="1">
      <c r="A564" s="22">
        <v>44591.42822916666</v>
      </c>
      <c r="B564" s="21">
        <v>500</v>
      </c>
      <c r="C564" s="20" t="s">
        <v>33</v>
      </c>
      <c r="D564" s="19" t="s">
        <v>16</v>
      </c>
    </row>
    <row r="565" spans="1:4" ht="15.75" customHeight="1">
      <c r="A565" s="22">
        <v>44591.509155092761</v>
      </c>
      <c r="B565" s="21">
        <v>500</v>
      </c>
      <c r="C565" s="20" t="s">
        <v>32</v>
      </c>
      <c r="D565" s="19" t="s">
        <v>16</v>
      </c>
    </row>
    <row r="566" spans="1:4" ht="15.75" customHeight="1">
      <c r="A566" s="22">
        <v>44591.747118055355</v>
      </c>
      <c r="B566" s="21">
        <v>500</v>
      </c>
      <c r="C566" s="20" t="s">
        <v>31</v>
      </c>
      <c r="D566" s="19" t="s">
        <v>16</v>
      </c>
    </row>
    <row r="567" spans="1:4" ht="15.75" customHeight="1">
      <c r="A567" s="22">
        <v>44591.578807870392</v>
      </c>
      <c r="B567" s="21">
        <v>1000</v>
      </c>
      <c r="C567" s="20" t="s">
        <v>30</v>
      </c>
      <c r="D567" s="19" t="s">
        <v>16</v>
      </c>
    </row>
    <row r="568" spans="1:4" ht="15.75" customHeight="1">
      <c r="A568" s="22">
        <v>44592.561423610896</v>
      </c>
      <c r="B568" s="21">
        <v>10</v>
      </c>
      <c r="C568" s="20" t="s">
        <v>29</v>
      </c>
      <c r="D568" s="19" t="s">
        <v>16</v>
      </c>
    </row>
    <row r="569" spans="1:4" ht="15.75" customHeight="1">
      <c r="A569" s="22">
        <v>44592.114745370578</v>
      </c>
      <c r="B569" s="21">
        <v>18</v>
      </c>
      <c r="C569" s="20" t="s">
        <v>28</v>
      </c>
      <c r="D569" s="19" t="s">
        <v>16</v>
      </c>
    </row>
    <row r="570" spans="1:4" ht="15.75" customHeight="1">
      <c r="A570" s="22">
        <v>44592.114664352033</v>
      </c>
      <c r="B570" s="21">
        <v>30</v>
      </c>
      <c r="C570" s="20" t="s">
        <v>27</v>
      </c>
      <c r="D570" s="19" t="s">
        <v>16</v>
      </c>
    </row>
    <row r="571" spans="1:4" ht="15.75" customHeight="1">
      <c r="A571" s="22">
        <v>44592.115462963004</v>
      </c>
      <c r="B571" s="21">
        <v>50</v>
      </c>
      <c r="C571" s="20" t="s">
        <v>26</v>
      </c>
      <c r="D571" s="19" t="s">
        <v>16</v>
      </c>
    </row>
    <row r="572" spans="1:4" ht="15.75" customHeight="1">
      <c r="A572" s="22">
        <v>44592.115914351773</v>
      </c>
      <c r="B572" s="21">
        <v>50</v>
      </c>
      <c r="C572" s="20" t="s">
        <v>26</v>
      </c>
      <c r="D572" s="19" t="s">
        <v>16</v>
      </c>
    </row>
    <row r="573" spans="1:4" ht="15.75" customHeight="1">
      <c r="A573" s="22">
        <v>44592.433020833414</v>
      </c>
      <c r="B573" s="21">
        <v>50</v>
      </c>
      <c r="C573" s="20" t="s">
        <v>1098</v>
      </c>
      <c r="D573" s="19" t="s">
        <v>16</v>
      </c>
    </row>
    <row r="574" spans="1:4" ht="15.75" customHeight="1">
      <c r="A574" s="22">
        <v>44592.373842592817</v>
      </c>
      <c r="B574" s="21">
        <v>50</v>
      </c>
      <c r="C574" s="20" t="s">
        <v>26</v>
      </c>
      <c r="D574" s="19" t="s">
        <v>16</v>
      </c>
    </row>
    <row r="575" spans="1:4" ht="15.75" customHeight="1">
      <c r="A575" s="22">
        <v>44592.439976851922</v>
      </c>
      <c r="B575" s="21">
        <v>100</v>
      </c>
      <c r="C575" s="20" t="s">
        <v>25</v>
      </c>
      <c r="D575" s="19" t="s">
        <v>16</v>
      </c>
    </row>
    <row r="576" spans="1:4" ht="15.75" customHeight="1">
      <c r="A576" s="22">
        <v>44592.499988425989</v>
      </c>
      <c r="B576" s="21">
        <v>100</v>
      </c>
      <c r="C576" s="20" t="s">
        <v>24</v>
      </c>
      <c r="D576" s="19" t="s">
        <v>16</v>
      </c>
    </row>
    <row r="577" spans="1:4" ht="15.75" customHeight="1">
      <c r="A577" s="22">
        <v>44592.443043981679</v>
      </c>
      <c r="B577" s="21">
        <v>120</v>
      </c>
      <c r="C577" s="20" t="s">
        <v>23</v>
      </c>
      <c r="D577" s="19" t="s">
        <v>16</v>
      </c>
    </row>
    <row r="578" spans="1:4" ht="15.75" customHeight="1">
      <c r="A578" s="22">
        <v>44592.473379629664</v>
      </c>
      <c r="B578" s="21">
        <v>150</v>
      </c>
      <c r="C578" s="20" t="s">
        <v>22</v>
      </c>
      <c r="D578" s="19" t="s">
        <v>16</v>
      </c>
    </row>
    <row r="579" spans="1:4" ht="15.75" customHeight="1">
      <c r="A579" s="22">
        <v>44592.962905092631</v>
      </c>
      <c r="B579" s="21">
        <v>250</v>
      </c>
      <c r="C579" s="20" t="s">
        <v>21</v>
      </c>
      <c r="D579" s="19" t="s">
        <v>16</v>
      </c>
    </row>
    <row r="580" spans="1:4" ht="15.75" customHeight="1">
      <c r="A580" s="22">
        <v>44592.488101851661</v>
      </c>
      <c r="B580" s="21">
        <v>300</v>
      </c>
      <c r="C580" s="20" t="s">
        <v>20</v>
      </c>
      <c r="D580" s="19" t="s">
        <v>16</v>
      </c>
    </row>
    <row r="581" spans="1:4" ht="15.75" customHeight="1">
      <c r="A581" s="22">
        <v>44592.915682870429</v>
      </c>
      <c r="B581" s="21">
        <v>500</v>
      </c>
      <c r="C581" s="20" t="s">
        <v>19</v>
      </c>
      <c r="D581" s="19" t="s">
        <v>16</v>
      </c>
    </row>
    <row r="582" spans="1:4" ht="15.75" customHeight="1">
      <c r="A582" s="22">
        <v>44592.406782407314</v>
      </c>
      <c r="B582" s="21">
        <v>2000</v>
      </c>
      <c r="C582" s="20" t="s">
        <v>18</v>
      </c>
      <c r="D582" s="19" t="s">
        <v>16</v>
      </c>
    </row>
    <row r="583" spans="1:4" ht="15.75" customHeight="1">
      <c r="A583" s="22">
        <v>44592.735925925896</v>
      </c>
      <c r="B583" s="21">
        <v>2000</v>
      </c>
      <c r="C583" s="20" t="s">
        <v>17</v>
      </c>
      <c r="D583" s="19" t="s">
        <v>16</v>
      </c>
    </row>
    <row r="584" spans="1:4" s="6" customFormat="1" ht="15" customHeight="1">
      <c r="A584" s="18" t="s">
        <v>1</v>
      </c>
      <c r="B584" s="17">
        <f>SUM(B11:B583)</f>
        <v>315031.63</v>
      </c>
      <c r="C584" s="238"/>
      <c r="D584" s="238"/>
    </row>
    <row r="585" spans="1:4" s="6" customFormat="1" ht="15" customHeight="1">
      <c r="A585" s="239" t="s">
        <v>15</v>
      </c>
      <c r="B585" s="239"/>
      <c r="C585" s="239"/>
      <c r="D585" s="239"/>
    </row>
    <row r="586" spans="1:4" s="13" customFormat="1" ht="15" customHeight="1">
      <c r="A586" s="15">
        <v>44571</v>
      </c>
      <c r="B586" s="14">
        <v>35109.760000000002</v>
      </c>
      <c r="C586" s="240" t="s">
        <v>14</v>
      </c>
      <c r="D586" s="240"/>
    </row>
    <row r="587" spans="1:4" s="6" customFormat="1" ht="15" customHeight="1">
      <c r="A587" s="16">
        <v>44571</v>
      </c>
      <c r="B587" s="14">
        <v>229706.4</v>
      </c>
      <c r="C587" s="236" t="s">
        <v>13</v>
      </c>
      <c r="D587" s="236"/>
    </row>
    <row r="588" spans="1:4" s="13" customFormat="1" ht="15" customHeight="1">
      <c r="A588" s="15">
        <v>44572</v>
      </c>
      <c r="B588" s="14">
        <v>30000</v>
      </c>
      <c r="C588" s="241" t="s">
        <v>12</v>
      </c>
      <c r="D588" s="241"/>
    </row>
    <row r="589" spans="1:4" s="13" customFormat="1" ht="15" customHeight="1">
      <c r="A589" s="15">
        <v>44574</v>
      </c>
      <c r="B589" s="14">
        <v>37480</v>
      </c>
      <c r="C589" s="241" t="s">
        <v>11</v>
      </c>
      <c r="D589" s="241"/>
    </row>
    <row r="590" spans="1:4" s="13" customFormat="1" ht="15" customHeight="1">
      <c r="A590" s="15">
        <v>44575</v>
      </c>
      <c r="B590" s="14">
        <v>1800</v>
      </c>
      <c r="C590" s="240" t="s">
        <v>6</v>
      </c>
      <c r="D590" s="240"/>
    </row>
    <row r="591" spans="1:4" s="13" customFormat="1" ht="15" customHeight="1">
      <c r="A591" s="15">
        <v>44578</v>
      </c>
      <c r="B591" s="14">
        <v>2000.65</v>
      </c>
      <c r="C591" s="241" t="s">
        <v>10</v>
      </c>
      <c r="D591" s="241"/>
    </row>
    <row r="592" spans="1:4" s="13" customFormat="1" ht="15" customHeight="1">
      <c r="A592" s="15">
        <v>44582</v>
      </c>
      <c r="B592" s="14">
        <v>5169.12</v>
      </c>
      <c r="C592" s="240" t="s">
        <v>9</v>
      </c>
      <c r="D592" s="240"/>
    </row>
    <row r="593" spans="1:4" s="13" customFormat="1" ht="15" customHeight="1">
      <c r="A593" s="15">
        <v>44582</v>
      </c>
      <c r="B593" s="14">
        <v>47400</v>
      </c>
      <c r="C593" s="241" t="s">
        <v>8</v>
      </c>
      <c r="D593" s="241"/>
    </row>
    <row r="594" spans="1:4" s="13" customFormat="1" ht="15" customHeight="1">
      <c r="A594" s="15">
        <v>44582</v>
      </c>
      <c r="B594" s="14">
        <v>235524</v>
      </c>
      <c r="C594" s="241" t="s">
        <v>8</v>
      </c>
      <c r="D594" s="241"/>
    </row>
    <row r="595" spans="1:4" s="13" customFormat="1" ht="15" customHeight="1">
      <c r="A595" s="15">
        <v>44585</v>
      </c>
      <c r="B595" s="14">
        <v>8000</v>
      </c>
      <c r="C595" s="241" t="s">
        <v>7</v>
      </c>
      <c r="D595" s="241"/>
    </row>
    <row r="596" spans="1:4" s="13" customFormat="1" ht="15" customHeight="1">
      <c r="A596" s="15">
        <v>44585</v>
      </c>
      <c r="B596" s="14">
        <v>560000</v>
      </c>
      <c r="C596" s="241" t="s">
        <v>7</v>
      </c>
      <c r="D596" s="241"/>
    </row>
    <row r="597" spans="1:4" s="13" customFormat="1" ht="15" customHeight="1">
      <c r="A597" s="15">
        <v>44587</v>
      </c>
      <c r="B597" s="14">
        <v>1350</v>
      </c>
      <c r="C597" s="241" t="s">
        <v>6</v>
      </c>
      <c r="D597" s="241"/>
    </row>
    <row r="598" spans="1:4" s="13" customFormat="1" ht="15" customHeight="1">
      <c r="A598" s="15">
        <v>44588</v>
      </c>
      <c r="B598" s="14">
        <v>39993.1</v>
      </c>
      <c r="C598" s="240" t="s">
        <v>5</v>
      </c>
      <c r="D598" s="240"/>
    </row>
    <row r="599" spans="1:4" s="13" customFormat="1" ht="15" customHeight="1">
      <c r="A599" s="243">
        <v>44562</v>
      </c>
      <c r="B599" s="14">
        <v>362930.19</v>
      </c>
      <c r="C599" s="240" t="s">
        <v>4</v>
      </c>
      <c r="D599" s="240"/>
    </row>
    <row r="600" spans="1:4" s="13" customFormat="1" ht="15" customHeight="1">
      <c r="A600" s="243"/>
      <c r="B600" s="14">
        <f>[1]Прочее!$H$1</f>
        <v>66750</v>
      </c>
      <c r="C600" s="242" t="s">
        <v>3</v>
      </c>
      <c r="D600" s="242"/>
    </row>
    <row r="601" spans="1:4" s="13" customFormat="1" ht="15" customHeight="1">
      <c r="A601" s="243"/>
      <c r="B601" s="14">
        <v>140910.81</v>
      </c>
      <c r="C601" s="241" t="s">
        <v>2</v>
      </c>
      <c r="D601" s="241"/>
    </row>
    <row r="602" spans="1:4" s="6" customFormat="1" ht="15" customHeight="1">
      <c r="A602" s="12" t="s">
        <v>1</v>
      </c>
      <c r="B602" s="11">
        <f>SUM(B586:B601)</f>
        <v>1804124.03</v>
      </c>
      <c r="C602" s="244"/>
      <c r="D602" s="245"/>
    </row>
    <row r="603" spans="1:4" s="6" customFormat="1" ht="15" customHeight="1">
      <c r="A603" s="10" t="s">
        <v>0</v>
      </c>
      <c r="B603" s="9">
        <f>B584+B602</f>
        <v>2119155.66</v>
      </c>
      <c r="C603" s="8"/>
      <c r="D603" s="7"/>
    </row>
  </sheetData>
  <autoFilter ref="C1:C584"/>
  <mergeCells count="26">
    <mergeCell ref="A599:A601"/>
    <mergeCell ref="C602:D602"/>
    <mergeCell ref="C595:D595"/>
    <mergeCell ref="C596:D596"/>
    <mergeCell ref="C597:D597"/>
    <mergeCell ref="C598:D598"/>
    <mergeCell ref="C588:D588"/>
    <mergeCell ref="C589:D589"/>
    <mergeCell ref="C599:D599"/>
    <mergeCell ref="C600:D600"/>
    <mergeCell ref="C601:D601"/>
    <mergeCell ref="C590:D590"/>
    <mergeCell ref="C591:D591"/>
    <mergeCell ref="C592:D592"/>
    <mergeCell ref="C593:D593"/>
    <mergeCell ref="C594:D594"/>
    <mergeCell ref="C587:D587"/>
    <mergeCell ref="A10:D10"/>
    <mergeCell ref="B1:D1"/>
    <mergeCell ref="B2:D2"/>
    <mergeCell ref="B4:D4"/>
    <mergeCell ref="B5:D5"/>
    <mergeCell ref="B6:D6"/>
    <mergeCell ref="C584:D584"/>
    <mergeCell ref="A585:D585"/>
    <mergeCell ref="C586:D5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2022-02-14T12:39:01Z</dcterms:created>
  <dcterms:modified xsi:type="dcterms:W3CDTF">2022-02-21T09:35:55Z</dcterms:modified>
</cp:coreProperties>
</file>