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пк\Desktop\РЭЙ\Фин отчет\Февраль 2022\"/>
    </mc:Choice>
  </mc:AlternateContent>
  <bookViews>
    <workbookView xWindow="0" yWindow="0" windowWidth="23520" windowHeight="12270"/>
  </bookViews>
  <sheets>
    <sheet name="Отчет" sheetId="1" r:id="rId1"/>
    <sheet name="Расходы" sheetId="2" r:id="rId2"/>
    <sheet name="CloudPayments" sheetId="3" r:id="rId3"/>
    <sheet name="PayPal" sheetId="4" r:id="rId4"/>
    <sheet name="ЮMoney" sheetId="5" r:id="rId5"/>
    <sheet name="Qiwi" sheetId="6" r:id="rId6"/>
    <sheet name="Смс" sheetId="7" r:id="rId7"/>
    <sheet name="Сбербанк" sheetId="8" r:id="rId8"/>
  </sheets>
  <externalReferences>
    <externalReference r:id="rId9"/>
  </externalReferences>
  <definedNames>
    <definedName name="_xlnm._FilterDatabase" localSheetId="5" hidden="1">Qiwi!$B$1:$B$53</definedName>
    <definedName name="_xlnm._FilterDatabase" localSheetId="7" hidden="1">Сбербанк!$C$1:$C$542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4" i="8" l="1"/>
  <c r="B70" i="2" l="1"/>
  <c r="B21" i="2" l="1"/>
  <c r="B34" i="2"/>
  <c r="B41" i="2"/>
  <c r="B49" i="2"/>
  <c r="B55" i="2"/>
  <c r="C23" i="1" s="1"/>
  <c r="B59" i="2"/>
  <c r="B69" i="2"/>
  <c r="C22" i="1"/>
  <c r="C19" i="1"/>
  <c r="C15" i="1" l="1"/>
  <c r="C14" i="1"/>
  <c r="C13" i="1"/>
  <c r="C12" i="1"/>
  <c r="C11" i="1"/>
  <c r="C24" i="1"/>
  <c r="C21" i="1"/>
  <c r="C20" i="1"/>
  <c r="C25" i="1" l="1"/>
  <c r="C18" i="1" s="1"/>
  <c r="B563" i="8"/>
  <c r="B545" i="8" l="1"/>
  <c r="B542" i="8" l="1"/>
  <c r="C16" i="1" s="1"/>
  <c r="C10" i="1" s="1"/>
  <c r="C27" i="1" s="1"/>
  <c r="A541" i="8" l="1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B29" i="7"/>
  <c r="B30" i="7" s="1"/>
  <c r="B31" i="7" s="1"/>
  <c r="B32" i="7" s="1"/>
  <c r="B33" i="7" s="1"/>
  <c r="B34" i="7" s="1"/>
  <c r="B35" i="7" s="1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</calcChain>
</file>

<file path=xl/sharedStrings.xml><?xml version="1.0" encoding="utf-8"?>
<sst xmlns="http://schemas.openxmlformats.org/spreadsheetml/2006/main" count="2904" uniqueCount="1072">
  <si>
    <t>в т.ч. долгосрочные проекты</t>
  </si>
  <si>
    <t>Административно-хозяйственные расходы</t>
  </si>
  <si>
    <t>Программа "РэйКласс"</t>
  </si>
  <si>
    <t>Программа "Социальное зоотакси "РэйМобиль"</t>
  </si>
  <si>
    <t>Программа "Мероприятия и работа с общественностью", частично реализуемая на средства, полученные от Комитета общественных связей и молодежной политики г. Москвы</t>
  </si>
  <si>
    <t>Программа "РэйДом"</t>
  </si>
  <si>
    <t>Программа "Стерилизация"</t>
  </si>
  <si>
    <t>Программа "Лечение"</t>
  </si>
  <si>
    <t>На расчетный счет Фонда в ПАО "Сбербанк"</t>
  </si>
  <si>
    <t>Через СМС на короткий номер 3434</t>
  </si>
  <si>
    <t>Через платежную систему Qiwi</t>
  </si>
  <si>
    <t>Через платежную систему ЮMoney</t>
  </si>
  <si>
    <t>Через платежную систему PayPal</t>
  </si>
  <si>
    <t xml:space="preserve">Через платежную систему CloudPayments на сайте www.rayfund.ru </t>
  </si>
  <si>
    <t>и произведенных расходах</t>
  </si>
  <si>
    <t>Отчет о полученных пожертвованиях</t>
  </si>
  <si>
    <t>помощи бездомным животным "РЭЙ"</t>
  </si>
  <si>
    <t>Благотворительный фонд</t>
  </si>
  <si>
    <t>Всего</t>
  </si>
  <si>
    <t>Итого</t>
  </si>
  <si>
    <t>Комиссия банка</t>
  </si>
  <si>
    <t>Оплата за компьютерные комплектующие</t>
  </si>
  <si>
    <t>Расходы на аренду</t>
  </si>
  <si>
    <t>Расходы на услуги связи</t>
  </si>
  <si>
    <t xml:space="preserve">Программа "РэйКласс" </t>
  </si>
  <si>
    <t>Оплата за электроэнергию</t>
  </si>
  <si>
    <t xml:space="preserve">Программа "РэйДом" </t>
  </si>
  <si>
    <t>Назначение платежа</t>
  </si>
  <si>
    <t>Сумма, руб.</t>
  </si>
  <si>
    <t>Дата платежа</t>
  </si>
  <si>
    <t>Детализация произведенных расходов</t>
  </si>
  <si>
    <t>.</t>
  </si>
  <si>
    <t xml:space="preserve">Ожидается зачисление на р/сч за вычетом комиссии оператора </t>
  </si>
  <si>
    <t xml:space="preserve">Зачислено на р/сч за вычетом комиссии оператора </t>
  </si>
  <si>
    <t>Благотворительное пожертвование</t>
  </si>
  <si>
    <t>ANASTASIA YAKOVLEVA</t>
  </si>
  <si>
    <t>DARIA ARNAUTOVA</t>
  </si>
  <si>
    <t>ELENA BAKULINA</t>
  </si>
  <si>
    <t>TETRINA</t>
  </si>
  <si>
    <t>MIKHAIL PETROV</t>
  </si>
  <si>
    <t>ARINA YUSUPOVA</t>
  </si>
  <si>
    <t>EVGENIYA ALEKSEEVA</t>
  </si>
  <si>
    <t>OLGA PLOTKINA</t>
  </si>
  <si>
    <t>OLGA DUBROVSKAYA</t>
  </si>
  <si>
    <t>CHIGLINTSEV YAROSLAV</t>
  </si>
  <si>
    <t>ALINA ZVONAREVA</t>
  </si>
  <si>
    <t>ANNA PRISHCHEPOVA</t>
  </si>
  <si>
    <t>ANASTASIA</t>
  </si>
  <si>
    <t>LARISA MIKHAILOVA</t>
  </si>
  <si>
    <t>SARAKAVAIA</t>
  </si>
  <si>
    <t>ILANA KOCHETKOVA</t>
  </si>
  <si>
    <t>EVELINA YUMATOVA</t>
  </si>
  <si>
    <t>OLGA PANINA</t>
  </si>
  <si>
    <t>ALEXEY NIKITIN</t>
  </si>
  <si>
    <t>DMITRII RYBIN</t>
  </si>
  <si>
    <t>KIRILL PAVLOV</t>
  </si>
  <si>
    <t>DANIIL FIMIN</t>
  </si>
  <si>
    <t>EVGENIYA LEVINA</t>
  </si>
  <si>
    <t>KARINE GABRIELYAN</t>
  </si>
  <si>
    <t>ELENA FEDOTOVA</t>
  </si>
  <si>
    <t>TATIANA KHRUSHCHEVA</t>
  </si>
  <si>
    <t>NADEZHDA BARABANOVA</t>
  </si>
  <si>
    <t>KIRILL PARFENOV</t>
  </si>
  <si>
    <t>PAVLUKEVICH NATALIA</t>
  </si>
  <si>
    <t>MARINA KOSTEREVA</t>
  </si>
  <si>
    <t>ELENA GORDO</t>
  </si>
  <si>
    <t>VIKTORIYA FETISOVA</t>
  </si>
  <si>
    <t>MARINA DEEVA</t>
  </si>
  <si>
    <t>ANASTASIYA KOLTYSHEVA</t>
  </si>
  <si>
    <t>ALEKSANDR PETRENKO</t>
  </si>
  <si>
    <t>YANA YASHKOVA</t>
  </si>
  <si>
    <t>MIKHAIL DIVOVICH</t>
  </si>
  <si>
    <t>ALEXEI BELOUSHCHENKO</t>
  </si>
  <si>
    <t>SVETLANA LOGASHKINA</t>
  </si>
  <si>
    <t>ALEKSANDR PLETNEV</t>
  </si>
  <si>
    <t>ELENA VASILEVA</t>
  </si>
  <si>
    <t>ELENA KALMYKOVA</t>
  </si>
  <si>
    <t>ANTON STRAKOVSKI</t>
  </si>
  <si>
    <t>INNA KHAMSKAYA</t>
  </si>
  <si>
    <t>YULIYA SEREBRYAKOVA</t>
  </si>
  <si>
    <t>ULIANA PONOMAREVA</t>
  </si>
  <si>
    <t>E IADRYSHNIKOVA</t>
  </si>
  <si>
    <t>EGOR BASALAEV</t>
  </si>
  <si>
    <t>IULIIA KOVCHENKOVA</t>
  </si>
  <si>
    <t>YULIYA SELEZNEVA</t>
  </si>
  <si>
    <t>ESENIN ROMAN</t>
  </si>
  <si>
    <t>MARINA POLZIKOVA</t>
  </si>
  <si>
    <t>LIUBOV PENOVA MATTES</t>
  </si>
  <si>
    <t>OLGA PAVSHOK</t>
  </si>
  <si>
    <t>EVGENIA BOLONIKOVA</t>
  </si>
  <si>
    <t>SERGEY YUDIN</t>
  </si>
  <si>
    <t>KAM</t>
  </si>
  <si>
    <t>VERONIKA PAVLOVA</t>
  </si>
  <si>
    <t>ALEKSANDR GUSEV</t>
  </si>
  <si>
    <t>FAUSTOVA MARIIA</t>
  </si>
  <si>
    <t>SVYATOSLAV SHISHKIN</t>
  </si>
  <si>
    <t>NADEZHDA PRIKHODKO</t>
  </si>
  <si>
    <t>ANASTASIA SHIBAEVA</t>
  </si>
  <si>
    <t>ANDREI CHIZHOV</t>
  </si>
  <si>
    <t>OLGA KHARKHALIS</t>
  </si>
  <si>
    <t>ANASTASIA DUJARDEN</t>
  </si>
  <si>
    <t>ANATOLII KAZAKOV</t>
  </si>
  <si>
    <t>ANASTASIYA KRECHETOVA</t>
  </si>
  <si>
    <t>MARIA NIKITINA</t>
  </si>
  <si>
    <t>ALEXANDER NOVIKOV</t>
  </si>
  <si>
    <t>GULIEVA ANASTASIA</t>
  </si>
  <si>
    <t>OLGA HUNTER</t>
  </si>
  <si>
    <t>KRISTINA FYODOROVA</t>
  </si>
  <si>
    <t>ANNA DEGTYAREVA</t>
  </si>
  <si>
    <t>MAKSIM GUDAKOV</t>
  </si>
  <si>
    <t>ALEKSANDR TARASOV</t>
  </si>
  <si>
    <t>KONSTANTIN BABURKIN</t>
  </si>
  <si>
    <t>NATALYA SEVERINA</t>
  </si>
  <si>
    <t>IRINA FILIMONOVA</t>
  </si>
  <si>
    <t>LILIYA MINDUBAEVA</t>
  </si>
  <si>
    <t>IVAN BLOKHIN</t>
  </si>
  <si>
    <t>ALEXANDER KABALENOV</t>
  </si>
  <si>
    <t>TEMURMALIK KHOLMATOV</t>
  </si>
  <si>
    <t>DINARA SHAIKHINA</t>
  </si>
  <si>
    <t>PODOPRIGORINA E</t>
  </si>
  <si>
    <t>ROMAN FURTSEV</t>
  </si>
  <si>
    <t>DARIA GARSKOVA</t>
  </si>
  <si>
    <t>NATALIA DUKHOVA</t>
  </si>
  <si>
    <t>ANDREI IAKUSHEV</t>
  </si>
  <si>
    <t>DARYA ROZHKOVA</t>
  </si>
  <si>
    <t>SAMOKHVALOVA ANASTAS</t>
  </si>
  <si>
    <t>LARISA RUDAKOVA</t>
  </si>
  <si>
    <t>NATALIA GUKASIAN</t>
  </si>
  <si>
    <t>KONSTANTIN KAPRALOV</t>
  </si>
  <si>
    <t>IRINA BARBANOVA</t>
  </si>
  <si>
    <t>ELENA KOREPANOVA</t>
  </si>
  <si>
    <t>KSENIA FILIPENKOVA</t>
  </si>
  <si>
    <t>ANNA KRASNOVA</t>
  </si>
  <si>
    <t>YULIANA ERZERUMTSEVA</t>
  </si>
  <si>
    <t>INNA SEMICHEVA</t>
  </si>
  <si>
    <t>NATALIA KSENZHIK</t>
  </si>
  <si>
    <t>NATALYA POMOGALOVA</t>
  </si>
  <si>
    <t>YULIYA KULAGINA</t>
  </si>
  <si>
    <t>ANNA KOROBEINIKOVA</t>
  </si>
  <si>
    <t>ELMAR NABIGAEV</t>
  </si>
  <si>
    <t>ALIYA MAKSUTOVA</t>
  </si>
  <si>
    <t>NATALIA NIKULINA</t>
  </si>
  <si>
    <t>IYA DOROSHENKO</t>
  </si>
  <si>
    <t>KIRICHENKO IRINA</t>
  </si>
  <si>
    <t>GEORGITSA EVGENIIA</t>
  </si>
  <si>
    <t>VALENTINA MORGUNOVA</t>
  </si>
  <si>
    <t>A NIKOLAEVA</t>
  </si>
  <si>
    <t>ELENA EGORYCHEVA</t>
  </si>
  <si>
    <t>NIKITA STEPANOV</t>
  </si>
  <si>
    <t>DENIS NABEREZHNYKH</t>
  </si>
  <si>
    <t>YULIYA LESINA</t>
  </si>
  <si>
    <t>ALEEVA ALEKSANDRA</t>
  </si>
  <si>
    <t>OLGA SMIRNOVA</t>
  </si>
  <si>
    <t>DINA ERCHENKO</t>
  </si>
  <si>
    <t>TATIANA BEZVERKHAIA</t>
  </si>
  <si>
    <t>DARYA FOMINA</t>
  </si>
  <si>
    <t>EVGENII TERNOV</t>
  </si>
  <si>
    <t>REGINA RESHETEEVA</t>
  </si>
  <si>
    <t>ANASTASIIA RIABTCEVA</t>
  </si>
  <si>
    <t>OKSANA GOLYADKINA</t>
  </si>
  <si>
    <t>TATYANA AKOLZINA</t>
  </si>
  <si>
    <t>MAXIM SOLDATENKOV</t>
  </si>
  <si>
    <t>MARINA CHUGAI</t>
  </si>
  <si>
    <t>ANASTASIA SAVITSKAYA</t>
  </si>
  <si>
    <t>ELIZAVETA OKTAEVA</t>
  </si>
  <si>
    <t>ILYA KONOVALOV</t>
  </si>
  <si>
    <t>KONSTANTIN KOZLOVSKIY</t>
  </si>
  <si>
    <t>OLGA KHAYKINA</t>
  </si>
  <si>
    <t>YULIYA SENICHEVA</t>
  </si>
  <si>
    <t>SOFYA KRAVTSOVA</t>
  </si>
  <si>
    <t>ELENA MYAKISEVA</t>
  </si>
  <si>
    <t>TONENCHUK ALEKSEY</t>
  </si>
  <si>
    <t>ZOYA MAZUR</t>
  </si>
  <si>
    <t>IRINA MIKHEEVA</t>
  </si>
  <si>
    <t>EVGENIYA KOZYREVA</t>
  </si>
  <si>
    <t>DARYA NEDOREZOVA</t>
  </si>
  <si>
    <t>ANNA PYRIKOVA</t>
  </si>
  <si>
    <t>ALEKSEY FALEEV</t>
  </si>
  <si>
    <t>PETR SEDOV</t>
  </si>
  <si>
    <t>ALLA ZANIMONETS</t>
  </si>
  <si>
    <t>I G</t>
  </si>
  <si>
    <t>LILIYA CHUZHOVA</t>
  </si>
  <si>
    <t>FILIMONOVA ELENA</t>
  </si>
  <si>
    <t>EVGENIYA ANTONOVA</t>
  </si>
  <si>
    <t>SCETLANA LEBEDEVA</t>
  </si>
  <si>
    <t>IRINA KURNOSOVA</t>
  </si>
  <si>
    <t>ANASTASIIA KOLOMINA</t>
  </si>
  <si>
    <t>EKATERINA GUBAREVA</t>
  </si>
  <si>
    <t>MARINA BORISOVSKAIA</t>
  </si>
  <si>
    <t>MARINA AVERIANOVA</t>
  </si>
  <si>
    <t>MARINA AZAROVA</t>
  </si>
  <si>
    <t>YULIYA KOCHEROVA</t>
  </si>
  <si>
    <t>ROBERT LASHIN</t>
  </si>
  <si>
    <t>ALEKSANDRA GRIBKOVA</t>
  </si>
  <si>
    <t>ELENA IVASHKINA</t>
  </si>
  <si>
    <t>NADEZHDA GUMANEVA</t>
  </si>
  <si>
    <t>ELIZAVETA VODA</t>
  </si>
  <si>
    <t>ALEKSANDRA ORLOVA</t>
  </si>
  <si>
    <t>NATALIA BRYLEVA</t>
  </si>
  <si>
    <t>CARD HOLDER</t>
  </si>
  <si>
    <t>DENIS POSPELOV</t>
  </si>
  <si>
    <t>MARGARITA SAVITSKAYA</t>
  </si>
  <si>
    <t>DANIEL ZAKHARENKO</t>
  </si>
  <si>
    <t>VALERIY VOROBYEV</t>
  </si>
  <si>
    <t>EKATERINA GORIAEVA</t>
  </si>
  <si>
    <t>VYACHESLAV MALTSEV</t>
  </si>
  <si>
    <t>OLEG TARASOV</t>
  </si>
  <si>
    <t>ANASTASIYA OKISHAN</t>
  </si>
  <si>
    <t>SEMEN SARAPULOV</t>
  </si>
  <si>
    <t>POLINA GRIGOREVA</t>
  </si>
  <si>
    <t>NATALYA KUDRYASHOVA</t>
  </si>
  <si>
    <t>ANTON</t>
  </si>
  <si>
    <t>ANNA IVANOVA</t>
  </si>
  <si>
    <t>MARYA CHUKHUTINA</t>
  </si>
  <si>
    <t>OLGA GEGIA</t>
  </si>
  <si>
    <t>EVGENIY EFIMOV</t>
  </si>
  <si>
    <t>SAVKA</t>
  </si>
  <si>
    <t>ELENA PETRENKO</t>
  </si>
  <si>
    <t>A SNEGIREVA</t>
  </si>
  <si>
    <t>OLGA TKACH</t>
  </si>
  <si>
    <t>POLINA VORONOK</t>
  </si>
  <si>
    <t>OLGA MALMBERG</t>
  </si>
  <si>
    <t>TATYANA LEBEDEBA</t>
  </si>
  <si>
    <t>DANILA SIMONOV</t>
  </si>
  <si>
    <t>AMINA KHABIBULINA</t>
  </si>
  <si>
    <t>PAVEL NEKRASOV</t>
  </si>
  <si>
    <t>IRINA LYADKINA</t>
  </si>
  <si>
    <t>ANASTASIA LEONOVA</t>
  </si>
  <si>
    <t>EVGENIYA MALCHENOK</t>
  </si>
  <si>
    <t>N SHCHERBAKOVA</t>
  </si>
  <si>
    <t>KARLINA MARINA</t>
  </si>
  <si>
    <t>IRINA KHAFIZOVA</t>
  </si>
  <si>
    <t>YULIYA YAROSLAVCEVA</t>
  </si>
  <si>
    <t>ANNA ROMANOVA</t>
  </si>
  <si>
    <t>ERAITARSKAIA</t>
  </si>
  <si>
    <t>ANNA BONDARENKO</t>
  </si>
  <si>
    <t>ANDRIEVICH EKATERINA</t>
  </si>
  <si>
    <t>TATIANA NIKOLAEVA</t>
  </si>
  <si>
    <t>ANNA ANISIMOVA</t>
  </si>
  <si>
    <t>IVAN BEREZKIN</t>
  </si>
  <si>
    <t>NAILYA IVANOVA</t>
  </si>
  <si>
    <t>ALEXANDRA CHERNIKOVA</t>
  </si>
  <si>
    <t>ALEKSANDRA MINAEVA</t>
  </si>
  <si>
    <t>SVETLANA GAZDIK</t>
  </si>
  <si>
    <t>IULIIA KONONOVA</t>
  </si>
  <si>
    <t>MILANA IZVARINA</t>
  </si>
  <si>
    <t>SERGEI KOSHKIN</t>
  </si>
  <si>
    <t>EKATERINA BAGINA</t>
  </si>
  <si>
    <t>ARTEMII KOSELEV</t>
  </si>
  <si>
    <t>ANNA VORONOVA</t>
  </si>
  <si>
    <t>MANUILOVA ANASTASYA</t>
  </si>
  <si>
    <t>GALINA OVCHINNIKOVA</t>
  </si>
  <si>
    <t>ANTON KARABANOV</t>
  </si>
  <si>
    <t>ANNA DENISOVA</t>
  </si>
  <si>
    <t>PAVEL YAKOVLEV</t>
  </si>
  <si>
    <t>ALEXEY LOPATCHENKO</t>
  </si>
  <si>
    <t>YULIYA IVANOVA</t>
  </si>
  <si>
    <t>ELENA PASTUKHOVA</t>
  </si>
  <si>
    <t>ROMAN ZHUKOV</t>
  </si>
  <si>
    <t>DANIEL STAMBOULI</t>
  </si>
  <si>
    <t>MISS Z REAN</t>
  </si>
  <si>
    <t>OLGA GOLOVINA</t>
  </si>
  <si>
    <t>IRINA BEZVERKHNYAYA</t>
  </si>
  <si>
    <t>INNA PAVLYUTKINA</t>
  </si>
  <si>
    <t>SVETLANA ROMANOVA</t>
  </si>
  <si>
    <t>LIUDMILA SHALUNOVA</t>
  </si>
  <si>
    <t>IRINA RUDYAK</t>
  </si>
  <si>
    <t>ILIA MESHCHERIAKOV</t>
  </si>
  <si>
    <t>A. GORSHUNOVA</t>
  </si>
  <si>
    <t>SEMEN MOROZOV</t>
  </si>
  <si>
    <t>BELOLIPETSKAYA ANASTASIA</t>
  </si>
  <si>
    <t>ELENA ALIEVA</t>
  </si>
  <si>
    <t>DMITRIY SOROKIN</t>
  </si>
  <si>
    <t>ROMAN ARTYUKHIN</t>
  </si>
  <si>
    <t>ANNA MIKHAYLOVA</t>
  </si>
  <si>
    <t>TATYANA LOYCHUK</t>
  </si>
  <si>
    <t>MOMENTUM R</t>
  </si>
  <si>
    <t>JULIJA HURSIKA</t>
  </si>
  <si>
    <t>ELENA PAKHOMOVA</t>
  </si>
  <si>
    <t>ANNA STERLIKOVA</t>
  </si>
  <si>
    <t>OLGA RUDYKA</t>
  </si>
  <si>
    <t>IGOR NADTOCHIEV</t>
  </si>
  <si>
    <t>SERGEY KHAIDIN</t>
  </si>
  <si>
    <t>SVETLANA DRAYCHUK</t>
  </si>
  <si>
    <t>ILYA MATVEEV</t>
  </si>
  <si>
    <t>ANNA MARISYUK</t>
  </si>
  <si>
    <t>VALERIYA ROMANENKO</t>
  </si>
  <si>
    <t>MIKHAIL KHASIEV</t>
  </si>
  <si>
    <t>NIKOLAY IVANITSKIY</t>
  </si>
  <si>
    <t>EKATERINA SUMENKOVA</t>
  </si>
  <si>
    <t>NATALYA STRIZHAK</t>
  </si>
  <si>
    <t>LARISA CHERNYKH</t>
  </si>
  <si>
    <t>ANNA KOLTSOVA</t>
  </si>
  <si>
    <t>MIKHAIL MYSHKIN</t>
  </si>
  <si>
    <t>LEV SIGAL</t>
  </si>
  <si>
    <t>KSENIIA GNILITCKAIA</t>
  </si>
  <si>
    <t>ANDREY VLASOV</t>
  </si>
  <si>
    <t>AD</t>
  </si>
  <si>
    <t>KRISTINA KHOLOPOVA</t>
  </si>
  <si>
    <t>ANDREY NIKIFOROV</t>
  </si>
  <si>
    <t>DMITRIY STAROSTIN</t>
  </si>
  <si>
    <t>ALEKSANDR SMIRNOV</t>
  </si>
  <si>
    <t>ALINA MAKEEVA</t>
  </si>
  <si>
    <t>ALENA SINICHKINA</t>
  </si>
  <si>
    <t>OLGA GULIAKOVA</t>
  </si>
  <si>
    <t>KLYUCHEVSKAYA E</t>
  </si>
  <si>
    <t>SVETLANA VOROBEVA</t>
  </si>
  <si>
    <t>ANASTASIIA IBRAGIMOVA</t>
  </si>
  <si>
    <t>SERGEY BONDAREV</t>
  </si>
  <si>
    <t>NATALIA YUDINA</t>
  </si>
  <si>
    <t>EKATERINA DMITROVA</t>
  </si>
  <si>
    <t>GALINA ZELENKOVA</t>
  </si>
  <si>
    <t>OLGA DOBROVIDOVA</t>
  </si>
  <si>
    <t>K T</t>
  </si>
  <si>
    <t>ARTEM GLUSHAEV</t>
  </si>
  <si>
    <t>MARIIA SMIRNOVA</t>
  </si>
  <si>
    <t>IRINA DUTOVA</t>
  </si>
  <si>
    <t>DARIA VOINOVA</t>
  </si>
  <si>
    <t>DENIS MOLCHANOV</t>
  </si>
  <si>
    <t>ELENA ZUEVA</t>
  </si>
  <si>
    <t>IRINA STAROVOYTOVA</t>
  </si>
  <si>
    <t>IRINA ARNAUTOVA</t>
  </si>
  <si>
    <t>OLGA SHUVALOVA</t>
  </si>
  <si>
    <t>SERGEY GORSHKOV</t>
  </si>
  <si>
    <t>NINA POMUKHINA</t>
  </si>
  <si>
    <t>DMITRY GOLOV</t>
  </si>
  <si>
    <t>ANNA RASKOPOVA</t>
  </si>
  <si>
    <t>YULIYA KOENOVA</t>
  </si>
  <si>
    <t>ELIZAVETA VERZILOVA</t>
  </si>
  <si>
    <t>MAKSIM NADYROV</t>
  </si>
  <si>
    <t>IRINA KRASYUKOVA</t>
  </si>
  <si>
    <t>ELENA IVANOVA</t>
  </si>
  <si>
    <t>ANTON GRINEVSKII</t>
  </si>
  <si>
    <t>ANASTASIYA BULYCHEVA</t>
  </si>
  <si>
    <t>TATIANA MARTYANOVA</t>
  </si>
  <si>
    <t>MARIA YASHINA</t>
  </si>
  <si>
    <t>INESSA SHICHEVA</t>
  </si>
  <si>
    <t>ALEXEY ZAKHAROV</t>
  </si>
  <si>
    <t>MAKSIM GROMOV</t>
  </si>
  <si>
    <t>VERONIKA MERKULOVA</t>
  </si>
  <si>
    <t>VIKTOR DEKTEREV</t>
  </si>
  <si>
    <t>YULIA LUKINA</t>
  </si>
  <si>
    <t>SANIYA UMEROVA</t>
  </si>
  <si>
    <t>NAILYA NAGUMANOVA</t>
  </si>
  <si>
    <t>VIKTORIYA KABAEVA</t>
  </si>
  <si>
    <t>VIKTORIYA KRAVCHENKO</t>
  </si>
  <si>
    <t>NATALIA GOLOVINA</t>
  </si>
  <si>
    <t>EKATERINA GORDEEVA</t>
  </si>
  <si>
    <t>VIKTORIYA BARKALOVA</t>
  </si>
  <si>
    <t>MARIIA GRACHEVA</t>
  </si>
  <si>
    <t>ANNA NESTERENKO</t>
  </si>
  <si>
    <t>NATALIA NIKONOVA</t>
  </si>
  <si>
    <t>MARIIA POGORELAIA</t>
  </si>
  <si>
    <t>ALENA IVANOVA</t>
  </si>
  <si>
    <t>TATYANA LOVETS</t>
  </si>
  <si>
    <t>VALERIYA OSTASHEVSKAYA</t>
  </si>
  <si>
    <t>EGOR KOBIASHVILI</t>
  </si>
  <si>
    <t>ELINA KAMYSHENKO</t>
  </si>
  <si>
    <t>ELIZAVETA SILOVA</t>
  </si>
  <si>
    <t>KONSTANTIM BAYKOV</t>
  </si>
  <si>
    <t>NONNA RANNEVA</t>
  </si>
  <si>
    <t>ROGACHEVA OKSANA</t>
  </si>
  <si>
    <t>OLEG SIGACHEV</t>
  </si>
  <si>
    <t>SVETLANA TUMANIVA</t>
  </si>
  <si>
    <t>ALEKSANDR LEBEDEV</t>
  </si>
  <si>
    <t>SVETLANA</t>
  </si>
  <si>
    <t>EKATERINA KOMLEVA</t>
  </si>
  <si>
    <t>ALEXANDRA AGEEVA</t>
  </si>
  <si>
    <t>PAVEL PROKHOROV</t>
  </si>
  <si>
    <t>OL KOT</t>
  </si>
  <si>
    <t>ALEKS FILIPPOVICH</t>
  </si>
  <si>
    <t>IVAN KOZLOV</t>
  </si>
  <si>
    <t>SVETLANA GRUZDEVA</t>
  </si>
  <si>
    <t>EK KALASHNIKOVA</t>
  </si>
  <si>
    <t>ELENA VANKOVA</t>
  </si>
  <si>
    <t>KHUDIAKOVA</t>
  </si>
  <si>
    <t>DARI AMAGAEVA</t>
  </si>
  <si>
    <t>DARIA KONSTANTINOVA</t>
  </si>
  <si>
    <t>ARINA KACHANOVA</t>
  </si>
  <si>
    <t>GUSEVA GALINA</t>
  </si>
  <si>
    <t>ANNA OSIPOVA</t>
  </si>
  <si>
    <t>VALERIYA OKHOTNITSKAYA</t>
  </si>
  <si>
    <t>EKATERINA GODUNOVA</t>
  </si>
  <si>
    <t>ELENA KOLOSOVA</t>
  </si>
  <si>
    <t>GALINA MOSALOVA</t>
  </si>
  <si>
    <t>LI MO</t>
  </si>
  <si>
    <t>ELENA KORABELNIKOVA</t>
  </si>
  <si>
    <t>SVETLANA KRUTELEVA</t>
  </si>
  <si>
    <t>ALEKSANDROVSKAYA</t>
  </si>
  <si>
    <t>EKATERINA KORNEEVA</t>
  </si>
  <si>
    <t>MARGARITA SHUGAEVA</t>
  </si>
  <si>
    <t>EKATERINA GORBATENKO</t>
  </si>
  <si>
    <t>YANA KRUCH</t>
  </si>
  <si>
    <t>GALINA KUZMINA</t>
  </si>
  <si>
    <t>ALEKSANDRA KACHURINA</t>
  </si>
  <si>
    <t>LYUDMILA KHODAKOVA</t>
  </si>
  <si>
    <t>EKATERINA SOKOLOVA</t>
  </si>
  <si>
    <t>ROMAN VASILCHUK</t>
  </si>
  <si>
    <t>OLEG IVANOV</t>
  </si>
  <si>
    <t>NADEZHDA BREYMAN</t>
  </si>
  <si>
    <t>NATALIA SYSOEVA</t>
  </si>
  <si>
    <t>TATYANA BASHMACHNIKOVA</t>
  </si>
  <si>
    <t>ALEXANDRA GARAEVA</t>
  </si>
  <si>
    <t>ANDREY ANIKEEV</t>
  </si>
  <si>
    <t>POPOVA KRISTINA</t>
  </si>
  <si>
    <t>A AGAFONOVA</t>
  </si>
  <si>
    <t>EKATERINA ZHEREKHOVA</t>
  </si>
  <si>
    <t>MARIYA DAVYDOVA</t>
  </si>
  <si>
    <t>IRINA DUBIK</t>
  </si>
  <si>
    <t>O I</t>
  </si>
  <si>
    <t>IRINA BAZAROVA</t>
  </si>
  <si>
    <t>MARGARITA ALFEROVA</t>
  </si>
  <si>
    <t>ANGELINA VASEVA</t>
  </si>
  <si>
    <t>ALEXANDRA TIMOFEEVA</t>
  </si>
  <si>
    <t>ELENA ABROSIMOVA</t>
  </si>
  <si>
    <t>ALEKSEY RADYVANYUK</t>
  </si>
  <si>
    <t>V I</t>
  </si>
  <si>
    <t>EKATERINA MISHINA</t>
  </si>
  <si>
    <t>SERGEY GAZIZOV</t>
  </si>
  <si>
    <t>YANA KUKSA</t>
  </si>
  <si>
    <t>V FILIMONOVA</t>
  </si>
  <si>
    <t>ANASTASI ALEXANDROVA</t>
  </si>
  <si>
    <t>KRISTINA BIALSKAIA</t>
  </si>
  <si>
    <t>ELENA PILYUGINA</t>
  </si>
  <si>
    <t>NATALIIA KAMENEVA</t>
  </si>
  <si>
    <t>SVETLANA SAMARSKAYA</t>
  </si>
  <si>
    <t>MARGARITA PESTOVA</t>
  </si>
  <si>
    <t>TATYANA TULCHINSKAYA</t>
  </si>
  <si>
    <t>LYUBOV LEBEDEVA</t>
  </si>
  <si>
    <t>SERGEY KOLCHENKO</t>
  </si>
  <si>
    <t>TATYANA AKULOVA</t>
  </si>
  <si>
    <t>MARIA KHAN</t>
  </si>
  <si>
    <t>KONSTANTIN LARIONOV</t>
  </si>
  <si>
    <t>ULYANA SARANA</t>
  </si>
  <si>
    <t>ANASTASIYA RAZUVAEVA</t>
  </si>
  <si>
    <t>SHCHERBAKOVA N</t>
  </si>
  <si>
    <t>DARYA BORISOVA</t>
  </si>
  <si>
    <t>DINARA TENISHEVA</t>
  </si>
  <si>
    <t>KSENIA SACHER</t>
  </si>
  <si>
    <t>ANNA BYKOVA</t>
  </si>
  <si>
    <t>VASILISA KIRILOCHKINA</t>
  </si>
  <si>
    <t>A BREZOVSKAYA</t>
  </si>
  <si>
    <t>POLINA DRUZHKOVA</t>
  </si>
  <si>
    <t>GLAZOV PAVEL</t>
  </si>
  <si>
    <t>TIMOFEEV KIRILL</t>
  </si>
  <si>
    <t>MAKSIM MITROFANOV</t>
  </si>
  <si>
    <t>DAVLETSHIN TIMUR</t>
  </si>
  <si>
    <t>AKHATOVVAALBINA</t>
  </si>
  <si>
    <t>ELIZAVETA RUBAN</t>
  </si>
  <si>
    <t>MARINA TRIZNA</t>
  </si>
  <si>
    <t>NURIYA MISHENINA</t>
  </si>
  <si>
    <t>KOKOLADZE KRISTINA</t>
  </si>
  <si>
    <t>NATALYA CHAPAEVA</t>
  </si>
  <si>
    <t>KRISTINA PEGUSHINA</t>
  </si>
  <si>
    <t>ANTONINA EGOROVA</t>
  </si>
  <si>
    <t>TATIANA EZHOVA</t>
  </si>
  <si>
    <t>ALEKSANDR MARKOV</t>
  </si>
  <si>
    <t>ANASTASIYA SAVENKOVA</t>
  </si>
  <si>
    <t>TAISIYA MAXIMOVA</t>
  </si>
  <si>
    <t>EKATERINA LOSENKOVA</t>
  </si>
  <si>
    <t>A UGOLNIKOVA</t>
  </si>
  <si>
    <t>ILYA MAMICHEV</t>
  </si>
  <si>
    <t>ROMAN KANTAKOV</t>
  </si>
  <si>
    <t>INNA VLASOVA</t>
  </si>
  <si>
    <t>NATALIJA GOLUBICKAJA</t>
  </si>
  <si>
    <t>POLINA PORKHACHEVA</t>
  </si>
  <si>
    <t>ARMINE ULUKHANYAN</t>
  </si>
  <si>
    <t>VOROBEY VALERIA</t>
  </si>
  <si>
    <t>DENIS BEGUN</t>
  </si>
  <si>
    <t>IULIIA BELONOGOVA</t>
  </si>
  <si>
    <t>FAINA RAYGORODSKAYA</t>
  </si>
  <si>
    <t>IGNATOVA NATALYA</t>
  </si>
  <si>
    <t>KSENIYA ZASEDATELEVA</t>
  </si>
  <si>
    <t>IULIIA MELNIKOVA</t>
  </si>
  <si>
    <t>ELIZAVETA TESLYUK</t>
  </si>
  <si>
    <t>POLINA TELEGINA</t>
  </si>
  <si>
    <t>Благотворитель</t>
  </si>
  <si>
    <t>Дата зачисления 
на р/сч</t>
  </si>
  <si>
    <t>Дата перечисления</t>
  </si>
  <si>
    <t>через платёжную систему CloudPayments</t>
  </si>
  <si>
    <t xml:space="preserve">Пожертвования на сайте www.rayfund.ru </t>
  </si>
  <si>
    <t>Зачислено на р/сч за вычетом комиссии оператора</t>
  </si>
  <si>
    <t>Назначение</t>
  </si>
  <si>
    <t>Дата зачисления на р/сч</t>
  </si>
  <si>
    <t>Пожертвования через платёжную систему PayPal</t>
  </si>
  <si>
    <t xml:space="preserve">Ожидает зачисления на р/сч за вычетом комиссии оператора </t>
  </si>
  <si>
    <t>6920</t>
  </si>
  <si>
    <t>Благотворитель (последние 4 цифры номера кошелька ЮMoney)</t>
  </si>
  <si>
    <t>Пожертвования через платёжную систему ЮMoney</t>
  </si>
  <si>
    <t>Благотворитель (номер заказа киви-кошелька)</t>
  </si>
  <si>
    <t>Пожертвования через платёжную систему QIWI</t>
  </si>
  <si>
    <t>Ожидает зачисления на р/сч за вычетом комиссии оператора</t>
  </si>
  <si>
    <t>3530</t>
  </si>
  <si>
    <t>9442</t>
  </si>
  <si>
    <t>2993</t>
  </si>
  <si>
    <t>1741</t>
  </si>
  <si>
    <t>3302</t>
  </si>
  <si>
    <t>8600</t>
  </si>
  <si>
    <t>7745</t>
  </si>
  <si>
    <t>Благотворитель (последние 4 цифры номера телефона)</t>
  </si>
  <si>
    <t>Дата 
перечисления</t>
  </si>
  <si>
    <t>Пожертвования через СМС на короткий номер 3434</t>
  </si>
  <si>
    <t xml:space="preserve">Благотворительные пожертвования, собранные на портале dobro.mail.ru </t>
  </si>
  <si>
    <t>Благотворительные пожертвования, собранные на портале моs.ru</t>
  </si>
  <si>
    <t>Поступления по деятельности, приносящей доход</t>
  </si>
  <si>
    <t>Благотворительное пожертвование от БФ "НУЖНА ПОМОЩЬ"</t>
  </si>
  <si>
    <t>Благотворительное пожертвование от Фонда поддержки и развития филантропии "КАФ"</t>
  </si>
  <si>
    <t>Благотворительное пожертвование от ИП Кривцова-Мамедова Надежда Витальевна</t>
  </si>
  <si>
    <t>Благотворительные пожертвования, собранные на платформе Benevity</t>
  </si>
  <si>
    <t>Проценты по банковскому счету</t>
  </si>
  <si>
    <t>Благотворительные пожертвования от физических лиц</t>
  </si>
  <si>
    <t>Дата</t>
  </si>
  <si>
    <t>в ПАО "Сбербанк"</t>
  </si>
  <si>
    <t>Поступления на расчетный счет Фонда</t>
  </si>
  <si>
    <t>за февраль 2022 года</t>
  </si>
  <si>
    <t>Остаток средств на 01.02.2022</t>
  </si>
  <si>
    <t>Общая сумма поступлений за февраль 2022г.</t>
  </si>
  <si>
    <t>Произведенные расходы за февраль 2022г.</t>
  </si>
  <si>
    <t>Остаток средств на 28.02.2022</t>
  </si>
  <si>
    <t xml:space="preserve">Оплата за вет. услуги - кастрация кота Люци в вет. клинике "Вет-ОК" </t>
  </si>
  <si>
    <t xml:space="preserve">Оплата за вет. услуги - стерилизация собак Лиса, Бирма, Динка в вет. клинике "Фауна" г. Москва </t>
  </si>
  <si>
    <t xml:space="preserve">Оплата за вет. услуги - стерилизация кошек Глаша, Дымка, Чери, Сима в вет. клинике "ЗооДубна" </t>
  </si>
  <si>
    <t>Оплата за строительные материалы</t>
  </si>
  <si>
    <t>Оплата за строительные материалы, лестницу</t>
  </si>
  <si>
    <t>Оплата за нанесение логотипа на сувенирную продукцию</t>
  </si>
  <si>
    <t xml:space="preserve">Оплата за нанесение логотипа на сувенирную продукцию </t>
  </si>
  <si>
    <t>01.02.2022</t>
  </si>
  <si>
    <t>VICTORIA ANOKHINA</t>
  </si>
  <si>
    <t>ALENA GRACHEVA</t>
  </si>
  <si>
    <t>YANA PENKALSKAYA</t>
  </si>
  <si>
    <t>TATYANA BOLOTOVA</t>
  </si>
  <si>
    <t>VIKTORIYA KIZHO</t>
  </si>
  <si>
    <t>DARIA FEDOROVA</t>
  </si>
  <si>
    <t>YULIYA TROFIMOVICH</t>
  </si>
  <si>
    <t>ELENA VLADIMIROVNA</t>
  </si>
  <si>
    <t>03.02.2022</t>
  </si>
  <si>
    <t>04.02.2022</t>
  </si>
  <si>
    <t>06.02.2022</t>
  </si>
  <si>
    <t>07.02.2022</t>
  </si>
  <si>
    <t>08.02.2022</t>
  </si>
  <si>
    <t>11.02.2022</t>
  </si>
  <si>
    <t>14.02.2022</t>
  </si>
  <si>
    <t>15.02.2022</t>
  </si>
  <si>
    <t>16.02.2022</t>
  </si>
  <si>
    <t>19.02.2022</t>
  </si>
  <si>
    <t>20.02.2022</t>
  </si>
  <si>
    <t>26.02.2022</t>
  </si>
  <si>
    <t>28.02.2022</t>
  </si>
  <si>
    <t>2300</t>
  </si>
  <si>
    <t>6058</t>
  </si>
  <si>
    <t>1195</t>
  </si>
  <si>
    <t>7243</t>
  </si>
  <si>
    <t>2062</t>
  </si>
  <si>
    <t>0659</t>
  </si>
  <si>
    <t>7969</t>
  </si>
  <si>
    <t>0668</t>
  </si>
  <si>
    <t>0471</t>
  </si>
  <si>
    <t>5352</t>
  </si>
  <si>
    <t>4622</t>
  </si>
  <si>
    <t>0677</t>
  </si>
  <si>
    <t>0768</t>
  </si>
  <si>
    <t>6497</t>
  </si>
  <si>
    <t>4074</t>
  </si>
  <si>
    <t>9281</t>
  </si>
  <si>
    <t>8910</t>
  </si>
  <si>
    <t>КИСЕЛЕВА ВАЛЕРИЯ ГЕННАДЬЕВНА</t>
  </si>
  <si>
    <t xml:space="preserve"> БУЗИН АНДРЕЙ ФЕДОРОВИЧ</t>
  </si>
  <si>
    <t>УБУШИЕВ АЛЕКСАНДР ВИКТОРОВИЧ</t>
  </si>
  <si>
    <t>АНДРЕЕВ АНДРЕЙ АЛЕКСАНДРОВИЧ</t>
  </si>
  <si>
    <t>КАШТАНОВ ВЛАДИМИР ДМИТРИЕВИЧ</t>
  </si>
  <si>
    <t>ЕРМОЛАЕВА МАРИЯ ТОМОВНА</t>
  </si>
  <si>
    <t>КОРНЕВ ГРИГОРИЙ НИКОЛАЕВИЧ</t>
  </si>
  <si>
    <t>КРИВАК ДЕНИС ОЛЕГОВИЧ</t>
  </si>
  <si>
    <t>КОНДРАТОВА АНАСТАСИЯ МИХАЙЛОВНА</t>
  </si>
  <si>
    <t>КОЛЕСНИКОВА ЕЛЕНА ИГОРЕВНА</t>
  </si>
  <si>
    <t>АГЕЕВА ЕЛИЗАВЕТА АЛЕКСЕЕВНА</t>
  </si>
  <si>
    <t>ВОСКОБОЙНИКОВ ИЛЬЯ АЛЕКСЕЕВИЧ</t>
  </si>
  <si>
    <t>ТОЛМАЧЕВА ИРИНА ДМИТРИЕВНА</t>
  </si>
  <si>
    <t>БУЯНОВ ЕВГЕНИЙ ВЛАДИМИРОВИЧ</t>
  </si>
  <si>
    <t>ЗАХАРОВ АРТЕМ КОНСТАНТИНОВИЧ</t>
  </si>
  <si>
    <t>КАРАКУЛИНА ЕКАТЕРИНА МИХАЙЛОВНА</t>
  </si>
  <si>
    <t>МАММАЕВА НИНА МИСРИХАНОВНА</t>
  </si>
  <si>
    <t>ДУДИНА ЕЛЕНА СЕРГЕЕВНА</t>
  </si>
  <si>
    <t>СТАНЧЕНКО ВЛАДИМИР СЕРГЕЕВИЧ</t>
  </si>
  <si>
    <t>ЛУНОЧКИНА ОЛЬГА ЮРЬЕВНА</t>
  </si>
  <si>
    <t>КОМОВА АНАСТАСИЯ ИВАНОВНА</t>
  </si>
  <si>
    <t>ШАЙГАРДАНОВ РАУФ РАФАЭЛЕВИЧ</t>
  </si>
  <si>
    <t>КОВАЛЕНКО НИКИТА ВИТАЛЬЕВИЧ</t>
  </si>
  <si>
    <t>СТУПИВЦЕВ ДМИТРИЙ ВЛАДИМИРОВИЧ</t>
  </si>
  <si>
    <t>РЫМАРЕНКО ГЕОРГИЙ ОЛЕГОВИЧ</t>
  </si>
  <si>
    <t>ВЕРШИНИНА МАРИЯ ИГОРЕВНА</t>
  </si>
  <si>
    <t>ПРУДНИКОВА ЕЛЕНА НИКОЛАЕВНА</t>
  </si>
  <si>
    <t>ВЫСОЦКИЙ АЛЕКСАНДР ЮРЬЕВИЧ</t>
  </si>
  <si>
    <t>КОВАЛЕВ ИГОРЬ ЕВГЕНЬЕВИЧ</t>
  </si>
  <si>
    <t>ЗИМОВИН СЕРГЕЙ АЛЕКСАНДРОВИЧ</t>
  </si>
  <si>
    <t>ЗУБКОВА ВИКТОРИЯ ВИКТОРОВНА</t>
  </si>
  <si>
    <t>ГИКАЛОВ РОМАН АНДРЕЕВИЧ</t>
  </si>
  <si>
    <t>СИМАНЕНКО АНАСТАСИЯ ВЛАДИМИРОВНА</t>
  </si>
  <si>
    <t>НИКАБАДЗЕ МИХАИЛ УШАНГИЕВИЧ</t>
  </si>
  <si>
    <t>ИОНКИНА КАРИНА АЛЕКСАНДРОВНА</t>
  </si>
  <si>
    <t>СУЕТИНОВ ЕВГЕНИЙ АЛЕКСАНДРОВИЧ</t>
  </si>
  <si>
    <t>КОЛБИЕВ РУСТАМ ВАГИФ ОГЛЫ</t>
  </si>
  <si>
    <t>НЕСТЕРОВА ПОЛИНА СЕРГЕЕВНА</t>
  </si>
  <si>
    <t>ОРЕХОВА ВАЛЕРИЯ ВИКТОРОВНА</t>
  </si>
  <si>
    <t>РОГОЖНИКОВА ЮЛИЯ ВИКТОРОВНА</t>
  </si>
  <si>
    <t>ФЕДАК АЛИНА ПАВЛОВНА</t>
  </si>
  <si>
    <t>ГОЛЕЩИХИНА ИРИНА СТАНИСЛАВОВНА</t>
  </si>
  <si>
    <t>ГУБИНА СВЕТЛАНА ВАЛЕРИЕВНА</t>
  </si>
  <si>
    <t>ШАРКОВА ОЛЬГА АНАТОЛЬЕВНА</t>
  </si>
  <si>
    <t>ЧУНОВА АЛЕКСАНДРА ВЛАДИМИРОВНА</t>
  </si>
  <si>
    <t>СКОРОБОГАТОВА ИРИНА БОРИСОВНА</t>
  </si>
  <si>
    <t>ФЕДЯКОВА ЕКАТЕРИНА ВЛАДИМИРОВНА</t>
  </si>
  <si>
    <t>ЛЕВАШОВ АЛЕКСАНДР СЕРГЕЕВИЧ</t>
  </si>
  <si>
    <t>ШАМБУРОВА ЕКАТЕРИНА СЕРГЕЕВНА</t>
  </si>
  <si>
    <t>ИБАТУЛЛИН АРТУР РИНАТОВИЧ</t>
  </si>
  <si>
    <t>СИН ПЕТР ЛЕОНИДОВИЧ</t>
  </si>
  <si>
    <t>СОКОЛОВА АЛИНА ОЛЕГОВНА</t>
  </si>
  <si>
    <t>КУЦЕВАЛОВ НИКИТА АЛЕКСЕЕВИЧ</t>
  </si>
  <si>
    <t>ЛАШТАБЕГА АНАСТАСИЯ АЛЕКСАНДРОВНА</t>
  </si>
  <si>
    <t>ШУТОВА МАРИЯ АЛЕКСАНДРОВНА</t>
  </si>
  <si>
    <t>АГАФОНОВ ВИКТОР ДМИТРИЕВИЧ</t>
  </si>
  <si>
    <t>КОШКАРОВА МАРИЯ АЛЕКСАНДРОВНА</t>
  </si>
  <si>
    <t>ПЛАТОНОВ СЕМЕН АНДРЕЕВИЧ</t>
  </si>
  <si>
    <t>ВЛАДИМИРОВА СОФЬЯ ВЛАДИМИРОВНА</t>
  </si>
  <si>
    <t>СОБОЛЕВА АНАСТАСИЯ АЛЕКСАНДРОВНА</t>
  </si>
  <si>
    <t>ГРАЧЕВА МАРИЯ ВЛАДИМИРОВНА</t>
  </si>
  <si>
    <t>ЭРЕНБЕРГ ЕЛЕНА ВЛАДИМИРОВНА</t>
  </si>
  <si>
    <t>ДАВЫДЕНКО КОНСТАНТИН ВИКТОРОВИЧ</t>
  </si>
  <si>
    <t>РАЗГИЛЬДИНА ЕЛЕНА НИКИТОВНА</t>
  </si>
  <si>
    <t>БАШМАКОВ ГЛЕБ АЛЕКСАНДРОВИЧ</t>
  </si>
  <si>
    <t>МАРКОВСКИХ КСЕНИЯ СЕРГЕЕВНА</t>
  </si>
  <si>
    <t>ЗЕЛЕНИНА СОФИЯ ОЛЕГОВНА</t>
  </si>
  <si>
    <t>ГВОЗДИК ВИТАЛИЙ СЕРГЕЕВИЧ</t>
  </si>
  <si>
    <t>СИНЯЕВ АНДРЕЙ АЛЕКСЕЕВИЧ</t>
  </si>
  <si>
    <t>ВАЛИАХМЕТОВА ИЛЬСУЯР АНВАРОВНА</t>
  </si>
  <si>
    <t>КУЛИШЕНКО АЛИСА АЛЕКСАНДРОВНА</t>
  </si>
  <si>
    <t>СЕРГЕЕВА ВИКТОРИЯ АНАТОЛЬЕВНА</t>
  </si>
  <si>
    <t>ЧАРКИНА АЛИНА АЛЕКСАНДРОВНА</t>
  </si>
  <si>
    <t>КОНОПЛЕВА МАРИЯ ВЛАДИМИРОВНА</t>
  </si>
  <si>
    <t>ЖИЖЕНКОВА СВЕТЛАНА СЕРГЕЕВНА</t>
  </si>
  <si>
    <t>РИСТЕВСКИ ДАРЬЯ АНДРЕЕВНА</t>
  </si>
  <si>
    <t>ЕРШОВ ДМИТРИЙ ВЛАДИМИРОВИЧ</t>
  </si>
  <si>
    <t>МУСАЕВА РЕГИНА НИКОЛАЕВНА</t>
  </si>
  <si>
    <t>ПАНКРАТОВА ВЛАДИСЛАВА ОЛЕГОВНА</t>
  </si>
  <si>
    <t>ЧЕНЧИК ВАЛЕРИЯ ВИКТОРОВНА</t>
  </si>
  <si>
    <t>КРИВОРОТОВ АЛЕКСЕЙ СЕРГЕЕВИЧ</t>
  </si>
  <si>
    <t>ЗАКС ВИКТОРИЯ АНДРЕЕВНА</t>
  </si>
  <si>
    <t>БОБРОВ ВАЛЕНТИН АЛЕКСАНДРОВИЧ</t>
  </si>
  <si>
    <t>МАРХАШОВА ОЛЬГА АЛЕКСАНДРОВНА</t>
  </si>
  <si>
    <t>ШЛЕИН ВЯЧЕСЛАВ АНДРЕЕВИЧ</t>
  </si>
  <si>
    <t>КОРШИКОВА СВЕТЛАНА ИГОРЕВНА</t>
  </si>
  <si>
    <t>КАРПОВА ВЕРОНИКА МАКСИМОВНА</t>
  </si>
  <si>
    <t>КУДРЯВЦЕВ АЛЕКСАНДР АНДРЕЕВИЧ</t>
  </si>
  <si>
    <t>ШАДЗОВА РЕНАТА ЗАУРОВНА</t>
  </si>
  <si>
    <t>МЕДВЕДЕВА МАРИЯ ПАВЛОВНА</t>
  </si>
  <si>
    <t>ЕЛИСЕЕВ ЕГОР НИКОЛАЕВИЧ</t>
  </si>
  <si>
    <t>ЛИВЕНЦОВА ИРИНА ВИТАЛЬЕВНА</t>
  </si>
  <si>
    <t>ШЕИНА ОЛЬГА ВЛАДИМИРОВНА</t>
  </si>
  <si>
    <t>АРУТЮНЯН АЛЬБЕРТ НИКОЛАЕВИЧ</t>
  </si>
  <si>
    <t>ДАВЛЕТОВ ДЕНИС РАИСОВИЧ</t>
  </si>
  <si>
    <t>МИХЕЕВА ЕКАТЕРИНА ВЛАДИМИРОВНА</t>
  </si>
  <si>
    <t>ФИЛИППОВА ПОЛИНА ОЛЕГОВНА</t>
  </si>
  <si>
    <t>НИКИШКИНА МАРГАРИТА ПЕТРОВНА</t>
  </si>
  <si>
    <t>ГРАШИНА ИРИНА ВИКТОРОВНА</t>
  </si>
  <si>
    <t>ШУБИН ЕВГЕНИЙ АЛЕКСЕЕВИЧ</t>
  </si>
  <si>
    <t>РЕМЕНЮК ВЛАДИСЛАВ АНАТОЛЬЕВИЧ</t>
  </si>
  <si>
    <t>МАТЮХИН МИХАИЛ МИХАЙЛОВИЧ</t>
  </si>
  <si>
    <t>ДАВТЯН ДЖЕММА ГАРИКОВНА</t>
  </si>
  <si>
    <t>КУЗЬМИНА ЮЛИЯ АЛЕКСАНДРОВНА</t>
  </si>
  <si>
    <t>МАКСИМОВА ВЕРОНИКА АЛЕКСАНДРОВНА</t>
  </si>
  <si>
    <t>ПУДОВКИНА ЕКАТЕРИНА АНДРЕЕВНА</t>
  </si>
  <si>
    <t>КРУТОВ ВИТАЛИЙ ВИКТОРОВИЧ</t>
  </si>
  <si>
    <t>ПОНОМАРЕВА ЕВГЕНИЯ АЛЕКСАНДРОВНА</t>
  </si>
  <si>
    <t>КОРОЛЕВА АЛИНА АЛЕКСЕЕВНА</t>
  </si>
  <si>
    <t>ЧЕРКАСОВА МАРГАРИТА ВИКТОРОВНА</t>
  </si>
  <si>
    <t>КУЛИКОВА КСЕНИЯ ВАСИЛЬЕВНА</t>
  </si>
  <si>
    <t>САКОВИЧ МАРИАННА АЛЕКСАНДРОВНА</t>
  </si>
  <si>
    <t>ХУСНУТДИНОВА АИДА ЗУФАРОВНА</t>
  </si>
  <si>
    <t>ЩЕГОЛИХИНА АННА МИХАЙЛОВНА</t>
  </si>
  <si>
    <t>МЫЛЬНИКОВ АНТОН СЕРГЕЕВИЧ</t>
  </si>
  <si>
    <t>ДЮЖЕВА ВАЛЕНТИНА ВАСИЛЬЕВНА</t>
  </si>
  <si>
    <t>МАРОЧКИН ЕВГЕНИЙ АЛЕКСАНДРОВИЧ</t>
  </si>
  <si>
    <t>ЖОЛОБОВ СЕРГЕЙ ВЛАДИМИРОВИЧ</t>
  </si>
  <si>
    <t>ПЕТРОВА ТАТЬЯНА ГЕННАДЬЕВНА</t>
  </si>
  <si>
    <t>КРАСИЛЬНИКОВ ИВАН МИХАЙЛОВИЧ</t>
  </si>
  <si>
    <t>АЛЕКСЕЕВА АЛЕКСАНДРА МИХАЙЛОВНА</t>
  </si>
  <si>
    <t>ДОМРАЧЕВА ЕКАТЕРИНА КОНСТАНТИНОВНА</t>
  </si>
  <si>
    <t>ХРИПУНОВА ЕКАТЕРИНА НИКОЛАЕВНА</t>
  </si>
  <si>
    <t>ЧЕРНЫШЕВ ЕГОР ИВАНОВИЧ</t>
  </si>
  <si>
    <t>ГАРЕЕВ ИГОРЬ ЮРЬЕВИЧ</t>
  </si>
  <si>
    <t>САЛЬНИКОВА ДАРЬЯ ИВАНОВНА</t>
  </si>
  <si>
    <t>ДРУЖИНИНА ИРИНА БОРИСОВНА</t>
  </si>
  <si>
    <t>СОКОЛОВ СЕРГЕЙ СЕРГЕЕВИЧ</t>
  </si>
  <si>
    <t>САФРОНОВА АЛИСА АНДРЕЕВНА</t>
  </si>
  <si>
    <t>ШИШКАНОВ ИГОРЬ АНАТОЛЬЕВИЧ</t>
  </si>
  <si>
    <t>СОБОЛЕВА ЕЛЕНА АЛЕКСАНДРОВНА</t>
  </si>
  <si>
    <t>ДМИТРИЕВ РОМАН СЕРГЕЕВИЧ</t>
  </si>
  <si>
    <t>МАКЕЕВА МАРИЯ АЛЕКСАНДРОВНА</t>
  </si>
  <si>
    <t>КОРЧАГИНА ЕЛЕНА АЛЕКСАНДРОВНА</t>
  </si>
  <si>
    <t>ЖИЛИН АЛЕКСАНДР ИГОРЕВИЧ</t>
  </si>
  <si>
    <t>МИЛЮКОВА КСЕНИЯ НИКОЛАЕВНА</t>
  </si>
  <si>
    <t>ПЕРЕГНЯК ЕКАТЕРИНА АЛЕКСАНДРОВНА</t>
  </si>
  <si>
    <t>ШИБАНОВА АЛИНА ДМИТРИЕВНА</t>
  </si>
  <si>
    <t>ПРОКАЗИНА ТАТЬЯНА СЕРГЕЕВНА</t>
  </si>
  <si>
    <t>ГОНЧАРОВ АНДРЕЙ АЛЕКСАНДРОВИЧ</t>
  </si>
  <si>
    <t>МУСАЕЛЯН ИВАН СЕРГЕЕВИЧ</t>
  </si>
  <si>
    <t>НОВОСЕЛОВА КСЕНИЯ ДМИТРИЕВНА</t>
  </si>
  <si>
    <t>ЕРШОВА АНАСТАСИЯ ИЛЬИНИЧНА</t>
  </si>
  <si>
    <t>ПЫЛЕНОК КРИСТИНА ВИКТОРОВНА</t>
  </si>
  <si>
    <t>РОГАЧЕВА ОКСАНА МИХАЙЛОВНА</t>
  </si>
  <si>
    <t>КОМАРОВ АНДРЕЙ АЛЕКСАНДРОВИЧ</t>
  </si>
  <si>
    <t>АКИМОВА АЛЕКСАНДРА ВАЛЕРЬЕВНА</t>
  </si>
  <si>
    <t>ПОЛОНСКАЯ СОФИЯ НИКОЛАЕВНА</t>
  </si>
  <si>
    <t>БЕРЕСТИНСКАЯ ЕЛЕНА АЛЕКСАНДРОВНА</t>
  </si>
  <si>
    <t>ЩЕРБАКОВ АЛЕКСАНДР ПЕТРОВИЧ</t>
  </si>
  <si>
    <t>АНТРОПОВА ЯНА АНДРЕЕВНА</t>
  </si>
  <si>
    <t>МАЛЫШЕВА АНАСТАСИЯ АНДРЕЕВНА</t>
  </si>
  <si>
    <t>ШАПРАН СЕРГЕЙ ЭДУАРДОВИЧ</t>
  </si>
  <si>
    <t>ХАРЛАМОВ ДМИТРИЙ АЛЕКСАНДРОВИЧ</t>
  </si>
  <si>
    <t>СУВАШБАЕВА ЕВГЕНИЯ СЕРГЕЕВНА</t>
  </si>
  <si>
    <t>СОКОЛОВА ИРИНА ЮРЬЕВНА</t>
  </si>
  <si>
    <t>ПОНОМАРЁВ ВАЛЕРИЙ НИКОЛАЕВИЧ</t>
  </si>
  <si>
    <t>МУХИТДИНОВ РУСТАМ ЭРКИНОВИЧ</t>
  </si>
  <si>
    <t>ЧУВАШОВ АЛЕКСАНДР ГРИГОРЬЕВИЧ</t>
  </si>
  <si>
    <t>ГРЯНКО ЕГОР ДЕНИСОВИЧ</t>
  </si>
  <si>
    <t>ГУСЕВ ИВАН ОЛЕГОВИЧ</t>
  </si>
  <si>
    <t>КРАСНОВ ДМИТРИЙ ВИКТОРОВИЧ</t>
  </si>
  <si>
    <t>ИВАНОВА ЮЛИЯ ЛЕОНИДОВНА</t>
  </si>
  <si>
    <t>ВОРОНЧИХИН ВИТАЛИЙ СЕРГЕЕВИЧ</t>
  </si>
  <si>
    <t>ЛУПАЧИК МАРИЯ ВЛАДИМИРОВНА</t>
  </si>
  <si>
    <t>ЖИРКОВА СВЕТЛАНА ЮРЬЕВНА</t>
  </si>
  <si>
    <t>ДЕРГИЛЕВ ВАСИЛИЙ ВАЛЕРЬЕВИЧ</t>
  </si>
  <si>
    <t>МОНАХОВА ОЛЬГА ВАЛЕРИАНОВНА</t>
  </si>
  <si>
    <t>ИВАНОВА ОЛЬГА АЛЕКСЕЕВНА</t>
  </si>
  <si>
    <t>УТОЧКИНА ЕКАТЕРИНА ИГОРЕВНА</t>
  </si>
  <si>
    <t>ЗИМАКОВА ЮЛИЯ ГЕННАДЬЕВНА</t>
  </si>
  <si>
    <t>ГРИБАНОВ ДМИТРИЙ ОЛЕГОВИЧ</t>
  </si>
  <si>
    <t>БАЧАНОВА ВЕРОНИКА ВАДИМОВНА</t>
  </si>
  <si>
    <t>СТЕПАНЧЕНКО СВЕТЛАНА АЛЕКСЕЕВНА</t>
  </si>
  <si>
    <t>СУЛТАНОВА РИММА ФАНИЛЕВНА</t>
  </si>
  <si>
    <t>ЯКОВЧЕНКО КИРИЛЛ НИКОЛАЕВИЧ</t>
  </si>
  <si>
    <t>ЗИНГАРЕВИЧ ИРИНА МИХАЙЛОВНА</t>
  </si>
  <si>
    <t>ДМИТРИЕВА ЯНА СТАНИСЛАВОВНА</t>
  </si>
  <si>
    <t>МОМОТОВА ОКСАНА ШАХЛАРОВНА</t>
  </si>
  <si>
    <t>ВАФИН ИЛЬВЕР МАЗИТОВИЧ</t>
  </si>
  <si>
    <t>ИВАНОВА АНАСТАСИЯ ИГОРЕВНА</t>
  </si>
  <si>
    <t>РЕШЕТНИКОВ АНТОН АНДРЕЕВИЧ</t>
  </si>
  <si>
    <t>КУДЗИН ВЯЧЕСЛАВ РОМАНОВИЧ</t>
  </si>
  <si>
    <t>ЕГОРОВА ЕЛЕНА НИКОЛАЕВНА</t>
  </si>
  <si>
    <t>МАЛЫШЕВА АЛЕНА СЕРГЕЕВНА</t>
  </si>
  <si>
    <t>МЕЛЬНИКОВ ЮРИЙ ГРИГОРЬЕВИЧ</t>
  </si>
  <si>
    <t>ФЕДЯШОВ АНДРЕЙ СЕРГЕЕВИЧ</t>
  </si>
  <si>
    <t>БОЧАРНИКОВ ВЯЧЕСЛАВ ВИТАЛЬЕВИЧ</t>
  </si>
  <si>
    <t>ХОДЖАЕВА ЕЛЕНА АЛЕКСАНДРОВНА</t>
  </si>
  <si>
    <t>САМСОНОВ РОМАН ИГОРЕВИЧ</t>
  </si>
  <si>
    <t>ЖУЛИМОВ РОМАН ОЛЕГОВИЧ</t>
  </si>
  <si>
    <t>ВОРОНИН ЕГОР АНДРЕЕВИЧ</t>
  </si>
  <si>
    <t>ТОКМАКОВА АНАСТАСИЯ ВАЛЕРЬЕВНА</t>
  </si>
  <si>
    <t>НАЗАРОВ ДАНИИЛ АНДРЕЕВИЧ</t>
  </si>
  <si>
    <t>КАРПЮК СЕРГЕЙ ВАЛЕНТИНОВИЧ</t>
  </si>
  <si>
    <t>ДОРДОПУЛО МАКСИМ ПАВЛОВИЧ</t>
  </si>
  <si>
    <t>ЧУНЧИНА ВАЛЕНТИНА ПЕТРОВНА</t>
  </si>
  <si>
    <t>МИХАЙЛОВА НАТАЛИЯ ЮРЬЕВНА</t>
  </si>
  <si>
    <t>ГАМА ДАРЬЯ ОЛЕГОВНА</t>
  </si>
  <si>
    <t>ЕГОРОВ ЕВГЕНИЙ АЛЕКСЕЕВИЧ</t>
  </si>
  <si>
    <t>ШМИДТ ГЕРОНИМ АНАТОЛЬЕВИЧ</t>
  </si>
  <si>
    <t>ЧИКИНА НАТАЛЬЯ НИКОЛАЕВНА</t>
  </si>
  <si>
    <t>ТРОПИЦЫНА ВАЛЕНТИНА АНАТОЛЬЕВНА</t>
  </si>
  <si>
    <t>ЩИТОВА ДАРЬЯ АНДРЕЕВНА</t>
  </si>
  <si>
    <t>АСТАШЕНКОВА АЛЕНА ЮРЬЕВНА</t>
  </si>
  <si>
    <t>ГОВОРУХИНА АНАСТАСИЯ АЛЕКСАНДРОВНА</t>
  </si>
  <si>
    <t>СМИРНОВА АЛЕКСАНДРА ЮРЬЕВНА</t>
  </si>
  <si>
    <t>ХАЙРУЛЛИН РИНАТ ФЯРИТОВИЧ</t>
  </si>
  <si>
    <t>МИХАЙЛОВСКИЙ АНДРЕЙ КОНСТАНТИНОВИЧ</t>
  </si>
  <si>
    <t>ЖАТКИНА ЕВГЕНИЯ ВЛАДИМИРОВНА</t>
  </si>
  <si>
    <t>МУРАВЬЕВА НАТАЛИЯ ЕВГЕНЬЕВНА</t>
  </si>
  <si>
    <t>ШАВЫРИН АНТОН СЕРГЕЕВИЧ</t>
  </si>
  <si>
    <t>СИМАКОВА ОЛЬГА СЕРГЕЕВНА</t>
  </si>
  <si>
    <t>ЧЕРНЯЕВА НАТАЛЬЯ ЕВГЕНЬЕВНА</t>
  </si>
  <si>
    <t>ИОНОВ ДМИТРИЙ АЛЕКСАНДРОВИЧ</t>
  </si>
  <si>
    <t>БЕЗЕНОВ АНДРЕЙ СЕРГЕЕВИЧ</t>
  </si>
  <si>
    <t>ХОРОХОРИН СТЕПАН СЕРГЕЕВИЧ</t>
  </si>
  <si>
    <t>ВАСИЛЬЕВ СЕРГЕЙ АЛЕКСАНДРОВИЧ</t>
  </si>
  <si>
    <t>СИДОРОВА ЕВГЕНИЯ АНДРЕЕВНА</t>
  </si>
  <si>
    <t>ИВАНОВ МАКСИМ АЛЕКСЕЕВИЧ</t>
  </si>
  <si>
    <t>МУЗЫКИН РОМАН МИХАЙЛОВИЧ</t>
  </si>
  <si>
    <t>ЧЕРНЫХ ИЛЬЯ АЛЕКСАНДРОВИЧ</t>
  </si>
  <si>
    <t>МУРЗАЕВ РУСЛАН ТИМУРОВИЧ</t>
  </si>
  <si>
    <t>ЗАСЕЦКАЯ ЛИЯ ВЛАДИМИРОВНА</t>
  </si>
  <si>
    <t>ЖУКОВ НИКИТА ПАВЛОВИЧ</t>
  </si>
  <si>
    <t>ГЕРАСКИНА АНАСТАСИЯ МИХАЙЛОВНА</t>
  </si>
  <si>
    <t>ШМЕЛЕВ НИКИТА ЕВГЕНЬЕВИЧ</t>
  </si>
  <si>
    <t>ОВЧИННИКОВ АЛЕКСАНДР АЛЕКСЕЕВИЧ</t>
  </si>
  <si>
    <t>РАЗУМОВА МАРИНА БОРИСОВНА</t>
  </si>
  <si>
    <t>ШЕШУКОВА УЛЬЯНА АЛЕКСЕЕВНА</t>
  </si>
  <si>
    <t>ТАЖМУРАТОВ КАНАТ ДЖУВАНЫШЕВИЧ</t>
  </si>
  <si>
    <t>ДЯЧКИНА ПОЛИНА АЛЕКСЕЕВНА</t>
  </si>
  <si>
    <t>ДУБРОВИН АРТЕМ ОЛЕГОВИЧ</t>
  </si>
  <si>
    <t>НИКИФОРОВА ЮЛИЯ ЮРЬЕВНА</t>
  </si>
  <si>
    <t>ЧЕКАННИКОВ СЕРГЕЙ ПЕТРОВИЧ</t>
  </si>
  <si>
    <t>ЕВГРАФОВ ДМИТРИЙ АЛЕКСАНДРОВИЧ</t>
  </si>
  <si>
    <t>ПРИБЫЛОВ ЕВГЕНИЙ ДМИТРИЕВИЧ</t>
  </si>
  <si>
    <t>МАНУШИЧЕВ СТАНИСЛАВ ЮРЬЕВИЧ</t>
  </si>
  <si>
    <t>БАТУРИНА КАРИНА МАНСУРОВНА</t>
  </si>
  <si>
    <t>БУДАНОВА ЕЛЕНА ВИКТОРОВНА</t>
  </si>
  <si>
    <t>ТАРСУЕВ АНДРЕЙ СЕРГЕЕВИЧ</t>
  </si>
  <si>
    <t>ПРОХОРОВ КОНСТАНТИН ДМИТРИЕВИЧ</t>
  </si>
  <si>
    <t>СОБОЛЕВА АЛЕКСАНДРА НИКОЛАЕВНА</t>
  </si>
  <si>
    <t>КИРЕЕВ АЛЕКСЕЙ АНДРЕЕВИЧ</t>
  </si>
  <si>
    <t>СУРНИНА ВИКТОРИЯ МИХАЙЛОВНА</t>
  </si>
  <si>
    <t>ДУБРОВСКАЯ ОЛЬГА ВАСИЛЬЕВНА</t>
  </si>
  <si>
    <t>ЛИСКИНА АНАСТАСИЯ ВЛАДИМИРОВНА</t>
  </si>
  <si>
    <t>СЕВОСТЬЯНОВ АЛЕКСАНДР ЛЕОНИДОВИЧ</t>
  </si>
  <si>
    <t>ПАТЫКА ЕЛИЗАВЕТА ИВАНОВНА</t>
  </si>
  <si>
    <t>ИГНАТОВА ЕВГЕНИЯ ОЛЕГОВНА</t>
  </si>
  <si>
    <t>БАХВАЛОВА ЕКАТЕРИНА МИХАЙЛОВНА</t>
  </si>
  <si>
    <t>КОТОВА ЕКАТЕРИНА ДМИТРИЕВНА</t>
  </si>
  <si>
    <t>ЗАМОЖСКАЯ МАРИЯ ДАНИИЛОВНА</t>
  </si>
  <si>
    <t>ШИБАНОВА ОЛЬГА ВЛАДИМИРОВНА</t>
  </si>
  <si>
    <t>ПОЛДНЕВ АНТОН ВЯЧЕСЛАВОВИЧ</t>
  </si>
  <si>
    <t>ИСАЙКИН ВЛАДИСЛАВ ПАВЛОВИЧ</t>
  </si>
  <si>
    <t>КУЗНЕЦОВ МАРК ДМИТРИЕВИЧ</t>
  </si>
  <si>
    <t>ЩЕГЛОВ АЛЕКСЕЙ ВЛАДИМИРОВИЧ</t>
  </si>
  <si>
    <t>БАЙМАТОВА ФАТИМА ХАЖБИЕВНА</t>
  </si>
  <si>
    <t>ВОЛЧЕНКО АНДРЕЙ АЛЕКСАНДРОВИЧ</t>
  </si>
  <si>
    <t>БОДРИКОВА ДАРЬЯ АЛЕКСЕЕВНА</t>
  </si>
  <si>
    <t>КОКАДЕЕВ ДАНИИЛ ДЕНИСОВИЧ</t>
  </si>
  <si>
    <t>ЧЕСТЮНИНА ОЛЬГА СЕРГЕЕВНА</t>
  </si>
  <si>
    <t>ДМИТРИЕВА ВИКТОРИЯ ЛЕОНИДОВНА</t>
  </si>
  <si>
    <t>КУЗЮТКИН ВЛАДИСЛАВ СЕРГЕЕВИЧ</t>
  </si>
  <si>
    <t>КИСЕЛЕВ АЛЕКСЕЙ АНДРЕЕВИЧ</t>
  </si>
  <si>
    <t>ОВЧИННИКОВА ТАТЬЯНА ВЛАДИМИРОВНА</t>
  </si>
  <si>
    <t>ЕРАСТОВА НАТАЛЬЯ МИХАЙЛОВНА</t>
  </si>
  <si>
    <t>СКОРОБОГАТОВА ЭЛЬВИРА НИКОЛАЕВНА</t>
  </si>
  <si>
    <t>ШАТИЛОВ НИКИТА АЛЕКСЕЕВИЧ</t>
  </si>
  <si>
    <t>ПЛЕХАНОВ НИКОЛАЙ СЕРГЕЕВИЧ</t>
  </si>
  <si>
    <t>ДИГАРИНОВА АЙСЛУ БУЛАТОВНА</t>
  </si>
  <si>
    <t>ШЕПЛЯКОВА ГВЕН ИГОРЕВНА</t>
  </si>
  <si>
    <t>ЖЕЛУДКОВА ОЛЬГА ЮРЬЕВНА</t>
  </si>
  <si>
    <t>ФИРСОВА ИРИНА НИКОЛАЕВНА</t>
  </si>
  <si>
    <t>КАССЕМ ЖАНА</t>
  </si>
  <si>
    <t>БОРИСОВА САИДА ВОЛГАЕВНА</t>
  </si>
  <si>
    <t>ЕГОРОВА ЕЛЕНА ВЛАДИМИРОВНА</t>
  </si>
  <si>
    <t>ШАЛАТОНОВА ЕЛЕНА ЛЕОНИДОВНА</t>
  </si>
  <si>
    <t>МАГЕРРАМОВА САБИНА ВАГИФОВНА</t>
  </si>
  <si>
    <t>ЕРМАКОВ ВЛАДИМИР СЕРГЕЕВИЧ</t>
  </si>
  <si>
    <t>ЧУЛКОВА АЛЕКСАНДРА АЛЕКСАНДРОВНА</t>
  </si>
  <si>
    <t>ЕРЕМИНА АННА ЕВГЕНЬЕВНА</t>
  </si>
  <si>
    <t>ЗВЕРЕВ КОНСТАНТИН ВЛАДИМИРОВИЧ</t>
  </si>
  <si>
    <t>МУРЗАЕВ АРТУР ТИМУРОВИЧ</t>
  </si>
  <si>
    <t>МЕЗЕНЦЕВ ПАВЕЛ АЛЕКСАНДРОВИЧ</t>
  </si>
  <si>
    <t>КАРКАЧЕВА СВЕТЛАНА ПЕТРОВНА</t>
  </si>
  <si>
    <t>ЗАБОЛОТНИЙ ОЛЕГ НИКОЛАЕВИЧ</t>
  </si>
  <si>
    <t>КУЗЬМИНА ИРИНА АЛЕКСАНДРОВНА</t>
  </si>
  <si>
    <t>РЕМИЗОВА ЕКАТЕРИНА ИВАНОВНА</t>
  </si>
  <si>
    <t>КИРЮШКИН КИРИЛЛ НИКОЛАЕВИЧ</t>
  </si>
  <si>
    <t>ЗАЙЦЕВ МАКСИМ ВАЛЕРЬЕВИЧ</t>
  </si>
  <si>
    <t>ЛИ МИХАИЛ ДМИТРИЕВИЧ</t>
  </si>
  <si>
    <t>ВАЖИНСКИЙ КИРИЛЛ ВИТАЛЬЕВИЧ</t>
  </si>
  <si>
    <t>КИМ АЛИНА ВЯЧЕСЛАВОВНА</t>
  </si>
  <si>
    <t>БОНДАРЕВА АЛЕСЯ ИГОРЕВНА</t>
  </si>
  <si>
    <t>ЗАГУЗИН НИКИТА ИВАНОВИЧ</t>
  </si>
  <si>
    <t>НГИЕМ ВАН АНЬ</t>
  </si>
  <si>
    <t>БАГМАНЯН АЛЕКСЕЙ ВЛАДИМИРОВИЧ</t>
  </si>
  <si>
    <t>АНДРЕСС МАРГАРИТА КОНСТАНТИНОВНА</t>
  </si>
  <si>
    <t>ЧЕРНИКОВ ИЛЬЯ ВИКТОРОВИЧ</t>
  </si>
  <si>
    <t>БАТУРИН АЛЕКСЕЙ ВИКТОРОВИЧ</t>
  </si>
  <si>
    <t>ЕРШОВА АНАСТАСИЯ АЛЕКСАНДРОВНА</t>
  </si>
  <si>
    <t>ЗУЕВА НАДЕЖДА НИКОЛАЕВНА</t>
  </si>
  <si>
    <t>ИВАНИНА КСЕНИЯ ОЛЕГОВНА</t>
  </si>
  <si>
    <t>САЗОНОВ АЛЕКСЕЙ ВАЛЕРЬЕВИЧ</t>
  </si>
  <si>
    <t>СЫРАЕВ КАМИЛЬ РАФАИЛОВИЧ</t>
  </si>
  <si>
    <t>ПЕРМИНОВА ЕКАТЕРИНА НИКОЛАЕВНА</t>
  </si>
  <si>
    <t>ТРЕТЬЯКОВА ГУРИЯ ГАММАЕВНА</t>
  </si>
  <si>
    <t>ФАТХУДИНОВА ИЛЬСИНА АНВАРОВНА</t>
  </si>
  <si>
    <t>КУДРЯШОВА ЯНА НИКОЛАЕВНА</t>
  </si>
  <si>
    <t>АЛГЕНЕМ ГАССАН</t>
  </si>
  <si>
    <t>БЕССОНОВА ТАТЬЯНА ВИТАЛЬЕВНА</t>
  </si>
  <si>
    <t>ЦЫПЛЯТНИКОВА АЛЕНА АЛЕКСАНДРОВНА</t>
  </si>
  <si>
    <t>РЕЖЕПА НАТАЛЬЯ ВАЛЕРЬЕВНА</t>
  </si>
  <si>
    <t>СУБОЧЕВА СВЕТЛАНА ВЛАДИМИРОВНА</t>
  </si>
  <si>
    <t>ПОГОРЕЛОВ ВИКТОР ЕВГЕНЬЕВИЧ</t>
  </si>
  <si>
    <t>ПЕЧКОВСКАЯ ЕЛИЗАВЕТА МИХАЙЛОВНА</t>
  </si>
  <si>
    <t>ВЫСОЦКАЯ АНАСТАСИЯ РУДОЛЬФОВНА</t>
  </si>
  <si>
    <t>МИЛАКИНА АЛЕКСАНДРА ГЕННАДЬЕВНА</t>
  </si>
  <si>
    <t>ШПАКОВСКАЯ АНАСТАСИЯ ПАВЛОВНА</t>
  </si>
  <si>
    <t>БАТЫРШИН ТИМУР ИЛЬДАРОВИЧ</t>
  </si>
  <si>
    <t>ОСКИН ЮРИЙ АНДРЕЕВИЧ</t>
  </si>
  <si>
    <t>МАЛАХОВ ДМИТРИЙ ВИКТОРОВИЧ</t>
  </si>
  <si>
    <t>УСКОВА ЕЛЕНА МИХАЙЛОВНА</t>
  </si>
  <si>
    <t>КОНОВАЛОВА АННА АНДРЕЕВНА</t>
  </si>
  <si>
    <t>БАРТЕНЕВА АНАСТАСИЯ ОЛЕГОВНА</t>
  </si>
  <si>
    <t>КУЗНЕЦОВА ВИКТОРИЯ АНДРЕЕВНА</t>
  </si>
  <si>
    <t>ФЕДОТОВА ЕЛЕНА АНАТОЛЬЕВНА</t>
  </si>
  <si>
    <t>ПОЛОВИНКИН КИРИЛЛ НИКОЛАЕВИЧ</t>
  </si>
  <si>
    <t>КРАВЧЕНКО КИРИЛЛ ВАДИМОВИЧ</t>
  </si>
  <si>
    <t>ВОЛОСКОВ ИВАН ИВАНОВИЧ</t>
  </si>
  <si>
    <t>СОЛНЦЕВ ДЕМИД ДЕНИСОВИЧ</t>
  </si>
  <si>
    <t>ДУНАЕВА АННА СЕРГЕЕВНА</t>
  </si>
  <si>
    <t>КУРИКОВ НИКИТА ДМИТРИЕВИЧ</t>
  </si>
  <si>
    <t>ЗЕХОВА НАТАЛЬЯ НИКОЛАЕВНА</t>
  </si>
  <si>
    <t>СЕРГЕЕВА МАРИНА НИКОЛАЕВНА</t>
  </si>
  <si>
    <t>МИРОНЕНКО ИВАН АНДРЕЕВИЧ</t>
  </si>
  <si>
    <t>ЗАКИРОВ ТИМУР МИХАЙЛОВИЧ</t>
  </si>
  <si>
    <t>НАЗМЕТДИНОВА СОФЬЯ СУЛТАНОВНА</t>
  </si>
  <si>
    <t>РУКИНА ВЕРА АНАТОЛЬЕВНА</t>
  </si>
  <si>
    <t>КОШЕЛЕВ СТАНИСЛАВ ВАДИМОВИЧ</t>
  </si>
  <si>
    <t>БАБИКОВА ЛАРИСА НИКОЛАЕВНА</t>
  </si>
  <si>
    <t>ТИШКИНА КРИСТИНА АЛЕКСАНДРОВНА</t>
  </si>
  <si>
    <t>ЗАЙЦЕВА МАРИЯ СЕРГЕЕВНА</t>
  </si>
  <si>
    <t>МАНЕЦ СЕРГЕЙ АЛЕКСЕЕВИЧ</t>
  </si>
  <si>
    <t>МАТВЕЕВ ДМИТРИЙ АРКАДЬЕВИЧ</t>
  </si>
  <si>
    <t>ГАПТЕЛХАЕВ РАМИС ИРЕКОВИЧ</t>
  </si>
  <si>
    <t>ТАРАНИК КСЕНИЯ ЕВГЕНЬЕВНА</t>
  </si>
  <si>
    <t>КУДРЯШОВ РУСЛАН ЮРЬЕВИЧ</t>
  </si>
  <si>
    <t>НИЖНИК СЕРГЕЙ ВИКТОРОВИЧ</t>
  </si>
  <si>
    <t>ДАВЫДОВ НИКОЛАЙ АЛЕКСАНДРОВИЧ</t>
  </si>
  <si>
    <t>ТКАЧЕНКО АНАСТАСИЯ СЕРГЕЕВНА</t>
  </si>
  <si>
    <t>БУЛЫЧЕВА АНАСТАСИЯ ВЛАДИМИРОВНА</t>
  </si>
  <si>
    <t>ЛАДОНКИНА СТАНИСЛАВА БОРИСОВНА</t>
  </si>
  <si>
    <t>МЕДВЕДЕВ ВИКТОР АНДРЕЕВИЧ</t>
  </si>
  <si>
    <t>КРАСЮК ОЛЬГА ЛЕОНИДОВНА</t>
  </si>
  <si>
    <t>КОЖЕВНИКОВ МАКСИМ СЕРГЕЕВИЧ</t>
  </si>
  <si>
    <t>ТУЖИКОВА ТАТЬЯНА ОЛЕГОВНА</t>
  </si>
  <si>
    <t>КАБИРОВА ЛИОРА ЯРОСЛАВОВНА</t>
  </si>
  <si>
    <t>БАКОТИНА АННА АЛЕКСЕЕВНА</t>
  </si>
  <si>
    <t>ЛОШАК ДАРИНА КОНСТАНТИНОВНА</t>
  </si>
  <si>
    <t>МЕНЩИКОВА ТАТЬЯНА АЛЕКСАНДРОВНА</t>
  </si>
  <si>
    <t>ТРЕПОВ НИКИТА МИХАЙЛОВИЧ</t>
  </si>
  <si>
    <t>КОТОВА ЕЛЕНА АНАТОЛЬЕВНА</t>
  </si>
  <si>
    <t>ЗАРТДИНОВ РАМИЛЬ РАИСОВИЧ</t>
  </si>
  <si>
    <t>ЧЕРНЯК ВАЛЕРИЯ АЛЕКСАНДРОВНА</t>
  </si>
  <si>
    <t>АМАДБЕКОВА МАВДЖИГУЛ ДАРВОЗИЕВНА</t>
  </si>
  <si>
    <t>ЖУРОВ ИЛЬЯ ВЯЧЕСЛАВОВИЧ</t>
  </si>
  <si>
    <t>ОГУРЦОВ ИВАН ДМИТРИЕВИЧ</t>
  </si>
  <si>
    <t>МОРОЗОВА АННА АЛЕКСАНДРОВНА</t>
  </si>
  <si>
    <t>ПОТАПОВА ЕВГЕНИЯ НИКОЛАЕВНА</t>
  </si>
  <si>
    <t>ВАСИЛЬЕВА ВИКТОРИЯ СЕРГЕЕВНА</t>
  </si>
  <si>
    <t>РЮМИНА ЕЛИЗАВЕТА АНАТОЛЬЕВНА</t>
  </si>
  <si>
    <t>КОЧНЕВ ДМИТРИЙ СЕРГЕЕВИЧ</t>
  </si>
  <si>
    <t>РОСТКОВСКАЯ ХРИСТИНА КОНСТАНТИНОВНА</t>
  </si>
  <si>
    <t>ГОЛЕНКО ОЛЬГА МАРКОВНА</t>
  </si>
  <si>
    <t>РУБЕЖАНСКАЯ ВАРВАРА ГЕННАДЬЕВНА</t>
  </si>
  <si>
    <t>КОНОНОВА ТАТЬЯНА ВАЛЕРЬЕВНА</t>
  </si>
  <si>
    <t>СЕВЕРИНОВА АЛЛА ПАВЛОВНА</t>
  </si>
  <si>
    <t>МИРЗОЯН АЛЕКСАНДР ГАМЛЕТОВИЧ</t>
  </si>
  <si>
    <t>АБДУЛМУСЛИМОВ МУСЛИМ БЕКХАНОВИЧ</t>
  </si>
  <si>
    <t>ВАЗАРХАНОВ МАНСУР АЛИЕВИЧ</t>
  </si>
  <si>
    <t>БУГАЕВ МУСЛИМ ЭДИКОВИЧ</t>
  </si>
  <si>
    <t>ТАЙСУМОВ АДАМ УМАРОВИЧ</t>
  </si>
  <si>
    <t>БИСУЛТАНОВ ХУСЕЙН АДЛАНОВИЧ</t>
  </si>
  <si>
    <t>ХАНГЕРИЕВ МЕХДИН МАГОМЕДОВИЧ</t>
  </si>
  <si>
    <t>ВИСИТОВ ХАМЗАТ ИСАЕВИЧ</t>
  </si>
  <si>
    <t>ЭЛЬМУРЗАЕВ УМАР ЗАУРБЕКОВИЧ</t>
  </si>
  <si>
    <t>ПРИДАННИКОВА НАТАЛЬЯ АЛЕКСАНДРОВНА</t>
  </si>
  <si>
    <t>РОМАНОВА КСЕНИЯ РОМАНОВНА</t>
  </si>
  <si>
    <t>ЛОГИНОВ ЯРОСЛАВ АЛЕКСАНДРОВИЧ</t>
  </si>
  <si>
    <t>СКРИПАЛЬ ДАРЬЯ НИКОЛАЕВНА</t>
  </si>
  <si>
    <t>КРАСНОВА АЛЕКСАНДРА ЛЕОНИДОВНА</t>
  </si>
  <si>
    <t>АХМАДУЛЛИНА ЛИЛИЯ НАИЛЬЕВНА</t>
  </si>
  <si>
    <t>КУЗНЕЦОВА МАРИЯ АЛЕКСЕЕВНА</t>
  </si>
  <si>
    <t>СОКОЛОВА ТАТЬЯНА ВЛАДИМИРОВНА</t>
  </si>
  <si>
    <t>МОСКОВЦЕВА ТАТЬЯНА ИГОРЕВНА</t>
  </si>
  <si>
    <t>КИЖО ВИКТОРИЯ АЛЬБЕРТОВНА</t>
  </si>
  <si>
    <t>МИХАЙЛОВ АНДРЕЙ АНАТОЛЬЕВИЧ</t>
  </si>
  <si>
    <t>ЗАРИПОВ РАТМИР РАМИЛЕВИЧ</t>
  </si>
  <si>
    <t>МАЛЫШЕВ КОНСТАНТИН НИКОЛАЕВИЧ</t>
  </si>
  <si>
    <t>БОБЫЛЕВ АЛЕКСЕЙ АЛЕКСЕЕВИЧ</t>
  </si>
  <si>
    <t>ПОПОВА АНАСТАСИЯ АНДРЕЕВНА</t>
  </si>
  <si>
    <t>КОЛОСКОВА СВЕТЛАНА СЕРГЕЕВНА</t>
  </si>
  <si>
    <t>КУЛИЧЕНКО ЕГОР СЕРГЕЕВИЧ</t>
  </si>
  <si>
    <t>МЕДВЕДЕВ АЛЕКСАНДР ЭМИЛЬЕВИЧ</t>
  </si>
  <si>
    <t>ЧИСТОВ ВАДИМ ЕВГЕНЬЕВИЧ</t>
  </si>
  <si>
    <t>АНТОНЮК ЕКАТЕРИНА ЮРЬЕВНА</t>
  </si>
  <si>
    <t>СОЛОВЬЕВА КРИСТИНА АНАТОЛЬЕВНА</t>
  </si>
  <si>
    <t>ЕРОШИНА АНАСТАСИЯ СЕРГЕЕВНА</t>
  </si>
  <si>
    <t>ЕМИШЕН ЭМИЛЬ МЫСТЫКОВИЧ</t>
  </si>
  <si>
    <t>ЕВТУШЕНКО ДИАНА РАХИМЖАНОВНА</t>
  </si>
  <si>
    <t>САДКОВА СВЕТЛАНА ВАСИЛЬЕВНА</t>
  </si>
  <si>
    <t>ЖДАНОВ АНДРЕЙ ОЛЕГОВИЧ</t>
  </si>
  <si>
    <t>РАЦА АНАСТАСИЯ ЮРЬЕВНА</t>
  </si>
  <si>
    <t>САВИНА ВИКТОРИЯ АЛЕКСАНДРОВНА</t>
  </si>
  <si>
    <t>ЗЕМСКОВ НИКИТА СЕРГЕЕВИЧ</t>
  </si>
  <si>
    <t>ДОЧИЯ ЛЕВАН ВАЛЕРЬЕВИЧ</t>
  </si>
  <si>
    <t>ВОЙТЕНКО СЕРГЕЙ ЮРЬЕВИЧ</t>
  </si>
  <si>
    <t>ШВЕЦ ЕКАТЕРИНА ВЛАДИМИРОВНА</t>
  </si>
  <si>
    <t>МИХЕЕВА ЕКАТЕРИНА ЮРЬЕВНА</t>
  </si>
  <si>
    <t>САЛЕХОВА РАМИНА МАНСУРОВНА</t>
  </si>
  <si>
    <t>САХАНОВА МАРИЯ АНТОНОВНА</t>
  </si>
  <si>
    <t>КАШИРИН МАКСИМ РОМАНОВИЧ</t>
  </si>
  <si>
    <t>САЛИМОВ АРТЕМ РАИЛЬЕВИЧ</t>
  </si>
  <si>
    <t>БУЗИН АНДРЕЙ ФЕДОРОВИЧ</t>
  </si>
  <si>
    <t>САВЕЛЬЕВ АЛЕКСЕЙ СЕРГЕЕВИЧ</t>
  </si>
  <si>
    <t>МАРТИНКЕВИЧ АНДРЕЙ ВЛАДИМИРОВИЧ</t>
  </si>
  <si>
    <t>КУЗНЕЦОВ ДЕНИС ВИКТОРОВИЧ</t>
  </si>
  <si>
    <t>КУЛМИРЗАЕВ КЫЯЗБЕК</t>
  </si>
  <si>
    <t>ШИВЕРНОВСКАЯ ГАЛИНА АНТОНОВНА</t>
  </si>
  <si>
    <t>ИВАНОВ ВАДИМ АЛЕКСАНДРОВИЧ</t>
  </si>
  <si>
    <t>ИГОНИНА РИТА ГЕННАДЬЕВНА</t>
  </si>
  <si>
    <t>ХЛЕБНЕВА КСЕНИЯ СЕРГЕЕВНА</t>
  </si>
  <si>
    <t>КОЛИНА ТАТЬЯНА ГЕННАДЬЕВНА</t>
  </si>
  <si>
    <t>ГУЛЯЕВА ЮЛИЯ АЛЕКСАНДРОВНА</t>
  </si>
  <si>
    <t>ФАДЕЕВА ЕКАТЕРИНА ВАДИМОВНА</t>
  </si>
  <si>
    <t>ЗАВОДИЛЕНКО ТАТЬЯНА АЛЕКСАНДРОВНА</t>
  </si>
  <si>
    <t>ВЯТКИНА ТАТЬЯНА ВАЛЕРЬЕВНА</t>
  </si>
  <si>
    <t>ИБРАГИМОВ ВАДИМ ШАМИЛЬЕВИЧ</t>
  </si>
  <si>
    <t>КУНИНА ОЛЬГА СЕРГЕЕВНА</t>
  </si>
  <si>
    <t>КАРИМОВ ВИКТОР АЛЕКСЕЕВИЧ</t>
  </si>
  <si>
    <t>ВОЛКОВА НАТАЛЬЯ АЛЕКСАНДРОВНА</t>
  </si>
  <si>
    <t>ПАВЛОВА ОЛЬГА АЛЕКСЕЕВНА</t>
  </si>
  <si>
    <t>СИЛИЧЕВА НИНА АЛЕКСЕЕВНА</t>
  </si>
  <si>
    <t>ГРИБАНОВСКИЙ ВИКТОР МИХАЙЛОВИЧ</t>
  </si>
  <si>
    <t>ТИХОНОВА ЕЛИЗАВЕТА АЛЕКСАНДРОВНА</t>
  </si>
  <si>
    <t>МЕЛЬНИКОВА АННА АЛЕКСЕЕВНА</t>
  </si>
  <si>
    <t>АКСЕНОВ ЯРОСЛАВ ИЛЬИЧ</t>
  </si>
  <si>
    <t>ШАРАЕВА КРИСТИНА ВИТАЛЬЕВНА</t>
  </si>
  <si>
    <t>БОЛДЫРЕВ ЕВГЕНИЙ МИХАЙЛОВИЧ</t>
  </si>
  <si>
    <t>ЖУКОВСКАЯ ЕКАТЕРИНА АНДРИЯНОВНА</t>
  </si>
  <si>
    <t>АРУТЮНОВА ЕВА ПАВЛОВНА</t>
  </si>
  <si>
    <t>СОЛНЦЕВА ЕЛЕНА ВАСИЛЬЕВНА</t>
  </si>
  <si>
    <t>ПЕТРОВСКИЙ ВАЛЕРИЙ КОНСТАНТИНОВИЧ</t>
  </si>
  <si>
    <t>МАРТЫНОВА ЮЛИЯ БОРИСОВНА</t>
  </si>
  <si>
    <t>ИГУМНОВА КАРИНА СЕРГЕЕВНА</t>
  </si>
  <si>
    <t>КРИВИЦКИЙ НИКИТА ОЛЕГОВИЧ</t>
  </si>
  <si>
    <t>ИВАНОВА ОЛЬГА ВЯЧЕСЛАВОВНА</t>
  </si>
  <si>
    <t>ДЕНИЕВ ДЕНИ АБДДУЛАЕВИЧ</t>
  </si>
  <si>
    <t>Благотворительные пожертвования через мобильный терминал</t>
  </si>
  <si>
    <t>Прочие поступления и благотворительные пожертвования</t>
  </si>
  <si>
    <t>Благотворительное пожертвование от ООО "АВТОШКОЛА "ТЕХНИКА"</t>
  </si>
  <si>
    <t>Благотворительное пожертвование от ООО "В КОНТАКТЕ"</t>
  </si>
  <si>
    <t>Благотворительное пожертвование от ООО "МАРС"</t>
  </si>
  <si>
    <t>Благотворительное пожертвование от Фонда "КОД ДОБРА"</t>
  </si>
  <si>
    <t>за февраль  2022 года</t>
  </si>
  <si>
    <t>Ekaterina Matveeva</t>
  </si>
  <si>
    <t>Regina Kaiumova</t>
  </si>
  <si>
    <t>Elena Gorelova</t>
  </si>
  <si>
    <t>Irina Pogoreltseva</t>
  </si>
  <si>
    <t>Anastasia Anhalt</t>
  </si>
  <si>
    <t>Eugene Shataylo</t>
  </si>
  <si>
    <t>Georgij Tokmakov</t>
  </si>
  <si>
    <t>Ожидается зачисление на р/сч за вычетом комиссии</t>
  </si>
  <si>
    <t xml:space="preserve">Благотворительные пожертвования, собранные на портале planeta.ru </t>
  </si>
  <si>
    <t xml:space="preserve">Налоги от ФОТ за февраль 2022 г. </t>
  </si>
  <si>
    <t>Оплата труда сотрудника (1 человек), занятого в реализации программы, за февраль 2022 г.</t>
  </si>
  <si>
    <t>Оплата труда сотрудников (4 человека), занятых в реализации программы, за февраль 2022 г.</t>
  </si>
  <si>
    <t>Оплата труда сотрудников (2 человека), занятых в реализации программы, за февраль 2022 г.</t>
  </si>
  <si>
    <t>Оплата труда АУП (координирование и развитие Фонда, бух. учет, 8 человек) за февраль 2022 г.</t>
  </si>
  <si>
    <t xml:space="preserve">БАНУЛ НАТАЛЬЯ ВЛАДИМИРОВНА </t>
  </si>
  <si>
    <t xml:space="preserve">Оплата за вет. услуги - прием врача, чипирование кошки Люси в вет. центре "Комондор"     </t>
  </si>
  <si>
    <t xml:space="preserve">Оплата за вет. услуги - проведение анализов и исследований коту Тимоша в вет. центре "Комондор"      </t>
  </si>
  <si>
    <t xml:space="preserve">Оплата за вет. услуги - прием врача, проведение анализа, исследования, терапии для собаки Чарли в вет. клинике "Биоконтроль"            </t>
  </si>
  <si>
    <t>Оплата за вет. услуги - прием врача, проведение анализов для собаки Чарли в вет. клинике "Биоконтроль"</t>
  </si>
  <si>
    <t>Оплата за вет. услуги - прием врача, анализ, УЗИ для собаки Тигр в вет. клинике "Астин"</t>
  </si>
  <si>
    <t>Оплата за вет. услуги - проведение хирургической обработки раны кошке Амарула в вет. клинике "Астин"</t>
  </si>
  <si>
    <t xml:space="preserve">Оплата за вет. услуги - прием врача, проведение анализа, исследования, терапии для собаки Чарли в вет. клинике "Биоконтроль" </t>
  </si>
  <si>
    <t>Оплата за вет. услуги - кастрация кота Персик в вет. клинике "101 Далматинец"</t>
  </si>
  <si>
    <t xml:space="preserve">Оплата за вет. услуги - стерилизация кошек Анфиса, Нимфа, Матильда, Мира, Тильда, собак Марта, Белла, Дина, Белка, Дича в клинике доктора Никонорова С.И. </t>
  </si>
  <si>
    <t>Оплата за вет. услуги - стерилизация собаки Ника, кастрация собаки Мэт в вет. клинике "В добрые руки"</t>
  </si>
  <si>
    <t xml:space="preserve">Оплата за вет. услуги - стерилизация кошки Лизка в вет. клинике "Астин" </t>
  </si>
  <si>
    <t>Оплата за вет. услуги - стерилизация кошек Крошка, Аурика, Злата, кастрация котов Томми, Тотошка в вет. клинике "Астин"</t>
  </si>
  <si>
    <t>Оплата за ГСМ</t>
  </si>
  <si>
    <t xml:space="preserve">Оплата за вет. услуги - УЗИ для кошки Сима в вет.клинике "ВетДом" ПГТ Тучково </t>
  </si>
  <si>
    <t>Оплата за вет. услуги - за анализы коту Лорд в вет. центре Dr. Hug</t>
  </si>
  <si>
    <t>Оплата за вет. услуги - за УЗИ котам Тайлер, Трис, ЭХО-Кг коту Тоторо в вет. центре Dr. Hug</t>
  </si>
  <si>
    <t>Оплата  за вет. услуги - за анализы для кошки Делия в вет. центре Dr. Hug</t>
  </si>
  <si>
    <t>Оплата за вет. услуги - за анализы кошке Элли, котам Тайлер, Тиндер, Тоторо, Трис в вет. центре Dr. Hug</t>
  </si>
  <si>
    <t>Абонентская плата за тариф "Лайт" сервиса "Где мои"</t>
  </si>
  <si>
    <t>Возврат неиспользованных средств по договору о предоставлении гранта</t>
  </si>
  <si>
    <t>Благотворительные пожертвования, собранные на благотворительной ярмарке в культурном семейном центре "Корни и крылья"</t>
  </si>
  <si>
    <t>Благотворительное пожертвование от АНО содействия развитию благотворительной деятельности "МИТ ФОР ЧЕРИТИ" ("Встреча для благотворительности")</t>
  </si>
  <si>
    <t xml:space="preserve">Оплата за канцелярские товары </t>
  </si>
  <si>
    <t>Оплата за корзины для сбора благотворительной помощи на мероприятиях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</si>
</sst>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"/>
    <numFmt numFmtId="165" formatCode="[$-419]mmmm\ yyyy;@"/>
    <numFmt numFmtId="166" formatCode="dd\.mm\.yyyy"/>
    <numFmt numFmtId="167" formatCode="[$-F800]dddd\,\ mmmm\ dd\,\ yyyy"/>
    <numFmt numFmtId="168" formatCode="#,##0.00\ &quot;₽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b/>
      <i/>
      <sz val="14"/>
      <color rgb="FF2D4E77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rgb="FF000000"/>
      <name val="Times New Roman"/>
      <family val="2"/>
    </font>
    <font>
      <sz val="12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i/>
      <sz val="14"/>
      <color theme="3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b/>
      <sz val="11"/>
      <color theme="3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3" fillId="0" borderId="0" applyFill="0" applyProtection="0"/>
    <xf numFmtId="0" fontId="3" fillId="0" borderId="0" applyFill="0" applyProtection="0"/>
    <xf numFmtId="0" fontId="22" fillId="0" borderId="0"/>
  </cellStyleXfs>
  <cellXfs count="275">
    <xf numFmtId="0" fontId="0" fillId="0" borderId="0" xfId="0"/>
    <xf numFmtId="0" fontId="3" fillId="0" borderId="0" xfId="1" applyFill="1" applyProtection="1"/>
    <xf numFmtId="0" fontId="3" fillId="0" borderId="0" xfId="1" applyFill="1" applyAlignment="1" applyProtection="1">
      <alignment horizontal="center"/>
    </xf>
    <xf numFmtId="4" fontId="3" fillId="0" borderId="0" xfId="1" applyNumberFormat="1" applyFill="1" applyAlignment="1" applyProtection="1">
      <alignment horizontal="center" vertical="center"/>
    </xf>
    <xf numFmtId="0" fontId="3" fillId="0" borderId="0" xfId="1" applyFill="1" applyAlignment="1" applyProtection="1">
      <alignment horizontal="center" vertical="center"/>
    </xf>
    <xf numFmtId="14" fontId="3" fillId="0" borderId="0" xfId="1" applyNumberFormat="1" applyFill="1" applyAlignment="1" applyProtection="1">
      <alignment horizontal="center"/>
    </xf>
    <xf numFmtId="4" fontId="3" fillId="0" borderId="0" xfId="1" applyNumberFormat="1" applyFill="1" applyProtection="1"/>
    <xf numFmtId="4" fontId="3" fillId="0" borderId="0" xfId="1" applyNumberFormat="1" applyFill="1" applyAlignment="1" applyProtection="1">
      <alignment horizontal="center"/>
    </xf>
    <xf numFmtId="0" fontId="3" fillId="0" borderId="0" xfId="1" applyFont="1" applyFill="1" applyProtection="1"/>
    <xf numFmtId="164" fontId="3" fillId="0" borderId="0" xfId="1" applyNumberFormat="1" applyFill="1" applyAlignment="1" applyProtection="1">
      <alignment horizontal="center"/>
    </xf>
    <xf numFmtId="0" fontId="5" fillId="2" borderId="2" xfId="1" applyFont="1" applyFill="1" applyBorder="1" applyAlignment="1" applyProtection="1">
      <alignment vertical="center"/>
    </xf>
    <xf numFmtId="0" fontId="5" fillId="2" borderId="3" xfId="1" applyFont="1" applyFill="1" applyBorder="1" applyAlignment="1" applyProtection="1">
      <alignment vertical="center"/>
    </xf>
    <xf numFmtId="0" fontId="5" fillId="2" borderId="2" xfId="1" applyFont="1" applyFill="1" applyBorder="1" applyAlignment="1" applyProtection="1">
      <alignment horizontal="left" vertical="center" wrapText="1"/>
    </xf>
    <xf numFmtId="0" fontId="5" fillId="2" borderId="3" xfId="1" applyFont="1" applyFill="1" applyBorder="1" applyAlignment="1" applyProtection="1">
      <alignment horizontal="left" vertical="center"/>
    </xf>
    <xf numFmtId="164" fontId="5" fillId="0" borderId="0" xfId="1" applyNumberFormat="1" applyFont="1" applyFill="1" applyBorder="1" applyAlignment="1" applyProtection="1">
      <alignment horizontal="right" vertical="center"/>
    </xf>
    <xf numFmtId="0" fontId="5" fillId="0" borderId="0" xfId="1" applyFont="1" applyFill="1" applyBorder="1" applyAlignment="1" applyProtection="1">
      <alignment vertical="center"/>
    </xf>
    <xf numFmtId="0" fontId="5" fillId="2" borderId="2" xfId="1" applyFont="1" applyFill="1" applyBorder="1" applyAlignment="1" applyProtection="1">
      <alignment horizontal="left" vertical="center"/>
    </xf>
    <xf numFmtId="0" fontId="8" fillId="0" borderId="0" xfId="1" applyFont="1" applyFill="1" applyAlignment="1" applyProtection="1">
      <alignment horizontal="center"/>
    </xf>
    <xf numFmtId="0" fontId="3" fillId="0" borderId="0" xfId="2" applyFill="1" applyProtection="1"/>
    <xf numFmtId="4" fontId="3" fillId="0" borderId="0" xfId="2" applyNumberFormat="1" applyFill="1" applyAlignment="1" applyProtection="1">
      <alignment horizontal="center" vertical="center"/>
    </xf>
    <xf numFmtId="0" fontId="3" fillId="0" borderId="0" xfId="2" applyFill="1" applyAlignment="1" applyProtection="1">
      <alignment horizontal="center" vertical="center"/>
    </xf>
    <xf numFmtId="0" fontId="0" fillId="0" borderId="0" xfId="0" applyFill="1" applyProtection="1"/>
    <xf numFmtId="0" fontId="10" fillId="2" borderId="4" xfId="0" applyFont="1" applyFill="1" applyBorder="1" applyProtection="1"/>
    <xf numFmtId="0" fontId="4" fillId="2" borderId="4" xfId="0" applyFont="1" applyFill="1" applyBorder="1" applyAlignment="1" applyProtection="1">
      <alignment horizontal="center" vertical="center"/>
    </xf>
    <xf numFmtId="0" fontId="11" fillId="3" borderId="6" xfId="0" applyNumberFormat="1" applyFont="1" applyFill="1" applyBorder="1" applyAlignment="1" applyProtection="1">
      <alignment horizontal="left" vertical="center" wrapText="1"/>
    </xf>
    <xf numFmtId="0" fontId="12" fillId="3" borderId="4" xfId="0" applyNumberFormat="1" applyFont="1" applyFill="1" applyBorder="1" applyAlignment="1" applyProtection="1">
      <alignment horizontal="center" vertical="center" wrapText="1"/>
    </xf>
    <xf numFmtId="0" fontId="13" fillId="4" borderId="7" xfId="2" applyFont="1" applyFill="1" applyBorder="1" applyAlignment="1" applyProtection="1">
      <alignment horizontal="left" vertical="center" wrapText="1"/>
    </xf>
    <xf numFmtId="4" fontId="13" fillId="4" borderId="4" xfId="2" applyNumberFormat="1" applyFont="1" applyFill="1" applyBorder="1" applyAlignment="1" applyProtection="1">
      <alignment horizontal="center" vertical="center" wrapText="1"/>
    </xf>
    <xf numFmtId="0" fontId="13" fillId="4" borderId="1" xfId="2" applyFont="1" applyFill="1" applyBorder="1" applyAlignment="1" applyProtection="1">
      <alignment horizontal="left" vertical="center" wrapText="1"/>
    </xf>
    <xf numFmtId="0" fontId="14" fillId="4" borderId="4" xfId="2" applyNumberFormat="1" applyFont="1" applyFill="1" applyBorder="1" applyAlignment="1" applyProtection="1">
      <alignment horizontal="left" vertical="center" wrapText="1"/>
    </xf>
    <xf numFmtId="0" fontId="16" fillId="2" borderId="7" xfId="2" applyFont="1" applyFill="1" applyBorder="1" applyAlignment="1" applyProtection="1">
      <alignment vertical="center"/>
    </xf>
    <xf numFmtId="0" fontId="16" fillId="2" borderId="5" xfId="2" applyFont="1" applyFill="1" applyBorder="1" applyAlignment="1" applyProtection="1">
      <alignment vertical="center"/>
    </xf>
    <xf numFmtId="0" fontId="16" fillId="2" borderId="10" xfId="2" applyFont="1" applyFill="1" applyBorder="1" applyAlignment="1" applyProtection="1">
      <alignment vertical="center"/>
    </xf>
    <xf numFmtId="0" fontId="14" fillId="4" borderId="0" xfId="2" applyFont="1" applyFill="1" applyProtection="1"/>
    <xf numFmtId="0" fontId="3" fillId="4" borderId="0" xfId="2" applyFill="1" applyProtection="1"/>
    <xf numFmtId="0" fontId="3" fillId="2" borderId="4" xfId="2" applyFont="1" applyFill="1" applyBorder="1" applyAlignment="1" applyProtection="1">
      <alignment wrapText="1"/>
    </xf>
    <xf numFmtId="4" fontId="3" fillId="2" borderId="4" xfId="2" applyNumberFormat="1" applyFont="1" applyFill="1" applyBorder="1" applyAlignment="1" applyProtection="1">
      <alignment horizontal="center" vertical="center"/>
    </xf>
    <xf numFmtId="14" fontId="16" fillId="2" borderId="4" xfId="2" applyNumberFormat="1" applyFont="1" applyFill="1" applyBorder="1" applyAlignment="1" applyProtection="1">
      <alignment horizontal="left" vertical="center"/>
    </xf>
    <xf numFmtId="0" fontId="13" fillId="3" borderId="6" xfId="2" applyFont="1" applyFill="1" applyBorder="1" applyAlignment="1">
      <alignment horizontal="left" vertical="center" wrapText="1"/>
    </xf>
    <xf numFmtId="4" fontId="17" fillId="0" borderId="6" xfId="2" applyNumberFormat="1" applyFont="1" applyBorder="1" applyAlignment="1">
      <alignment horizontal="center" vertical="center" wrapText="1"/>
    </xf>
    <xf numFmtId="166" fontId="18" fillId="3" borderId="13" xfId="2" applyNumberFormat="1" applyFont="1" applyFill="1" applyBorder="1" applyAlignment="1" applyProtection="1">
      <alignment horizontal="center" vertical="center" wrapText="1"/>
    </xf>
    <xf numFmtId="0" fontId="14" fillId="4" borderId="14" xfId="2" applyNumberFormat="1" applyFont="1" applyFill="1" applyBorder="1" applyAlignment="1" applyProtection="1">
      <alignment horizontal="left" vertical="center" wrapText="1"/>
    </xf>
    <xf numFmtId="0" fontId="11" fillId="4" borderId="4" xfId="2" applyNumberFormat="1" applyFont="1" applyFill="1" applyBorder="1" applyAlignment="1" applyProtection="1">
      <alignment horizontal="left" vertical="center" wrapText="1"/>
    </xf>
    <xf numFmtId="0" fontId="13" fillId="3" borderId="4" xfId="2" applyFont="1" applyFill="1" applyBorder="1" applyAlignment="1">
      <alignment vertical="center" wrapText="1"/>
    </xf>
    <xf numFmtId="166" fontId="11" fillId="3" borderId="11" xfId="2" applyNumberFormat="1" applyFont="1" applyFill="1" applyBorder="1" applyAlignment="1" applyProtection="1">
      <alignment horizontal="center" vertical="center" wrapText="1"/>
    </xf>
    <xf numFmtId="14" fontId="16" fillId="2" borderId="10" xfId="2" applyNumberFormat="1" applyFont="1" applyFill="1" applyBorder="1" applyAlignment="1" applyProtection="1">
      <alignment horizontal="left" vertical="center"/>
    </xf>
    <xf numFmtId="0" fontId="1" fillId="4" borderId="0" xfId="2" applyFont="1" applyFill="1"/>
    <xf numFmtId="0" fontId="3" fillId="4" borderId="0" xfId="2" applyFill="1" applyAlignment="1" applyProtection="1">
      <alignment horizontal="left"/>
    </xf>
    <xf numFmtId="4" fontId="11" fillId="4" borderId="4" xfId="2" applyNumberFormat="1" applyFont="1" applyFill="1" applyBorder="1" applyAlignment="1" applyProtection="1">
      <alignment horizontal="center" vertical="center" wrapText="1"/>
    </xf>
    <xf numFmtId="0" fontId="13" fillId="4" borderId="16" xfId="2" applyNumberFormat="1" applyFont="1" applyFill="1" applyBorder="1" applyAlignment="1" applyProtection="1">
      <alignment horizontal="left" vertical="center" wrapText="1"/>
    </xf>
    <xf numFmtId="0" fontId="3" fillId="0" borderId="0" xfId="2" applyFill="1" applyAlignment="1" applyProtection="1">
      <alignment horizontal="left"/>
    </xf>
    <xf numFmtId="0" fontId="3" fillId="2" borderId="7" xfId="2" applyFont="1" applyFill="1" applyBorder="1" applyAlignment="1" applyProtection="1">
      <alignment wrapText="1"/>
    </xf>
    <xf numFmtId="4" fontId="3" fillId="2" borderId="5" xfId="2" applyNumberFormat="1" applyFont="1" applyFill="1" applyBorder="1" applyAlignment="1" applyProtection="1">
      <alignment horizontal="center" vertical="center"/>
    </xf>
    <xf numFmtId="4" fontId="11" fillId="4" borderId="12" xfId="2" applyNumberFormat="1" applyFont="1" applyFill="1" applyBorder="1" applyAlignment="1" applyProtection="1">
      <alignment horizontal="center" vertical="center" wrapText="1"/>
    </xf>
    <xf numFmtId="0" fontId="11" fillId="3" borderId="11" xfId="2" applyFont="1" applyFill="1" applyBorder="1" applyAlignment="1" applyProtection="1">
      <alignment horizontal="left" vertical="center" wrapText="1"/>
    </xf>
    <xf numFmtId="0" fontId="11" fillId="3" borderId="12" xfId="2" applyFont="1" applyFill="1" applyBorder="1" applyAlignment="1" applyProtection="1">
      <alignment horizontal="left" vertical="center" wrapText="1"/>
    </xf>
    <xf numFmtId="4" fontId="11" fillId="3" borderId="12" xfId="2" applyNumberFormat="1" applyFont="1" applyFill="1" applyBorder="1" applyAlignment="1" applyProtection="1">
      <alignment horizontal="center" vertical="center" wrapText="1"/>
    </xf>
    <xf numFmtId="166" fontId="11" fillId="3" borderId="4" xfId="2" applyNumberFormat="1" applyFont="1" applyFill="1" applyBorder="1" applyAlignment="1" applyProtection="1">
      <alignment horizontal="center" vertical="center" wrapText="1"/>
    </xf>
    <xf numFmtId="0" fontId="16" fillId="2" borderId="1" xfId="2" applyFont="1" applyFill="1" applyBorder="1" applyAlignment="1" applyProtection="1">
      <alignment vertical="center"/>
    </xf>
    <xf numFmtId="0" fontId="16" fillId="2" borderId="2" xfId="2" applyFont="1" applyFill="1" applyBorder="1" applyAlignment="1" applyProtection="1">
      <alignment vertical="center"/>
    </xf>
    <xf numFmtId="0" fontId="16" fillId="2" borderId="3" xfId="2" applyFont="1" applyFill="1" applyBorder="1" applyAlignment="1" applyProtection="1">
      <alignment vertical="center"/>
    </xf>
    <xf numFmtId="0" fontId="11" fillId="3" borderId="13" xfId="2" applyFont="1" applyFill="1" applyBorder="1" applyAlignment="1" applyProtection="1">
      <alignment vertical="center" wrapText="1"/>
    </xf>
    <xf numFmtId="4" fontId="2" fillId="4" borderId="8" xfId="2" applyNumberFormat="1" applyFont="1" applyFill="1" applyBorder="1" applyAlignment="1" applyProtection="1">
      <alignment horizontal="center" vertical="center" wrapText="1"/>
    </xf>
    <xf numFmtId="166" fontId="18" fillId="3" borderId="8" xfId="2" applyNumberFormat="1" applyFont="1" applyFill="1" applyBorder="1" applyAlignment="1" applyProtection="1">
      <alignment horizontal="center" vertical="center" wrapText="1"/>
    </xf>
    <xf numFmtId="0" fontId="16" fillId="2" borderId="5" xfId="2" applyFont="1" applyFill="1" applyBorder="1" applyAlignment="1" applyProtection="1">
      <alignment horizontal="center" vertical="center"/>
    </xf>
    <xf numFmtId="0" fontId="4" fillId="2" borderId="1" xfId="2" applyFont="1" applyFill="1" applyBorder="1" applyAlignment="1" applyProtection="1">
      <alignment horizontal="center" vertical="center"/>
    </xf>
    <xf numFmtId="4" fontId="4" fillId="2" borderId="2" xfId="2" applyNumberFormat="1" applyFont="1" applyFill="1" applyBorder="1" applyAlignment="1" applyProtection="1">
      <alignment horizontal="center" vertical="center"/>
    </xf>
    <xf numFmtId="0" fontId="4" fillId="2" borderId="3" xfId="2" applyFont="1" applyFill="1" applyBorder="1" applyAlignment="1" applyProtection="1">
      <alignment horizontal="center" vertical="center"/>
    </xf>
    <xf numFmtId="0" fontId="21" fillId="0" borderId="0" xfId="2" applyFont="1" applyFill="1" applyProtection="1"/>
    <xf numFmtId="4" fontId="21" fillId="0" borderId="0" xfId="2" applyNumberFormat="1" applyFont="1" applyFill="1" applyAlignment="1" applyProtection="1">
      <alignment horizontal="center" vertical="center"/>
    </xf>
    <xf numFmtId="0" fontId="22" fillId="0" borderId="0" xfId="3"/>
    <xf numFmtId="0" fontId="22" fillId="0" borderId="0" xfId="3" applyAlignment="1">
      <alignment horizontal="left"/>
    </xf>
    <xf numFmtId="4" fontId="22" fillId="0" borderId="0" xfId="3" applyNumberFormat="1" applyAlignment="1">
      <alignment horizontal="center"/>
    </xf>
    <xf numFmtId="0" fontId="22" fillId="0" borderId="0" xfId="3" applyAlignment="1">
      <alignment horizontal="center"/>
    </xf>
    <xf numFmtId="0" fontId="22" fillId="0" borderId="0" xfId="3" applyFill="1" applyBorder="1" applyProtection="1"/>
    <xf numFmtId="0" fontId="22" fillId="2" borderId="1" xfId="3" applyFill="1" applyBorder="1" applyProtection="1"/>
    <xf numFmtId="0" fontId="4" fillId="2" borderId="2" xfId="3" applyFont="1" applyFill="1" applyBorder="1" applyAlignment="1" applyProtection="1">
      <alignment horizontal="left"/>
    </xf>
    <xf numFmtId="4" fontId="4" fillId="2" borderId="4" xfId="3" applyNumberFormat="1" applyFont="1" applyFill="1" applyBorder="1" applyAlignment="1" applyProtection="1">
      <alignment horizontal="center" vertical="center"/>
    </xf>
    <xf numFmtId="4" fontId="22" fillId="2" borderId="1" xfId="3" applyNumberFormat="1" applyFill="1" applyBorder="1" applyProtection="1"/>
    <xf numFmtId="0" fontId="22" fillId="0" borderId="4" xfId="3" applyBorder="1"/>
    <xf numFmtId="0" fontId="22" fillId="0" borderId="4" xfId="3" applyBorder="1" applyAlignment="1">
      <alignment horizontal="left"/>
    </xf>
    <xf numFmtId="4" fontId="22" fillId="0" borderId="4" xfId="3" applyNumberFormat="1" applyBorder="1" applyAlignment="1">
      <alignment horizontal="center"/>
    </xf>
    <xf numFmtId="49" fontId="22" fillId="0" borderId="4" xfId="3" applyNumberFormat="1" applyBorder="1" applyAlignment="1">
      <alignment horizontal="center"/>
    </xf>
    <xf numFmtId="14" fontId="22" fillId="0" borderId="4" xfId="3" applyNumberFormat="1" applyBorder="1" applyAlignment="1">
      <alignment horizontal="center"/>
    </xf>
    <xf numFmtId="4" fontId="11" fillId="3" borderId="4" xfId="3" applyNumberFormat="1" applyFont="1" applyFill="1" applyBorder="1" applyAlignment="1" applyProtection="1">
      <alignment horizontal="center" vertical="center" wrapText="1"/>
    </xf>
    <xf numFmtId="0" fontId="22" fillId="0" borderId="0" xfId="3" applyBorder="1"/>
    <xf numFmtId="0" fontId="16" fillId="2" borderId="1" xfId="3" applyFont="1" applyFill="1" applyBorder="1" applyAlignment="1" applyProtection="1">
      <alignment horizontal="center" vertical="center"/>
    </xf>
    <xf numFmtId="0" fontId="16" fillId="2" borderId="2" xfId="3" applyFont="1" applyFill="1" applyBorder="1" applyAlignment="1" applyProtection="1">
      <alignment horizontal="center" vertical="center"/>
    </xf>
    <xf numFmtId="4" fontId="16" fillId="2" borderId="2" xfId="3" applyNumberFormat="1" applyFont="1" applyFill="1" applyBorder="1" applyAlignment="1" applyProtection="1">
      <alignment horizontal="center" vertical="center" wrapText="1"/>
    </xf>
    <xf numFmtId="0" fontId="16" fillId="2" borderId="2" xfId="3" applyFont="1" applyFill="1" applyBorder="1" applyAlignment="1" applyProtection="1">
      <alignment horizontal="center" vertical="center" wrapText="1"/>
    </xf>
    <xf numFmtId="0" fontId="16" fillId="2" borderId="3" xfId="3" applyFont="1" applyFill="1" applyBorder="1" applyAlignment="1" applyProtection="1">
      <alignment horizontal="center" vertical="center" wrapText="1"/>
    </xf>
    <xf numFmtId="4" fontId="22" fillId="4" borderId="0" xfId="3" applyNumberFormat="1" applyFill="1" applyBorder="1" applyAlignment="1" applyProtection="1">
      <alignment horizontal="center" vertical="center"/>
    </xf>
    <xf numFmtId="0" fontId="22" fillId="0" borderId="0" xfId="3" applyFill="1" applyBorder="1" applyAlignment="1" applyProtection="1">
      <alignment horizontal="center" vertical="center"/>
    </xf>
    <xf numFmtId="4" fontId="7" fillId="4" borderId="0" xfId="3" applyNumberFormat="1" applyFont="1" applyFill="1" applyBorder="1" applyAlignment="1" applyProtection="1">
      <alignment horizontal="center" vertical="center"/>
    </xf>
    <xf numFmtId="4" fontId="22" fillId="0" borderId="0" xfId="3" applyNumberFormat="1" applyFill="1" applyBorder="1" applyProtection="1"/>
    <xf numFmtId="0" fontId="3" fillId="0" borderId="4" xfId="3" applyFont="1" applyBorder="1"/>
    <xf numFmtId="0" fontId="16" fillId="2" borderId="1" xfId="3" applyFont="1" applyFill="1" applyBorder="1" applyAlignment="1" applyProtection="1">
      <alignment horizontal="center" vertical="center" wrapText="1"/>
    </xf>
    <xf numFmtId="4" fontId="7" fillId="0" borderId="0" xfId="3" applyNumberFormat="1" applyFont="1" applyFill="1" applyBorder="1" applyProtection="1"/>
    <xf numFmtId="0" fontId="4" fillId="2" borderId="2" xfId="3" applyFont="1" applyFill="1" applyBorder="1" applyProtection="1"/>
    <xf numFmtId="0" fontId="16" fillId="2" borderId="19" xfId="3" applyFont="1" applyFill="1" applyBorder="1" applyAlignment="1" applyProtection="1">
      <alignment horizontal="center" vertical="center" wrapText="1"/>
    </xf>
    <xf numFmtId="0" fontId="24" fillId="2" borderId="20" xfId="3" applyFont="1" applyFill="1" applyBorder="1" applyProtection="1"/>
    <xf numFmtId="2" fontId="22" fillId="0" borderId="4" xfId="3" applyNumberFormat="1" applyBorder="1" applyAlignment="1">
      <alignment horizontal="center"/>
    </xf>
    <xf numFmtId="0" fontId="22" fillId="0" borderId="0" xfId="3" applyFill="1" applyBorder="1" applyAlignment="1" applyProtection="1">
      <alignment wrapText="1"/>
    </xf>
    <xf numFmtId="0" fontId="7" fillId="0" borderId="0" xfId="3" applyFont="1" applyFill="1" applyBorder="1" applyAlignment="1" applyProtection="1">
      <alignment horizontal="center"/>
    </xf>
    <xf numFmtId="0" fontId="3" fillId="2" borderId="1" xfId="3" applyFont="1" applyFill="1" applyBorder="1"/>
    <xf numFmtId="0" fontId="0" fillId="0" borderId="4" xfId="0" applyBorder="1" applyAlignment="1">
      <alignment horizontal="center"/>
    </xf>
    <xf numFmtId="4" fontId="0" fillId="0" borderId="4" xfId="0" applyNumberFormat="1" applyFill="1" applyBorder="1" applyAlignment="1" applyProtection="1">
      <alignment horizontal="center" wrapText="1"/>
    </xf>
    <xf numFmtId="14" fontId="0" fillId="0" borderId="4" xfId="0" applyNumberFormat="1" applyBorder="1" applyAlignment="1">
      <alignment horizontal="center"/>
    </xf>
    <xf numFmtId="0" fontId="0" fillId="0" borderId="0" xfId="0" applyFill="1" applyAlignment="1" applyProtection="1">
      <alignment wrapText="1"/>
    </xf>
    <xf numFmtId="0" fontId="4" fillId="2" borderId="2" xfId="3" applyFont="1" applyFill="1" applyBorder="1" applyAlignment="1" applyProtection="1">
      <alignment vertical="top" wrapText="1"/>
    </xf>
    <xf numFmtId="0" fontId="3" fillId="0" borderId="6" xfId="3" applyFont="1" applyBorder="1"/>
    <xf numFmtId="0" fontId="22" fillId="0" borderId="4" xfId="3" applyFont="1" applyBorder="1" applyAlignment="1">
      <alignment horizontal="center"/>
    </xf>
    <xf numFmtId="4" fontId="22" fillId="0" borderId="4" xfId="3" applyNumberFormat="1" applyFont="1" applyBorder="1" applyAlignment="1">
      <alignment horizontal="center"/>
    </xf>
    <xf numFmtId="14" fontId="11" fillId="0" borderId="4" xfId="3" applyNumberFormat="1" applyFont="1" applyBorder="1" applyAlignment="1">
      <alignment horizontal="center"/>
    </xf>
    <xf numFmtId="14" fontId="22" fillId="0" borderId="4" xfId="3" applyNumberFormat="1" applyFont="1" applyBorder="1" applyAlignment="1">
      <alignment horizontal="center" vertical="center"/>
    </xf>
    <xf numFmtId="0" fontId="22" fillId="4" borderId="0" xfId="3" applyFill="1" applyBorder="1"/>
    <xf numFmtId="0" fontId="22" fillId="0" borderId="0" xfId="3" applyAlignment="1">
      <alignment horizontal="center" vertical="center"/>
    </xf>
    <xf numFmtId="4" fontId="11" fillId="4" borderId="4" xfId="3" applyNumberFormat="1" applyFont="1" applyFill="1" applyBorder="1" applyAlignment="1" applyProtection="1">
      <alignment horizontal="center" vertical="center" wrapText="1"/>
    </xf>
    <xf numFmtId="166" fontId="11" fillId="4" borderId="4" xfId="3" applyNumberFormat="1" applyFont="1" applyFill="1" applyBorder="1" applyAlignment="1" applyProtection="1">
      <alignment horizontal="center" vertical="center" wrapText="1"/>
    </xf>
    <xf numFmtId="4" fontId="17" fillId="4" borderId="4" xfId="3" applyNumberFormat="1" applyFont="1" applyFill="1" applyBorder="1" applyAlignment="1" applyProtection="1">
      <alignment horizontal="center" vertical="center" wrapText="1"/>
    </xf>
    <xf numFmtId="166" fontId="18" fillId="3" borderId="4" xfId="3" applyNumberFormat="1" applyFont="1" applyFill="1" applyBorder="1" applyAlignment="1" applyProtection="1">
      <alignment horizontal="center" vertical="center" wrapText="1"/>
    </xf>
    <xf numFmtId="0" fontId="11" fillId="4" borderId="4" xfId="3" applyFont="1" applyFill="1" applyBorder="1" applyAlignment="1" applyProtection="1">
      <alignment vertical="center" wrapText="1"/>
      <protection locked="0"/>
    </xf>
    <xf numFmtId="166" fontId="11" fillId="3" borderId="4" xfId="3" applyNumberFormat="1" applyFont="1" applyFill="1" applyBorder="1" applyAlignment="1" applyProtection="1">
      <alignment horizontal="center" vertical="center" wrapText="1"/>
    </xf>
    <xf numFmtId="0" fontId="22" fillId="4" borderId="0" xfId="3" applyFill="1"/>
    <xf numFmtId="0" fontId="25" fillId="0" borderId="4" xfId="3" applyFont="1" applyFill="1" applyBorder="1" applyAlignment="1" applyProtection="1">
      <alignment horizontal="left" wrapText="1"/>
    </xf>
    <xf numFmtId="4" fontId="13" fillId="3" borderId="4" xfId="3" applyNumberFormat="1" applyFont="1" applyFill="1" applyBorder="1" applyAlignment="1" applyProtection="1">
      <alignment horizontal="center" vertical="center" wrapText="1"/>
    </xf>
    <xf numFmtId="166" fontId="13" fillId="3" borderId="4" xfId="3" applyNumberFormat="1" applyFont="1" applyFill="1" applyBorder="1" applyAlignment="1" applyProtection="1">
      <alignment horizontal="center" vertical="center" wrapText="1"/>
    </xf>
    <xf numFmtId="0" fontId="16" fillId="2" borderId="4" xfId="3" applyFont="1" applyFill="1" applyBorder="1" applyAlignment="1" applyProtection="1">
      <alignment horizontal="center" vertical="center"/>
    </xf>
    <xf numFmtId="0" fontId="16" fillId="2" borderId="4" xfId="3" applyFont="1" applyFill="1" applyBorder="1" applyAlignment="1" applyProtection="1">
      <alignment horizontal="center" vertical="top"/>
    </xf>
    <xf numFmtId="0" fontId="22" fillId="0" borderId="0" xfId="3" applyFill="1" applyBorder="1" applyAlignment="1" applyProtection="1">
      <alignment horizontal="center"/>
    </xf>
    <xf numFmtId="167" fontId="22" fillId="0" borderId="4" xfId="3" applyNumberFormat="1" applyFont="1" applyBorder="1" applyAlignment="1">
      <alignment horizontal="center" vertical="center"/>
    </xf>
    <xf numFmtId="168" fontId="22" fillId="0" borderId="4" xfId="3" applyNumberFormat="1" applyFont="1" applyBorder="1" applyAlignment="1">
      <alignment horizontal="center" vertical="center"/>
    </xf>
    <xf numFmtId="165" fontId="11" fillId="0" borderId="4" xfId="3" applyNumberFormat="1" applyFont="1" applyBorder="1" applyAlignment="1">
      <alignment horizontal="center"/>
    </xf>
    <xf numFmtId="14" fontId="22" fillId="4" borderId="4" xfId="3" applyNumberFormat="1" applyFill="1" applyBorder="1" applyAlignment="1">
      <alignment horizontal="center"/>
    </xf>
    <xf numFmtId="0" fontId="26" fillId="4" borderId="0" xfId="3" applyFont="1" applyFill="1" applyBorder="1" applyAlignment="1" applyProtection="1">
      <alignment horizontal="center" vertical="top"/>
    </xf>
    <xf numFmtId="0" fontId="1" fillId="4" borderId="0" xfId="3" applyFont="1" applyFill="1" applyBorder="1" applyAlignment="1" applyProtection="1">
      <alignment horizontal="center" vertical="top"/>
    </xf>
    <xf numFmtId="0" fontId="13" fillId="4" borderId="12" xfId="0" applyNumberFormat="1" applyFont="1" applyFill="1" applyBorder="1" applyAlignment="1" applyProtection="1">
      <alignment vertical="center" wrapText="1"/>
      <protection locked="0"/>
    </xf>
    <xf numFmtId="0" fontId="1" fillId="4" borderId="0" xfId="3" applyFont="1" applyFill="1" applyAlignment="1">
      <alignment vertical="top"/>
    </xf>
    <xf numFmtId="166" fontId="11" fillId="3" borderId="4" xfId="0" applyNumberFormat="1" applyFont="1" applyFill="1" applyBorder="1" applyAlignment="1" applyProtection="1">
      <alignment horizontal="center" vertical="center" wrapText="1"/>
    </xf>
    <xf numFmtId="4" fontId="3" fillId="4" borderId="4" xfId="0" applyNumberFormat="1" applyFont="1" applyFill="1" applyBorder="1" applyAlignment="1" applyProtection="1">
      <alignment horizontal="center" vertical="center"/>
    </xf>
    <xf numFmtId="166" fontId="18" fillId="3" borderId="4" xfId="0" applyNumberFormat="1" applyFont="1" applyFill="1" applyBorder="1" applyAlignment="1" applyProtection="1">
      <alignment horizontal="center" vertical="center" wrapText="1"/>
    </xf>
    <xf numFmtId="4" fontId="4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" fontId="11" fillId="3" borderId="4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</xf>
    <xf numFmtId="4" fontId="4" fillId="0" borderId="4" xfId="0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4" fontId="4" fillId="2" borderId="4" xfId="0" applyNumberFormat="1" applyFont="1" applyFill="1" applyBorder="1" applyAlignment="1" applyProtection="1">
      <alignment horizontal="center" vertical="center"/>
    </xf>
    <xf numFmtId="4" fontId="4" fillId="2" borderId="2" xfId="0" applyNumberFormat="1" applyFont="1" applyFill="1" applyBorder="1" applyAlignment="1" applyProtection="1">
      <alignment horizontal="center" vertical="center"/>
    </xf>
    <xf numFmtId="4" fontId="4" fillId="2" borderId="1" xfId="0" applyNumberFormat="1" applyFont="1" applyFill="1" applyBorder="1" applyAlignment="1" applyProtection="1">
      <alignment vertical="center"/>
    </xf>
    <xf numFmtId="0" fontId="11" fillId="3" borderId="19" xfId="0" applyNumberFormat="1" applyFont="1" applyFill="1" applyBorder="1" applyAlignment="1" applyProtection="1">
      <alignment horizontal="left" vertical="center" wrapText="1"/>
    </xf>
    <xf numFmtId="0" fontId="11" fillId="3" borderId="23" xfId="0" applyNumberFormat="1" applyFont="1" applyFill="1" applyBorder="1" applyAlignment="1" applyProtection="1">
      <alignment horizontal="left" vertical="center"/>
    </xf>
    <xf numFmtId="165" fontId="0" fillId="0" borderId="4" xfId="0" applyNumberFormat="1" applyBorder="1" applyAlignment="1">
      <alignment horizontal="center"/>
    </xf>
    <xf numFmtId="4" fontId="3" fillId="0" borderId="4" xfId="3" applyNumberFormat="1" applyFont="1" applyBorder="1" applyAlignment="1">
      <alignment horizontal="center"/>
    </xf>
    <xf numFmtId="4" fontId="4" fillId="2" borderId="4" xfId="3" applyNumberFormat="1" applyFont="1" applyFill="1" applyBorder="1" applyAlignment="1" applyProtection="1">
      <alignment horizontal="center" vertical="center" wrapText="1"/>
    </xf>
    <xf numFmtId="4" fontId="4" fillId="2" borderId="2" xfId="3" applyNumberFormat="1" applyFont="1" applyFill="1" applyBorder="1" applyAlignment="1" applyProtection="1">
      <alignment horizontal="center"/>
    </xf>
    <xf numFmtId="0" fontId="24" fillId="2" borderId="1" xfId="3" applyFont="1" applyFill="1" applyBorder="1" applyProtection="1"/>
    <xf numFmtId="14" fontId="22" fillId="0" borderId="2" xfId="3" applyNumberFormat="1" applyBorder="1" applyAlignment="1">
      <alignment horizontal="center"/>
    </xf>
    <xf numFmtId="0" fontId="3" fillId="0" borderId="4" xfId="3" applyFont="1" applyFill="1" applyBorder="1" applyProtection="1"/>
    <xf numFmtId="165" fontId="22" fillId="0" borderId="2" xfId="3" applyNumberFormat="1" applyBorder="1" applyAlignment="1">
      <alignment horizontal="center"/>
    </xf>
    <xf numFmtId="4" fontId="4" fillId="2" borderId="2" xfId="0" applyNumberFormat="1" applyFont="1" applyFill="1" applyBorder="1" applyAlignment="1" applyProtection="1">
      <alignment horizontal="center"/>
    </xf>
    <xf numFmtId="0" fontId="4" fillId="2" borderId="1" xfId="0" applyFont="1" applyFill="1" applyBorder="1" applyProtection="1"/>
    <xf numFmtId="4" fontId="22" fillId="0" borderId="0" xfId="3" applyNumberFormat="1"/>
    <xf numFmtId="164" fontId="4" fillId="5" borderId="1" xfId="1" applyNumberFormat="1" applyFont="1" applyFill="1" applyBorder="1" applyAlignment="1" applyProtection="1">
      <alignment horizontal="right"/>
    </xf>
    <xf numFmtId="164" fontId="4" fillId="5" borderId="1" xfId="1" applyNumberFormat="1" applyFont="1" applyFill="1" applyBorder="1" applyAlignment="1" applyProtection="1">
      <alignment horizontal="right" vertical="center"/>
    </xf>
    <xf numFmtId="164" fontId="5" fillId="2" borderId="1" xfId="1" applyNumberFormat="1" applyFont="1" applyFill="1" applyBorder="1" applyAlignment="1" applyProtection="1">
      <alignment horizontal="right" vertical="center"/>
    </xf>
    <xf numFmtId="164" fontId="6" fillId="2" borderId="1" xfId="1" applyNumberFormat="1" applyFont="1" applyFill="1" applyBorder="1" applyAlignment="1" applyProtection="1">
      <alignment horizontal="right" vertical="center"/>
    </xf>
    <xf numFmtId="0" fontId="5" fillId="5" borderId="3" xfId="1" applyFont="1" applyFill="1" applyBorder="1" applyAlignment="1" applyProtection="1">
      <alignment horizontal="left" vertical="center"/>
    </xf>
    <xf numFmtId="4" fontId="3" fillId="5" borderId="2" xfId="1" applyNumberFormat="1" applyFill="1" applyBorder="1" applyAlignment="1" applyProtection="1">
      <alignment horizontal="center" vertical="center"/>
    </xf>
    <xf numFmtId="4" fontId="14" fillId="4" borderId="12" xfId="2" applyNumberFormat="1" applyFont="1" applyFill="1" applyBorder="1" applyAlignment="1" applyProtection="1">
      <alignment horizontal="center" vertical="center" wrapText="1"/>
    </xf>
    <xf numFmtId="0" fontId="14" fillId="4" borderId="12" xfId="2" applyNumberFormat="1" applyFont="1" applyFill="1" applyBorder="1" applyAlignment="1" applyProtection="1">
      <alignment horizontal="left" vertical="center" wrapText="1"/>
    </xf>
    <xf numFmtId="166" fontId="18" fillId="3" borderId="24" xfId="2" applyNumberFormat="1" applyFont="1" applyFill="1" applyBorder="1" applyAlignment="1" applyProtection="1">
      <alignment horizontal="center" vertical="center" wrapText="1"/>
    </xf>
    <xf numFmtId="0" fontId="20" fillId="4" borderId="14" xfId="2" applyFont="1" applyFill="1" applyBorder="1" applyAlignment="1" applyProtection="1">
      <alignment vertical="center" wrapText="1"/>
    </xf>
    <xf numFmtId="4" fontId="14" fillId="4" borderId="25" xfId="2" applyNumberFormat="1" applyFont="1" applyFill="1" applyBorder="1" applyAlignment="1" applyProtection="1">
      <alignment horizontal="center" vertical="center" wrapText="1"/>
    </xf>
    <xf numFmtId="4" fontId="2" fillId="4" borderId="4" xfId="2" applyNumberFormat="1" applyFont="1" applyFill="1" applyBorder="1" applyAlignment="1" applyProtection="1">
      <alignment horizontal="center" vertical="center" wrapText="1"/>
    </xf>
    <xf numFmtId="166" fontId="11" fillId="4" borderId="4" xfId="2" applyNumberFormat="1" applyFont="1" applyFill="1" applyBorder="1" applyAlignment="1" applyProtection="1">
      <alignment horizontal="center" vertical="center" wrapText="1"/>
    </xf>
    <xf numFmtId="0" fontId="3" fillId="4" borderId="4" xfId="2" applyFill="1" applyBorder="1" applyAlignment="1" applyProtection="1">
      <alignment horizontal="left"/>
    </xf>
    <xf numFmtId="4" fontId="11" fillId="4" borderId="16" xfId="2" applyNumberFormat="1" applyFont="1" applyFill="1" applyBorder="1" applyAlignment="1" applyProtection="1">
      <alignment horizontal="center" vertical="center" wrapText="1"/>
    </xf>
    <xf numFmtId="166" fontId="18" fillId="4" borderId="11" xfId="2" applyNumberFormat="1" applyFont="1" applyFill="1" applyBorder="1" applyAlignment="1" applyProtection="1">
      <alignment horizontal="center" vertical="center" wrapText="1"/>
    </xf>
    <xf numFmtId="4" fontId="17" fillId="4" borderId="11" xfId="2" applyNumberFormat="1" applyFont="1" applyFill="1" applyBorder="1" applyAlignment="1" applyProtection="1">
      <alignment horizontal="center" vertical="center" wrapText="1"/>
    </xf>
    <xf numFmtId="0" fontId="13" fillId="4" borderId="11" xfId="2" applyNumberFormat="1" applyFont="1" applyFill="1" applyBorder="1" applyAlignment="1" applyProtection="1">
      <alignment horizontal="left" vertical="center" wrapText="1"/>
    </xf>
    <xf numFmtId="166" fontId="11" fillId="4" borderId="11" xfId="2" applyNumberFormat="1" applyFont="1" applyFill="1" applyBorder="1" applyAlignment="1" applyProtection="1">
      <alignment horizontal="center" vertical="center" wrapText="1"/>
    </xf>
    <xf numFmtId="0" fontId="13" fillId="4" borderId="12" xfId="2" applyNumberFormat="1" applyFont="1" applyFill="1" applyBorder="1" applyAlignment="1" applyProtection="1">
      <alignment horizontal="left" vertical="center" wrapText="1"/>
    </xf>
    <xf numFmtId="4" fontId="19" fillId="4" borderId="7" xfId="2" applyNumberFormat="1" applyFont="1" applyFill="1" applyBorder="1" applyAlignment="1">
      <alignment horizontal="center"/>
    </xf>
    <xf numFmtId="4" fontId="19" fillId="4" borderId="0" xfId="2" applyNumberFormat="1" applyFont="1" applyFill="1" applyBorder="1" applyAlignment="1">
      <alignment horizontal="center"/>
    </xf>
    <xf numFmtId="14" fontId="18" fillId="4" borderId="11" xfId="2" applyNumberFormat="1" applyFont="1" applyFill="1" applyBorder="1" applyAlignment="1" applyProtection="1">
      <alignment horizontal="center" vertical="center" wrapText="1"/>
    </xf>
    <xf numFmtId="4" fontId="17" fillId="4" borderId="12" xfId="2" applyNumberFormat="1" applyFont="1" applyFill="1" applyBorder="1" applyAlignment="1" applyProtection="1">
      <alignment horizontal="center" vertical="center" wrapText="1"/>
    </xf>
    <xf numFmtId="4" fontId="11" fillId="4" borderId="11" xfId="2" applyNumberFormat="1" applyFont="1" applyFill="1" applyBorder="1" applyAlignment="1" applyProtection="1">
      <alignment horizontal="center" vertical="center" wrapText="1"/>
    </xf>
    <xf numFmtId="4" fontId="19" fillId="4" borderId="4" xfId="2" applyNumberFormat="1" applyFont="1" applyFill="1" applyBorder="1" applyAlignment="1">
      <alignment horizontal="center" vertical="center" wrapText="1"/>
    </xf>
    <xf numFmtId="4" fontId="19" fillId="4" borderId="6" xfId="2" applyNumberFormat="1" applyFont="1" applyFill="1" applyBorder="1" applyAlignment="1">
      <alignment horizontal="center" vertical="center" wrapText="1"/>
    </xf>
    <xf numFmtId="4" fontId="15" fillId="4" borderId="4" xfId="2" applyNumberFormat="1" applyFont="1" applyFill="1" applyBorder="1" applyAlignment="1">
      <alignment horizontal="center"/>
    </xf>
    <xf numFmtId="4" fontId="12" fillId="4" borderId="4" xfId="0" applyNumberFormat="1" applyFont="1" applyFill="1" applyBorder="1" applyAlignment="1" applyProtection="1">
      <alignment horizontal="center" vertical="center" wrapText="1"/>
    </xf>
    <xf numFmtId="168" fontId="4" fillId="2" borderId="4" xfId="0" applyNumberFormat="1" applyFont="1" applyFill="1" applyBorder="1" applyAlignment="1" applyProtection="1">
      <alignment horizontal="center" vertical="center"/>
    </xf>
    <xf numFmtId="0" fontId="13" fillId="4" borderId="4" xfId="2" applyFont="1" applyFill="1" applyBorder="1" applyAlignment="1" applyProtection="1">
      <alignment horizontal="left" vertical="center" wrapText="1"/>
    </xf>
    <xf numFmtId="166" fontId="11" fillId="4" borderId="4" xfId="0" applyNumberFormat="1" applyFont="1" applyFill="1" applyBorder="1" applyAlignment="1" applyProtection="1">
      <alignment horizontal="center" vertical="center" wrapText="1"/>
    </xf>
    <xf numFmtId="4" fontId="11" fillId="4" borderId="4" xfId="0" applyNumberFormat="1" applyFont="1" applyFill="1" applyBorder="1" applyAlignment="1" applyProtection="1">
      <alignment horizontal="center" vertical="center" wrapText="1"/>
    </xf>
    <xf numFmtId="0" fontId="11" fillId="4" borderId="23" xfId="0" applyNumberFormat="1" applyFont="1" applyFill="1" applyBorder="1" applyAlignment="1" applyProtection="1">
      <alignment horizontal="left" vertical="center"/>
    </xf>
    <xf numFmtId="0" fontId="11" fillId="4" borderId="19" xfId="0" applyNumberFormat="1" applyFont="1" applyFill="1" applyBorder="1" applyAlignment="1" applyProtection="1">
      <alignment horizontal="left" vertical="center" wrapText="1"/>
    </xf>
    <xf numFmtId="0" fontId="0" fillId="4" borderId="0" xfId="0" applyFill="1" applyProtection="1"/>
    <xf numFmtId="0" fontId="7" fillId="0" borderId="0" xfId="3" applyFont="1" applyFill="1" applyBorder="1" applyAlignment="1" applyProtection="1">
      <alignment horizontal="center" vertical="center"/>
    </xf>
    <xf numFmtId="0" fontId="7" fillId="0" borderId="0" xfId="3" applyFont="1" applyFill="1" applyBorder="1" applyAlignment="1" applyProtection="1">
      <alignment horizontal="center"/>
    </xf>
    <xf numFmtId="0" fontId="7" fillId="0" borderId="0" xfId="0" applyFont="1" applyFill="1" applyAlignment="1" applyProtection="1">
      <alignment horizontal="center" vertical="center"/>
    </xf>
    <xf numFmtId="0" fontId="22" fillId="0" borderId="0" xfId="3" applyFill="1" applyBorder="1" applyAlignment="1" applyProtection="1">
      <alignment vertical="center"/>
    </xf>
    <xf numFmtId="0" fontId="7" fillId="0" borderId="0" xfId="3" applyFont="1" applyFill="1" applyBorder="1" applyAlignment="1" applyProtection="1">
      <alignment vertical="center"/>
    </xf>
    <xf numFmtId="0" fontId="11" fillId="3" borderId="19" xfId="0" applyNumberFormat="1" applyFont="1" applyFill="1" applyBorder="1" applyAlignment="1" applyProtection="1">
      <alignment horizontal="center" vertical="center" wrapText="1"/>
    </xf>
    <xf numFmtId="0" fontId="7" fillId="0" borderId="0" xfId="3" applyFont="1" applyFill="1" applyBorder="1" applyAlignment="1" applyProtection="1"/>
    <xf numFmtId="0" fontId="23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23" fillId="0" borderId="0" xfId="3" applyFont="1" applyFill="1" applyBorder="1" applyAlignment="1" applyProtection="1">
      <alignment vertical="center"/>
    </xf>
    <xf numFmtId="0" fontId="23" fillId="0" borderId="0" xfId="3" applyFont="1" applyFill="1" applyBorder="1" applyAlignment="1" applyProtection="1">
      <alignment horizontal="center" vertical="center"/>
    </xf>
    <xf numFmtId="0" fontId="23" fillId="0" borderId="0" xfId="3" applyFont="1" applyFill="1" applyBorder="1" applyAlignment="1" applyProtection="1"/>
    <xf numFmtId="4" fontId="7" fillId="0" borderId="0" xfId="3" applyNumberFormat="1" applyFont="1" applyFill="1" applyBorder="1" applyAlignment="1" applyProtection="1">
      <alignment horizontal="center" vertical="center"/>
    </xf>
    <xf numFmtId="14" fontId="22" fillId="0" borderId="0" xfId="3" applyNumberFormat="1" applyFill="1" applyBorder="1" applyAlignment="1" applyProtection="1">
      <alignment horizontal="center" vertical="center"/>
    </xf>
    <xf numFmtId="14" fontId="16" fillId="2" borderId="2" xfId="3" applyNumberFormat="1" applyFont="1" applyFill="1" applyBorder="1" applyAlignment="1" applyProtection="1">
      <alignment horizontal="center" vertical="center" wrapText="1"/>
    </xf>
    <xf numFmtId="14" fontId="22" fillId="0" borderId="0" xfId="3" applyNumberFormat="1"/>
    <xf numFmtId="14" fontId="16" fillId="2" borderId="3" xfId="3" applyNumberFormat="1" applyFont="1" applyFill="1" applyBorder="1" applyAlignment="1" applyProtection="1">
      <alignment horizontal="center" vertical="center" wrapText="1"/>
    </xf>
    <xf numFmtId="14" fontId="22" fillId="0" borderId="0" xfId="3" applyNumberFormat="1" applyAlignment="1">
      <alignment horizontal="center"/>
    </xf>
    <xf numFmtId="0" fontId="9" fillId="0" borderId="0" xfId="1" applyFont="1" applyFill="1" applyAlignment="1" applyProtection="1">
      <alignment horizontal="center"/>
    </xf>
    <xf numFmtId="0" fontId="4" fillId="5" borderId="3" xfId="1" applyFont="1" applyFill="1" applyBorder="1" applyAlignment="1" applyProtection="1">
      <alignment horizontal="left" vertical="center"/>
    </xf>
    <xf numFmtId="0" fontId="4" fillId="5" borderId="2" xfId="1" applyFont="1" applyFill="1" applyBorder="1" applyAlignment="1" applyProtection="1">
      <alignment horizontal="left" vertical="center"/>
    </xf>
    <xf numFmtId="0" fontId="8" fillId="0" borderId="0" xfId="1" applyFont="1" applyFill="1" applyAlignment="1" applyProtection="1">
      <alignment horizontal="center"/>
    </xf>
    <xf numFmtId="4" fontId="7" fillId="0" borderId="0" xfId="1" applyNumberFormat="1" applyFont="1" applyFill="1" applyAlignment="1" applyProtection="1">
      <alignment horizontal="center" vertical="center"/>
    </xf>
    <xf numFmtId="0" fontId="5" fillId="2" borderId="3" xfId="1" applyFont="1" applyFill="1" applyBorder="1" applyAlignment="1" applyProtection="1">
      <alignment horizontal="left" vertical="center"/>
    </xf>
    <xf numFmtId="0" fontId="5" fillId="2" borderId="2" xfId="1" applyFont="1" applyFill="1" applyBorder="1" applyAlignment="1" applyProtection="1">
      <alignment horizontal="left" vertical="center"/>
    </xf>
    <xf numFmtId="0" fontId="5" fillId="2" borderId="3" xfId="1" applyFont="1" applyFill="1" applyBorder="1" applyAlignment="1" applyProtection="1">
      <alignment horizontal="left" vertical="center" wrapText="1"/>
    </xf>
    <xf numFmtId="0" fontId="5" fillId="2" borderId="2" xfId="1" applyFont="1" applyFill="1" applyBorder="1" applyAlignment="1" applyProtection="1">
      <alignment horizontal="left" vertical="center" wrapText="1"/>
    </xf>
    <xf numFmtId="165" fontId="14" fillId="4" borderId="15" xfId="2" applyNumberFormat="1" applyFont="1" applyFill="1" applyBorder="1" applyAlignment="1" applyProtection="1">
      <alignment horizontal="center" vertical="center" wrapText="1"/>
    </xf>
    <xf numFmtId="165" fontId="14" fillId="4" borderId="6" xfId="2" applyNumberFormat="1" applyFont="1" applyFill="1" applyBorder="1" applyAlignment="1" applyProtection="1">
      <alignment horizontal="center" vertical="center" wrapText="1"/>
    </xf>
    <xf numFmtId="165" fontId="14" fillId="4" borderId="4" xfId="2" applyNumberFormat="1" applyFont="1" applyFill="1" applyBorder="1" applyAlignment="1" applyProtection="1">
      <alignment horizontal="center" vertical="center" wrapText="1"/>
    </xf>
    <xf numFmtId="165" fontId="14" fillId="4" borderId="18" xfId="2" applyNumberFormat="1" applyFont="1" applyFill="1" applyBorder="1" applyAlignment="1" applyProtection="1">
      <alignment horizontal="center" vertical="center" wrapText="1"/>
    </xf>
    <xf numFmtId="165" fontId="14" fillId="4" borderId="17" xfId="2" applyNumberFormat="1" applyFont="1" applyFill="1" applyBorder="1" applyAlignment="1" applyProtection="1">
      <alignment horizontal="center" vertical="center" wrapText="1"/>
    </xf>
    <xf numFmtId="165" fontId="11" fillId="3" borderId="9" xfId="2" applyNumberFormat="1" applyFont="1" applyFill="1" applyBorder="1" applyAlignment="1" applyProtection="1">
      <alignment horizontal="center" vertical="center" wrapText="1"/>
    </xf>
    <xf numFmtId="165" fontId="11" fillId="3" borderId="8" xfId="2" applyNumberFormat="1" applyFont="1" applyFill="1" applyBorder="1" applyAlignment="1" applyProtection="1">
      <alignment horizontal="center" vertical="center" wrapText="1"/>
    </xf>
    <xf numFmtId="165" fontId="11" fillId="3" borderId="6" xfId="2" applyNumberFormat="1" applyFont="1" applyFill="1" applyBorder="1" applyAlignment="1" applyProtection="1">
      <alignment horizontal="center" vertical="center" wrapText="1"/>
    </xf>
    <xf numFmtId="0" fontId="9" fillId="0" borderId="0" xfId="2" applyFont="1" applyFill="1" applyAlignment="1" applyProtection="1">
      <alignment horizontal="center"/>
    </xf>
    <xf numFmtId="0" fontId="8" fillId="0" borderId="0" xfId="2" applyFont="1" applyFill="1" applyAlignment="1" applyProtection="1">
      <alignment horizontal="center"/>
    </xf>
    <xf numFmtId="4" fontId="7" fillId="0" borderId="0" xfId="2" applyNumberFormat="1" applyFont="1" applyFill="1" applyAlignment="1" applyProtection="1">
      <alignment horizontal="center" vertical="center"/>
    </xf>
    <xf numFmtId="0" fontId="4" fillId="2" borderId="2" xfId="3" applyFont="1" applyFill="1" applyBorder="1" applyAlignment="1">
      <alignment horizontal="left" vertical="top" wrapText="1"/>
    </xf>
    <xf numFmtId="0" fontId="4" fillId="2" borderId="1" xfId="3" applyFont="1" applyFill="1" applyBorder="1" applyAlignment="1">
      <alignment horizontal="left" vertical="top" wrapText="1"/>
    </xf>
    <xf numFmtId="0" fontId="16" fillId="2" borderId="3" xfId="0" applyFont="1" applyFill="1" applyBorder="1" applyAlignment="1" applyProtection="1">
      <alignment horizontal="left" wrapText="1"/>
    </xf>
    <xf numFmtId="0" fontId="16" fillId="2" borderId="2" xfId="0" applyFont="1" applyFill="1" applyBorder="1" applyAlignment="1" applyProtection="1">
      <alignment horizontal="left" wrapText="1"/>
    </xf>
    <xf numFmtId="0" fontId="7" fillId="0" borderId="0" xfId="3" applyFont="1" applyFill="1" applyBorder="1" applyAlignment="1" applyProtection="1">
      <alignment horizontal="center" vertical="center"/>
    </xf>
    <xf numFmtId="0" fontId="16" fillId="2" borderId="3" xfId="3" applyFont="1" applyFill="1" applyBorder="1" applyAlignment="1" applyProtection="1">
      <alignment horizontal="left" wrapText="1"/>
    </xf>
    <xf numFmtId="0" fontId="16" fillId="2" borderId="2" xfId="3" applyFont="1" applyFill="1" applyBorder="1" applyAlignment="1" applyProtection="1">
      <alignment horizontal="left" wrapText="1"/>
    </xf>
    <xf numFmtId="0" fontId="16" fillId="2" borderId="2" xfId="3" applyFont="1" applyFill="1" applyBorder="1" applyAlignment="1" applyProtection="1">
      <alignment horizontal="left" vertical="center" wrapText="1"/>
    </xf>
    <xf numFmtId="0" fontId="16" fillId="2" borderId="1" xfId="3" applyFont="1" applyFill="1" applyBorder="1" applyAlignment="1" applyProtection="1">
      <alignment horizontal="left" vertical="center" wrapText="1"/>
    </xf>
    <xf numFmtId="0" fontId="7" fillId="0" borderId="0" xfId="3" applyFont="1" applyFill="1" applyBorder="1" applyAlignment="1" applyProtection="1">
      <alignment horizontal="center"/>
    </xf>
    <xf numFmtId="0" fontId="16" fillId="2" borderId="3" xfId="3" applyFont="1" applyFill="1" applyBorder="1" applyAlignment="1" applyProtection="1">
      <alignment horizontal="left" vertical="top" wrapText="1"/>
    </xf>
    <xf numFmtId="0" fontId="16" fillId="2" borderId="2" xfId="3" applyFont="1" applyFill="1" applyBorder="1" applyAlignment="1" applyProtection="1">
      <alignment horizontal="left" vertical="top" wrapText="1"/>
    </xf>
    <xf numFmtId="0" fontId="13" fillId="3" borderId="23" xfId="0" applyFont="1" applyFill="1" applyBorder="1" applyAlignment="1">
      <alignment horizontal="left" vertical="center" wrapText="1"/>
    </xf>
    <xf numFmtId="0" fontId="13" fillId="3" borderId="19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1" fillId="3" borderId="3" xfId="0" applyNumberFormat="1" applyFont="1" applyFill="1" applyBorder="1" applyAlignment="1" applyProtection="1">
      <alignment horizontal="left"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11" fillId="3" borderId="4" xfId="0" applyNumberFormat="1" applyFont="1" applyFill="1" applyBorder="1" applyAlignment="1" applyProtection="1">
      <alignment horizontal="left" vertical="center" wrapText="1"/>
    </xf>
    <xf numFmtId="0" fontId="4" fillId="2" borderId="4" xfId="3" applyFont="1" applyFill="1" applyBorder="1" applyAlignment="1" applyProtection="1">
      <alignment horizontal="left"/>
    </xf>
    <xf numFmtId="0" fontId="3" fillId="0" borderId="3" xfId="3" applyFont="1" applyBorder="1" applyAlignment="1">
      <alignment horizontal="left"/>
    </xf>
    <xf numFmtId="0" fontId="3" fillId="0" borderId="1" xfId="3" applyFont="1" applyBorder="1" applyAlignment="1">
      <alignment horizontal="left"/>
    </xf>
    <xf numFmtId="0" fontId="4" fillId="2" borderId="3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wrapText="1"/>
    </xf>
    <xf numFmtId="0" fontId="3" fillId="0" borderId="4" xfId="0" applyFont="1" applyFill="1" applyBorder="1" applyAlignment="1" applyProtection="1">
      <alignment horizontal="left" wrapText="1"/>
    </xf>
    <xf numFmtId="0" fontId="4" fillId="2" borderId="21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22" xfId="0" applyFont="1" applyFill="1" applyBorder="1" applyAlignment="1" applyProtection="1">
      <alignment horizontal="left" vertical="center" wrapText="1"/>
    </xf>
    <xf numFmtId="165" fontId="11" fillId="3" borderId="9" xfId="0" applyNumberFormat="1" applyFont="1" applyFill="1" applyBorder="1" applyAlignment="1" applyProtection="1">
      <alignment horizontal="center" vertical="center" wrapText="1"/>
    </xf>
    <xf numFmtId="165" fontId="11" fillId="3" borderId="8" xfId="0" applyNumberFormat="1" applyFont="1" applyFill="1" applyBorder="1" applyAlignment="1" applyProtection="1">
      <alignment horizontal="center" vertical="center" wrapText="1"/>
    </xf>
    <xf numFmtId="165" fontId="11" fillId="3" borderId="6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left"/>
    </xf>
    <xf numFmtId="0" fontId="23" fillId="0" borderId="0" xfId="3" applyFont="1" applyFill="1" applyBorder="1" applyAlignment="1" applyProtection="1">
      <alignment horizontal="center"/>
    </xf>
    <xf numFmtId="165" fontId="22" fillId="0" borderId="4" xfId="3" applyNumberFormat="1" applyBorder="1" applyAlignment="1">
      <alignment horizontal="center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612900" cy="1441450"/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000-00000DD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2900" cy="144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612900" cy="1441450"/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000-00000DD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2900" cy="144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87500" cy="1444625"/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200-0000853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7500" cy="144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9525</xdr:rowOff>
    </xdr:from>
    <xdr:ext cx="1587500" cy="1444625"/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200-0000853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1587500" cy="144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612900" cy="1441450"/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000-00000DD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2900" cy="144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612900" cy="1441450"/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000-00000DD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2900" cy="144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612900" cy="1441450"/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000-00000DD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2900" cy="144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612900" cy="1441450"/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000-00000DD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2900" cy="144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93;&#1086;&#1076;%2002.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0703810238000004230"/>
      <sheetName val="Сбербанк"/>
      <sheetName val="Лист2"/>
      <sheetName val="деят прин дох"/>
      <sheetName val="Пожертвования от ЮЛ"/>
      <sheetName val="Benevity"/>
      <sheetName val="dobro.mail"/>
      <sheetName val="Mos.ru"/>
      <sheetName val="проценты"/>
      <sheetName val="Cloud"/>
      <sheetName val="Лист1"/>
      <sheetName val="QIWI"/>
      <sheetName val="Paypal"/>
      <sheetName val="Юмани"/>
      <sheetName val="СМС"/>
    </sheetNames>
    <sheetDataSet>
      <sheetData sheetId="0"/>
      <sheetData sheetId="1">
        <row r="1">
          <cell r="A1">
            <v>44593.67559027778</v>
          </cell>
        </row>
        <row r="2">
          <cell r="A2">
            <v>44593.310347222257</v>
          </cell>
        </row>
        <row r="3">
          <cell r="A3">
            <v>44593.489490740933</v>
          </cell>
        </row>
        <row r="4">
          <cell r="A4">
            <v>44593.777037037071</v>
          </cell>
        </row>
        <row r="5">
          <cell r="A5">
            <v>44593.393020833377</v>
          </cell>
        </row>
        <row r="6">
          <cell r="A6">
            <v>44593.548032407183</v>
          </cell>
        </row>
        <row r="7">
          <cell r="A7">
            <v>44593.369270833209</v>
          </cell>
        </row>
        <row r="8">
          <cell r="A8">
            <v>44593.474942129571</v>
          </cell>
        </row>
        <row r="9">
          <cell r="A9">
            <v>44593.490358796436</v>
          </cell>
        </row>
        <row r="10">
          <cell r="A10">
            <v>44593.484560185112</v>
          </cell>
        </row>
        <row r="11">
          <cell r="A11">
            <v>44593.624224537052</v>
          </cell>
        </row>
        <row r="12">
          <cell r="A12">
            <v>44593.625578703824</v>
          </cell>
        </row>
        <row r="13">
          <cell r="A13">
            <v>44593.814108796418</v>
          </cell>
        </row>
        <row r="14">
          <cell r="A14">
            <v>44593.845833333209</v>
          </cell>
        </row>
        <row r="15">
          <cell r="A15">
            <v>44593.475706018507</v>
          </cell>
        </row>
        <row r="16">
          <cell r="A16">
            <v>44593.481168981642</v>
          </cell>
        </row>
        <row r="17">
          <cell r="A17">
            <v>44593.490081018303</v>
          </cell>
        </row>
        <row r="18">
          <cell r="A18">
            <v>44593.505543981679</v>
          </cell>
        </row>
        <row r="19">
          <cell r="A19">
            <v>44593.536053240765</v>
          </cell>
        </row>
        <row r="20">
          <cell r="A20">
            <v>44593.505335648078</v>
          </cell>
        </row>
        <row r="21">
          <cell r="A21">
            <v>44593.524351852015</v>
          </cell>
        </row>
        <row r="22">
          <cell r="A22">
            <v>44593.524444444571</v>
          </cell>
        </row>
        <row r="23">
          <cell r="A23">
            <v>44593.443564814981</v>
          </cell>
        </row>
        <row r="24">
          <cell r="A24">
            <v>44593.495324074291</v>
          </cell>
        </row>
        <row r="25">
          <cell r="A25">
            <v>44593.505625000224</v>
          </cell>
        </row>
        <row r="26">
          <cell r="A26">
            <v>44593.514745370485</v>
          </cell>
        </row>
        <row r="27">
          <cell r="A27">
            <v>44593.852349536959</v>
          </cell>
        </row>
        <row r="28">
          <cell r="A28">
            <v>44593.492245370522</v>
          </cell>
        </row>
        <row r="29">
          <cell r="A29">
            <v>44593.496064814739</v>
          </cell>
        </row>
        <row r="30">
          <cell r="A30">
            <v>44593.468888889067</v>
          </cell>
        </row>
        <row r="31">
          <cell r="A31">
            <v>44594.402013889048</v>
          </cell>
        </row>
        <row r="32">
          <cell r="A32">
            <v>44594.59550925903</v>
          </cell>
        </row>
        <row r="33">
          <cell r="A33">
            <v>44594.40834490722</v>
          </cell>
        </row>
        <row r="34">
          <cell r="A34">
            <v>44594.383506944403</v>
          </cell>
        </row>
        <row r="35">
          <cell r="A35">
            <v>44594.795960647985</v>
          </cell>
        </row>
        <row r="36">
          <cell r="A36">
            <v>44594.768506944645</v>
          </cell>
        </row>
        <row r="37">
          <cell r="A37">
            <v>44594.52377314819</v>
          </cell>
        </row>
        <row r="38">
          <cell r="A38">
            <v>44594.615925925784</v>
          </cell>
        </row>
        <row r="39">
          <cell r="A39">
            <v>44594.616215277929</v>
          </cell>
        </row>
        <row r="40">
          <cell r="A40">
            <v>44594.767025462817</v>
          </cell>
        </row>
        <row r="41">
          <cell r="A41">
            <v>44594.067546296399</v>
          </cell>
        </row>
        <row r="42">
          <cell r="A42">
            <v>44594.475833333563</v>
          </cell>
        </row>
        <row r="43">
          <cell r="A43">
            <v>44594.447245370597</v>
          </cell>
        </row>
        <row r="44">
          <cell r="A44">
            <v>44594.549247685354</v>
          </cell>
        </row>
        <row r="45">
          <cell r="A45">
            <v>44594.077754629776</v>
          </cell>
        </row>
        <row r="46">
          <cell r="A46">
            <v>44594.432523148134</v>
          </cell>
        </row>
        <row r="47">
          <cell r="A47">
            <v>44594.433368055616</v>
          </cell>
        </row>
        <row r="48">
          <cell r="A48">
            <v>44594.488090277649</v>
          </cell>
        </row>
        <row r="49">
          <cell r="A49">
            <v>44594.710023147985</v>
          </cell>
        </row>
        <row r="50">
          <cell r="A50">
            <v>44594.967106481548</v>
          </cell>
        </row>
        <row r="51">
          <cell r="A51">
            <v>44594.064270833507</v>
          </cell>
        </row>
        <row r="52">
          <cell r="A52">
            <v>44594.065046296455</v>
          </cell>
        </row>
        <row r="53">
          <cell r="A53">
            <v>44594.088449073955</v>
          </cell>
        </row>
        <row r="54">
          <cell r="A54">
            <v>44594.54804398166</v>
          </cell>
        </row>
        <row r="55">
          <cell r="A55">
            <v>44594.694768518675</v>
          </cell>
        </row>
        <row r="56">
          <cell r="A56">
            <v>44594.063020833302</v>
          </cell>
        </row>
        <row r="57">
          <cell r="A57">
            <v>44595.09538194444</v>
          </cell>
        </row>
        <row r="58">
          <cell r="A58">
            <v>44595.376932870597</v>
          </cell>
        </row>
        <row r="59">
          <cell r="A59">
            <v>44595.094861111138</v>
          </cell>
        </row>
        <row r="60">
          <cell r="A60">
            <v>44595.850162037183</v>
          </cell>
        </row>
        <row r="61">
          <cell r="A61">
            <v>44595.485289352015</v>
          </cell>
        </row>
        <row r="62">
          <cell r="A62">
            <v>44595.806585648097</v>
          </cell>
        </row>
        <row r="63">
          <cell r="A63">
            <v>44595.439699074253</v>
          </cell>
        </row>
        <row r="64">
          <cell r="A64">
            <v>44595.621053240728</v>
          </cell>
        </row>
        <row r="65">
          <cell r="A65">
            <v>44595.454953703564</v>
          </cell>
        </row>
        <row r="66">
          <cell r="A66">
            <v>44595.770879629534</v>
          </cell>
        </row>
        <row r="67">
          <cell r="A67">
            <v>44595.094849537127</v>
          </cell>
        </row>
        <row r="68">
          <cell r="A68">
            <v>44595.685879629571</v>
          </cell>
        </row>
        <row r="69">
          <cell r="A69">
            <v>44595.686145833228</v>
          </cell>
        </row>
        <row r="70">
          <cell r="A70">
            <v>44595.825092592742</v>
          </cell>
        </row>
        <row r="71">
          <cell r="A71">
            <v>44596.05422453722</v>
          </cell>
        </row>
        <row r="72">
          <cell r="A72">
            <v>44596.060775463004</v>
          </cell>
        </row>
        <row r="73">
          <cell r="A73">
            <v>44596.815578703769</v>
          </cell>
        </row>
        <row r="74">
          <cell r="A74">
            <v>44596.081006944645</v>
          </cell>
        </row>
        <row r="75">
          <cell r="A75">
            <v>44596.376539351884</v>
          </cell>
        </row>
        <row r="76">
          <cell r="A76">
            <v>44596.085069444496</v>
          </cell>
        </row>
        <row r="77">
          <cell r="A77">
            <v>44596.091886573937</v>
          </cell>
        </row>
        <row r="78">
          <cell r="A78">
            <v>44596.429664351977</v>
          </cell>
        </row>
        <row r="79">
          <cell r="A79">
            <v>44596.464456018526</v>
          </cell>
        </row>
        <row r="80">
          <cell r="A80">
            <v>44596.732002314646</v>
          </cell>
        </row>
        <row r="81">
          <cell r="A81">
            <v>44596.054895833135</v>
          </cell>
        </row>
        <row r="82">
          <cell r="A82">
            <v>44596.462951388676</v>
          </cell>
        </row>
        <row r="83">
          <cell r="A83">
            <v>44596.4949884261</v>
          </cell>
        </row>
        <row r="84">
          <cell r="A84">
            <v>44596.839618055616</v>
          </cell>
        </row>
        <row r="85">
          <cell r="A85">
            <v>44596.081284722313</v>
          </cell>
        </row>
        <row r="86">
          <cell r="A86">
            <v>44596.376701388974</v>
          </cell>
        </row>
        <row r="87">
          <cell r="A87">
            <v>44596.514814815018</v>
          </cell>
        </row>
        <row r="88">
          <cell r="A88">
            <v>44596.92270833347</v>
          </cell>
        </row>
        <row r="89">
          <cell r="A89">
            <v>44596.083090277854</v>
          </cell>
        </row>
        <row r="90">
          <cell r="A90">
            <v>44596.891215277836</v>
          </cell>
        </row>
        <row r="91">
          <cell r="A91">
            <v>44596.781736111268</v>
          </cell>
        </row>
        <row r="92">
          <cell r="A92">
            <v>44597.471608796157</v>
          </cell>
        </row>
        <row r="93">
          <cell r="A93">
            <v>44597.502268518321</v>
          </cell>
        </row>
        <row r="94">
          <cell r="A94">
            <v>44597.629895833321</v>
          </cell>
        </row>
        <row r="95">
          <cell r="A95">
            <v>44597.791701389011</v>
          </cell>
        </row>
        <row r="96">
          <cell r="A96">
            <v>44597.051400463097</v>
          </cell>
        </row>
        <row r="97">
          <cell r="A97">
            <v>44597.719120370224</v>
          </cell>
        </row>
        <row r="98">
          <cell r="A98">
            <v>44597.072881944478</v>
          </cell>
        </row>
        <row r="99">
          <cell r="A99">
            <v>44597.074837963097</v>
          </cell>
        </row>
        <row r="100">
          <cell r="A100">
            <v>44597.509050925728</v>
          </cell>
        </row>
        <row r="101">
          <cell r="A101">
            <v>44597.43265046319</v>
          </cell>
        </row>
        <row r="102">
          <cell r="A102">
            <v>44597.45408564806</v>
          </cell>
        </row>
        <row r="103">
          <cell r="A103">
            <v>44597.555231481325</v>
          </cell>
        </row>
        <row r="104">
          <cell r="A104">
            <v>44597.785810185131</v>
          </cell>
        </row>
        <row r="105">
          <cell r="A105">
            <v>44597.073368055746</v>
          </cell>
        </row>
        <row r="106">
          <cell r="A106">
            <v>44597.05339120375</v>
          </cell>
        </row>
        <row r="107">
          <cell r="A107">
            <v>44597.516898148227</v>
          </cell>
        </row>
        <row r="108">
          <cell r="A108">
            <v>44597.670277777594</v>
          </cell>
        </row>
        <row r="109">
          <cell r="A109">
            <v>44597.560532407369</v>
          </cell>
        </row>
        <row r="110">
          <cell r="A110">
            <v>44597.599340277724</v>
          </cell>
        </row>
        <row r="111">
          <cell r="A111">
            <v>44597.052789351903</v>
          </cell>
        </row>
        <row r="112">
          <cell r="A112">
            <v>44597.073391203769</v>
          </cell>
        </row>
        <row r="113">
          <cell r="A113">
            <v>44597.165324074216</v>
          </cell>
        </row>
        <row r="114">
          <cell r="A114">
            <v>44597.048425925896</v>
          </cell>
        </row>
        <row r="115">
          <cell r="A115">
            <v>44597.120046296157</v>
          </cell>
        </row>
        <row r="116">
          <cell r="A116">
            <v>44597.43666666653</v>
          </cell>
        </row>
        <row r="117">
          <cell r="A117">
            <v>44597.490451388992</v>
          </cell>
        </row>
        <row r="118">
          <cell r="A118">
            <v>44597.052962963004</v>
          </cell>
        </row>
        <row r="119">
          <cell r="A119">
            <v>44597.050648148172</v>
          </cell>
        </row>
        <row r="120">
          <cell r="A120">
            <v>44597.048321759328</v>
          </cell>
        </row>
        <row r="121">
          <cell r="A121">
            <v>44598.434942129534</v>
          </cell>
        </row>
        <row r="122">
          <cell r="A122">
            <v>44598.521226851735</v>
          </cell>
        </row>
        <row r="123">
          <cell r="A123">
            <v>44598.499456018675</v>
          </cell>
        </row>
        <row r="124">
          <cell r="A124">
            <v>44598.80193287041</v>
          </cell>
        </row>
        <row r="125">
          <cell r="A125">
            <v>44598.84458333347</v>
          </cell>
        </row>
        <row r="126">
          <cell r="A126">
            <v>44598.327175925951</v>
          </cell>
        </row>
        <row r="127">
          <cell r="A127">
            <v>44598.284895833116</v>
          </cell>
        </row>
        <row r="128">
          <cell r="A128">
            <v>44598.614537036978</v>
          </cell>
        </row>
        <row r="129">
          <cell r="A129">
            <v>44598.795486111194</v>
          </cell>
        </row>
        <row r="130">
          <cell r="A130">
            <v>44598.324884259142</v>
          </cell>
        </row>
        <row r="131">
          <cell r="A131">
            <v>44598.320115740877</v>
          </cell>
        </row>
        <row r="132">
          <cell r="A132">
            <v>44598.405405092519</v>
          </cell>
        </row>
        <row r="133">
          <cell r="A133">
            <v>44598.823692129459</v>
          </cell>
        </row>
        <row r="134">
          <cell r="A134">
            <v>44598.338460647967</v>
          </cell>
        </row>
        <row r="135">
          <cell r="A135">
            <v>44598.326990740839</v>
          </cell>
        </row>
        <row r="136">
          <cell r="A136">
            <v>44598.451319444459</v>
          </cell>
        </row>
        <row r="137">
          <cell r="A137">
            <v>44598.424421296455</v>
          </cell>
        </row>
        <row r="138">
          <cell r="A138">
            <v>44598.483622685075</v>
          </cell>
        </row>
        <row r="139">
          <cell r="A139">
            <v>44598.323923611082</v>
          </cell>
        </row>
        <row r="140">
          <cell r="A140">
            <v>44598.393182870466</v>
          </cell>
        </row>
        <row r="141">
          <cell r="A141">
            <v>44598.405023148283</v>
          </cell>
        </row>
        <row r="142">
          <cell r="A142">
            <v>44598.435277777724</v>
          </cell>
        </row>
        <row r="143">
          <cell r="A143">
            <v>44598.462349536829</v>
          </cell>
        </row>
        <row r="144">
          <cell r="A144">
            <v>44598.338726851624</v>
          </cell>
        </row>
        <row r="145">
          <cell r="A145">
            <v>44598.347094907425</v>
          </cell>
        </row>
        <row r="146">
          <cell r="A146">
            <v>44599.509895833209</v>
          </cell>
        </row>
        <row r="147">
          <cell r="A147">
            <v>44599.520624999888</v>
          </cell>
        </row>
        <row r="148">
          <cell r="A148">
            <v>44599.528391203843</v>
          </cell>
        </row>
        <row r="149">
          <cell r="A149">
            <v>44599.128437499981</v>
          </cell>
        </row>
        <row r="150">
          <cell r="A150">
            <v>44599.148124999832</v>
          </cell>
        </row>
        <row r="151">
          <cell r="A151">
            <v>44599.380277777556</v>
          </cell>
        </row>
        <row r="152">
          <cell r="A152">
            <v>44599.113703703508</v>
          </cell>
        </row>
        <row r="153">
          <cell r="A153">
            <v>44599.1143865739</v>
          </cell>
        </row>
        <row r="154">
          <cell r="A154">
            <v>44599.468541666865</v>
          </cell>
        </row>
        <row r="155">
          <cell r="A155">
            <v>44599.568738426082</v>
          </cell>
        </row>
        <row r="156">
          <cell r="A156">
            <v>44599.571724536829</v>
          </cell>
        </row>
        <row r="157">
          <cell r="A157">
            <v>44599.749363426119</v>
          </cell>
        </row>
        <row r="158">
          <cell r="A158">
            <v>44599.767511574086</v>
          </cell>
        </row>
        <row r="159">
          <cell r="A159">
            <v>44599.42646990763</v>
          </cell>
        </row>
        <row r="160">
          <cell r="A160">
            <v>44599.433877314907</v>
          </cell>
        </row>
        <row r="161">
          <cell r="A161">
            <v>44599.442083333153</v>
          </cell>
        </row>
        <row r="162">
          <cell r="A162">
            <v>44599.837627314962</v>
          </cell>
        </row>
        <row r="163">
          <cell r="A163">
            <v>44599.114236111287</v>
          </cell>
        </row>
        <row r="164">
          <cell r="A164">
            <v>44599.500775462948</v>
          </cell>
        </row>
        <row r="165">
          <cell r="A165">
            <v>44599.113750000019</v>
          </cell>
        </row>
        <row r="166">
          <cell r="A166">
            <v>44599.062592592556</v>
          </cell>
        </row>
        <row r="167">
          <cell r="A167">
            <v>44599.113738426007</v>
          </cell>
        </row>
        <row r="168">
          <cell r="A168">
            <v>44599.638888888992</v>
          </cell>
        </row>
        <row r="169">
          <cell r="A169">
            <v>44599.721157407388</v>
          </cell>
        </row>
        <row r="170">
          <cell r="A170">
            <v>44599.113148148172</v>
          </cell>
        </row>
        <row r="171">
          <cell r="A171">
            <v>44599.460833333433</v>
          </cell>
        </row>
        <row r="172">
          <cell r="A172">
            <v>44599.113877314609</v>
          </cell>
        </row>
        <row r="173">
          <cell r="A173">
            <v>44600.084629629739</v>
          </cell>
        </row>
        <row r="174">
          <cell r="A174">
            <v>44600.107939814683</v>
          </cell>
        </row>
        <row r="175">
          <cell r="A175">
            <v>44600.108402777929</v>
          </cell>
        </row>
        <row r="176">
          <cell r="A176">
            <v>44600.277013889048</v>
          </cell>
        </row>
        <row r="177">
          <cell r="A177">
            <v>44600.412743055727</v>
          </cell>
        </row>
        <row r="178">
          <cell r="A178">
            <v>44600.331539351959</v>
          </cell>
        </row>
        <row r="179">
          <cell r="A179">
            <v>44600.107037037145</v>
          </cell>
        </row>
        <row r="180">
          <cell r="A180">
            <v>44600.077835648321</v>
          </cell>
        </row>
        <row r="181">
          <cell r="A181">
            <v>44600.671168981586</v>
          </cell>
        </row>
        <row r="182">
          <cell r="A182">
            <v>44600.287581018638</v>
          </cell>
        </row>
        <row r="183">
          <cell r="A183">
            <v>44600.05619212985</v>
          </cell>
        </row>
        <row r="184">
          <cell r="A184">
            <v>44600.619976851624</v>
          </cell>
        </row>
        <row r="185">
          <cell r="A185">
            <v>44600.382731481455</v>
          </cell>
        </row>
        <row r="186">
          <cell r="A186">
            <v>44600.074953703675</v>
          </cell>
        </row>
        <row r="187">
          <cell r="A187">
            <v>44600.50701388903</v>
          </cell>
        </row>
        <row r="188">
          <cell r="A188">
            <v>44600.437881944235</v>
          </cell>
        </row>
        <row r="189">
          <cell r="A189">
            <v>44600.51708333334</v>
          </cell>
        </row>
        <row r="190">
          <cell r="A190">
            <v>44600.390717592556</v>
          </cell>
        </row>
        <row r="191">
          <cell r="A191">
            <v>44600.698483796325</v>
          </cell>
        </row>
        <row r="192">
          <cell r="A192">
            <v>44601.098865740933</v>
          </cell>
        </row>
        <row r="193">
          <cell r="A193">
            <v>44601.084849536885</v>
          </cell>
        </row>
        <row r="194">
          <cell r="A194">
            <v>44601.490219907369</v>
          </cell>
        </row>
        <row r="195">
          <cell r="A195">
            <v>44601.435856481548</v>
          </cell>
        </row>
        <row r="196">
          <cell r="A196">
            <v>44601.437314814888</v>
          </cell>
        </row>
        <row r="197">
          <cell r="A197">
            <v>44601.574687500019</v>
          </cell>
        </row>
        <row r="198">
          <cell r="A198">
            <v>44601.291956018656</v>
          </cell>
        </row>
        <row r="199">
          <cell r="A199">
            <v>44601.772847222164</v>
          </cell>
        </row>
        <row r="200">
          <cell r="A200">
            <v>44601.085659722332</v>
          </cell>
        </row>
        <row r="201">
          <cell r="A201">
            <v>44601.592696759384</v>
          </cell>
        </row>
        <row r="202">
          <cell r="A202">
            <v>44601.500937500037</v>
          </cell>
        </row>
        <row r="203">
          <cell r="A203">
            <v>44601.599537036847</v>
          </cell>
        </row>
        <row r="204">
          <cell r="A204">
            <v>44601.561689815018</v>
          </cell>
        </row>
        <row r="205">
          <cell r="A205">
            <v>44601.086793981493</v>
          </cell>
        </row>
        <row r="206">
          <cell r="A206">
            <v>44601.067152777687</v>
          </cell>
        </row>
        <row r="207">
          <cell r="A207">
            <v>44601.052048610989</v>
          </cell>
        </row>
        <row r="208">
          <cell r="A208">
            <v>44601.475636573974</v>
          </cell>
        </row>
        <row r="209">
          <cell r="A209">
            <v>44602.100925926119</v>
          </cell>
        </row>
        <row r="210">
          <cell r="A210">
            <v>44602.10010416666</v>
          </cell>
        </row>
        <row r="211">
          <cell r="A211">
            <v>44602.284733796492</v>
          </cell>
        </row>
        <row r="212">
          <cell r="A212">
            <v>44602.101944444235</v>
          </cell>
        </row>
        <row r="213">
          <cell r="A213">
            <v>44602.102569444571</v>
          </cell>
        </row>
        <row r="214">
          <cell r="A214">
            <v>44602.426238426007</v>
          </cell>
        </row>
        <row r="215">
          <cell r="A215">
            <v>44602.282916666474</v>
          </cell>
        </row>
        <row r="216">
          <cell r="A216">
            <v>44602.945393518545</v>
          </cell>
        </row>
        <row r="217">
          <cell r="A217">
            <v>44602.098379629664</v>
          </cell>
        </row>
        <row r="218">
          <cell r="A218">
            <v>44602.099479166791</v>
          </cell>
        </row>
        <row r="219">
          <cell r="A219">
            <v>44602.102349536959</v>
          </cell>
        </row>
        <row r="220">
          <cell r="A220">
            <v>44602.507777777966</v>
          </cell>
        </row>
        <row r="221">
          <cell r="A221">
            <v>44602.657858796418</v>
          </cell>
        </row>
        <row r="222">
          <cell r="A222">
            <v>44603.534988426138</v>
          </cell>
        </row>
        <row r="223">
          <cell r="A223">
            <v>44603.283530092798</v>
          </cell>
        </row>
        <row r="224">
          <cell r="A224">
            <v>44603.103078703862</v>
          </cell>
        </row>
        <row r="225">
          <cell r="A225">
            <v>44603.284444444347</v>
          </cell>
        </row>
        <row r="226">
          <cell r="A226">
            <v>44603.4010300925</v>
          </cell>
        </row>
        <row r="227">
          <cell r="A227">
            <v>44603.436192129739</v>
          </cell>
        </row>
        <row r="228">
          <cell r="A228">
            <v>44603.453611111268</v>
          </cell>
        </row>
        <row r="229">
          <cell r="A229">
            <v>44603.511608796194</v>
          </cell>
        </row>
        <row r="230">
          <cell r="A230">
            <v>44603.436030092649</v>
          </cell>
        </row>
        <row r="231">
          <cell r="A231">
            <v>44603.565416666679</v>
          </cell>
        </row>
        <row r="232">
          <cell r="A232">
            <v>44603.103113425896</v>
          </cell>
        </row>
        <row r="233">
          <cell r="A233">
            <v>44603.463333333377</v>
          </cell>
        </row>
        <row r="234">
          <cell r="A234">
            <v>44603.489351851866</v>
          </cell>
        </row>
        <row r="235">
          <cell r="A235">
            <v>44603.81738425931</v>
          </cell>
        </row>
        <row r="236">
          <cell r="A236">
            <v>44603.434502314776</v>
          </cell>
        </row>
        <row r="237">
          <cell r="A237">
            <v>44603.448206018656</v>
          </cell>
        </row>
        <row r="238">
          <cell r="A238">
            <v>44603.13766203681</v>
          </cell>
        </row>
        <row r="239">
          <cell r="A239">
            <v>44603.450138888787</v>
          </cell>
        </row>
        <row r="240">
          <cell r="A240">
            <v>44603.452141203918</v>
          </cell>
        </row>
        <row r="241">
          <cell r="A241">
            <v>44603.987835648004</v>
          </cell>
        </row>
        <row r="242">
          <cell r="A242">
            <v>44603.49790509278</v>
          </cell>
        </row>
        <row r="243">
          <cell r="A243">
            <v>44603.456145833246</v>
          </cell>
        </row>
        <row r="244">
          <cell r="A244">
            <v>44603.068773148116</v>
          </cell>
        </row>
        <row r="245">
          <cell r="A245">
            <v>44604.672997685149</v>
          </cell>
        </row>
        <row r="246">
          <cell r="A246">
            <v>44604.05042824056</v>
          </cell>
        </row>
        <row r="247">
          <cell r="A247">
            <v>44604.60206018528</v>
          </cell>
        </row>
        <row r="248">
          <cell r="A248">
            <v>44604.051562500186</v>
          </cell>
        </row>
        <row r="249">
          <cell r="A249">
            <v>44604.659097222146</v>
          </cell>
        </row>
        <row r="250">
          <cell r="A250">
            <v>44604.496307870373</v>
          </cell>
        </row>
        <row r="251">
          <cell r="A251">
            <v>44604.856655092444</v>
          </cell>
        </row>
        <row r="252">
          <cell r="A252">
            <v>44604.705856481567</v>
          </cell>
        </row>
        <row r="253">
          <cell r="A253">
            <v>44604.850069444627</v>
          </cell>
        </row>
        <row r="254">
          <cell r="A254">
            <v>44604.059097222053</v>
          </cell>
        </row>
        <row r="255">
          <cell r="A255">
            <v>44604.05502314819</v>
          </cell>
        </row>
        <row r="256">
          <cell r="A256">
            <v>44604.038067129441</v>
          </cell>
        </row>
        <row r="257">
          <cell r="A257">
            <v>44604.447685185354</v>
          </cell>
        </row>
        <row r="258">
          <cell r="A258">
            <v>44604.055416666437</v>
          </cell>
        </row>
        <row r="259">
          <cell r="A259">
            <v>44604.559004629496</v>
          </cell>
        </row>
        <row r="260">
          <cell r="A260">
            <v>44604.065694444347</v>
          </cell>
        </row>
        <row r="261">
          <cell r="A261">
            <v>44605.51412037015</v>
          </cell>
        </row>
        <row r="262">
          <cell r="A262">
            <v>44605.423680555541</v>
          </cell>
        </row>
        <row r="263">
          <cell r="A263">
            <v>44605.324664351996</v>
          </cell>
        </row>
        <row r="264">
          <cell r="A264">
            <v>44605.340625000186</v>
          </cell>
        </row>
        <row r="265">
          <cell r="A265">
            <v>44605.412361111026</v>
          </cell>
        </row>
        <row r="266">
          <cell r="A266">
            <v>44605.43131944444</v>
          </cell>
        </row>
        <row r="267">
          <cell r="A267">
            <v>44605.430092592724</v>
          </cell>
        </row>
        <row r="268">
          <cell r="A268">
            <v>44605.44234953681</v>
          </cell>
        </row>
        <row r="269">
          <cell r="A269">
            <v>44605.755983796436</v>
          </cell>
        </row>
        <row r="270">
          <cell r="A270">
            <v>44605.704479166772</v>
          </cell>
        </row>
        <row r="271">
          <cell r="A271">
            <v>44605.47476851847</v>
          </cell>
        </row>
        <row r="272">
          <cell r="A272">
            <v>44605.417245370336</v>
          </cell>
        </row>
        <row r="273">
          <cell r="A273">
            <v>44605.442268518731</v>
          </cell>
        </row>
        <row r="274">
          <cell r="A274">
            <v>44605.323310185224</v>
          </cell>
        </row>
        <row r="275">
          <cell r="A275">
            <v>44605.343425925821</v>
          </cell>
        </row>
        <row r="276">
          <cell r="A276">
            <v>44605.453113425989</v>
          </cell>
        </row>
        <row r="277">
          <cell r="A277">
            <v>44605.856319444254</v>
          </cell>
        </row>
        <row r="278">
          <cell r="A278">
            <v>44605.486354166642</v>
          </cell>
        </row>
        <row r="279">
          <cell r="A279">
            <v>44605.70395833347</v>
          </cell>
        </row>
        <row r="280">
          <cell r="A280">
            <v>44606.106134259142</v>
          </cell>
        </row>
        <row r="281">
          <cell r="A281">
            <v>44606.440069444478</v>
          </cell>
        </row>
        <row r="282">
          <cell r="A282">
            <v>44606.381192129571</v>
          </cell>
        </row>
        <row r="283">
          <cell r="A283">
            <v>44606.21303240722</v>
          </cell>
        </row>
        <row r="284">
          <cell r="A284">
            <v>44606.2135300925</v>
          </cell>
        </row>
        <row r="285">
          <cell r="A285">
            <v>44606.468900463078</v>
          </cell>
        </row>
        <row r="286">
          <cell r="A286">
            <v>44606.156064814888</v>
          </cell>
        </row>
        <row r="287">
          <cell r="A287">
            <v>44606.100879629608</v>
          </cell>
        </row>
        <row r="288">
          <cell r="A288">
            <v>44606.124930555467</v>
          </cell>
        </row>
        <row r="289">
          <cell r="A289">
            <v>44606.144733796362</v>
          </cell>
        </row>
        <row r="290">
          <cell r="A290">
            <v>44606.814664351754</v>
          </cell>
        </row>
        <row r="291">
          <cell r="A291">
            <v>44606.106215277687</v>
          </cell>
        </row>
        <row r="292">
          <cell r="A292">
            <v>44606.144803240895</v>
          </cell>
        </row>
        <row r="293">
          <cell r="A293">
            <v>44606.497303240933</v>
          </cell>
        </row>
        <row r="294">
          <cell r="A294">
            <v>44606.570914351847</v>
          </cell>
        </row>
        <row r="295">
          <cell r="A295">
            <v>44606.49641203694</v>
          </cell>
        </row>
        <row r="296">
          <cell r="A296">
            <v>44607.058356481604</v>
          </cell>
        </row>
        <row r="297">
          <cell r="A297">
            <v>44607.06935185194</v>
          </cell>
        </row>
        <row r="298">
          <cell r="A298">
            <v>44607.053159722127</v>
          </cell>
        </row>
        <row r="299">
          <cell r="A299">
            <v>44607.415775462985</v>
          </cell>
        </row>
        <row r="300">
          <cell r="A300">
            <v>44607.661249999888</v>
          </cell>
        </row>
        <row r="301">
          <cell r="A301">
            <v>44607.714942129795</v>
          </cell>
        </row>
        <row r="302">
          <cell r="A302">
            <v>44607.056249999907</v>
          </cell>
        </row>
        <row r="303">
          <cell r="A303">
            <v>44607.471018518321</v>
          </cell>
        </row>
        <row r="304">
          <cell r="A304">
            <v>44607.507997685112</v>
          </cell>
        </row>
        <row r="305">
          <cell r="A305">
            <v>44607.978009259328</v>
          </cell>
        </row>
        <row r="306">
          <cell r="A306">
            <v>44607.111331018619</v>
          </cell>
        </row>
        <row r="307">
          <cell r="A307">
            <v>44607.500428240746</v>
          </cell>
        </row>
        <row r="308">
          <cell r="A308">
            <v>44607.449340277817</v>
          </cell>
        </row>
        <row r="309">
          <cell r="A309">
            <v>44607.744386574253</v>
          </cell>
        </row>
        <row r="310">
          <cell r="A310">
            <v>44607.746041666716</v>
          </cell>
        </row>
        <row r="311">
          <cell r="A311">
            <v>44607.775173611008</v>
          </cell>
        </row>
        <row r="312">
          <cell r="A312">
            <v>44608.723414351698</v>
          </cell>
        </row>
        <row r="313">
          <cell r="A313">
            <v>44608.491597222164</v>
          </cell>
        </row>
        <row r="314">
          <cell r="A314">
            <v>44608.814409722108</v>
          </cell>
        </row>
        <row r="315">
          <cell r="A315">
            <v>44608.107430555392</v>
          </cell>
        </row>
        <row r="316">
          <cell r="A316">
            <v>44608.386053240858</v>
          </cell>
        </row>
        <row r="317">
          <cell r="A317">
            <v>44608.294699074235</v>
          </cell>
        </row>
        <row r="318">
          <cell r="A318">
            <v>44608.45182870375</v>
          </cell>
        </row>
        <row r="319">
          <cell r="A319">
            <v>44608.509641203564</v>
          </cell>
        </row>
        <row r="320">
          <cell r="A320">
            <v>44608.544421296101</v>
          </cell>
        </row>
        <row r="321">
          <cell r="A321">
            <v>44608.722962962929</v>
          </cell>
        </row>
        <row r="322">
          <cell r="A322">
            <v>44608.104120370466</v>
          </cell>
        </row>
        <row r="323">
          <cell r="A323">
            <v>44608.51516203722</v>
          </cell>
        </row>
        <row r="324">
          <cell r="A324">
            <v>44608.527048611082</v>
          </cell>
        </row>
        <row r="325">
          <cell r="A325">
            <v>44608.104745370336</v>
          </cell>
        </row>
        <row r="326">
          <cell r="A326">
            <v>44608.056493055541</v>
          </cell>
        </row>
        <row r="327">
          <cell r="A327">
            <v>44608.106539351866</v>
          </cell>
        </row>
        <row r="328">
          <cell r="A328">
            <v>44608.438136573881</v>
          </cell>
        </row>
        <row r="329">
          <cell r="A329">
            <v>44608.036643518601</v>
          </cell>
        </row>
        <row r="330">
          <cell r="A330">
            <v>44608.492592592724</v>
          </cell>
        </row>
        <row r="331">
          <cell r="A331">
            <v>44608.496400462929</v>
          </cell>
        </row>
        <row r="332">
          <cell r="A332">
            <v>44608.707337962929</v>
          </cell>
        </row>
        <row r="333">
          <cell r="A333">
            <v>44608.108738426119</v>
          </cell>
        </row>
        <row r="334">
          <cell r="A334">
            <v>44608.075787037145</v>
          </cell>
        </row>
        <row r="335">
          <cell r="A335">
            <v>44608.486087962985</v>
          </cell>
        </row>
        <row r="336">
          <cell r="A336">
            <v>44608.442210648209</v>
          </cell>
        </row>
        <row r="337">
          <cell r="A337">
            <v>44609.099236111157</v>
          </cell>
        </row>
        <row r="338">
          <cell r="A338">
            <v>44609.61785879638</v>
          </cell>
        </row>
        <row r="339">
          <cell r="A339">
            <v>44609.520451388787</v>
          </cell>
        </row>
        <row r="340">
          <cell r="A340">
            <v>44609.62533564819</v>
          </cell>
        </row>
        <row r="341">
          <cell r="A341">
            <v>44609.346076388843</v>
          </cell>
        </row>
        <row r="342">
          <cell r="A342">
            <v>44609.559444444254</v>
          </cell>
        </row>
        <row r="343">
          <cell r="A343">
            <v>44609.388287037145</v>
          </cell>
        </row>
        <row r="344">
          <cell r="A344">
            <v>44609.43817129638</v>
          </cell>
        </row>
        <row r="345">
          <cell r="A345">
            <v>44609.330555555411</v>
          </cell>
        </row>
        <row r="346">
          <cell r="A346">
            <v>44609.770115740597</v>
          </cell>
        </row>
        <row r="347">
          <cell r="A347">
            <v>44609.793842592742</v>
          </cell>
        </row>
        <row r="348">
          <cell r="A348">
            <v>44609.064999999944</v>
          </cell>
        </row>
        <row r="349">
          <cell r="A349">
            <v>44609.485810185317</v>
          </cell>
        </row>
        <row r="350">
          <cell r="A350">
            <v>44609.098935185</v>
          </cell>
        </row>
        <row r="351">
          <cell r="A351">
            <v>44609.486828703899</v>
          </cell>
        </row>
        <row r="352">
          <cell r="A352">
            <v>44609.634120370261</v>
          </cell>
        </row>
        <row r="353">
          <cell r="A353">
            <v>44609.80456018541</v>
          </cell>
        </row>
        <row r="354">
          <cell r="A354">
            <v>44609.098842592444</v>
          </cell>
        </row>
        <row r="355">
          <cell r="A355">
            <v>44609.681249999907</v>
          </cell>
        </row>
        <row r="356">
          <cell r="A356">
            <v>44609.509803240653</v>
          </cell>
        </row>
        <row r="357">
          <cell r="A357">
            <v>44610.558055555448</v>
          </cell>
        </row>
        <row r="358">
          <cell r="A358">
            <v>44610.093958333135</v>
          </cell>
        </row>
        <row r="359">
          <cell r="A359">
            <v>44610.093969907612</v>
          </cell>
        </row>
        <row r="360">
          <cell r="A360">
            <v>44610.589317129459</v>
          </cell>
        </row>
        <row r="361">
          <cell r="A361">
            <v>44610.379398148041</v>
          </cell>
        </row>
        <row r="362">
          <cell r="A362">
            <v>44610.41113425931</v>
          </cell>
        </row>
        <row r="363">
          <cell r="A363">
            <v>44610.071504629683</v>
          </cell>
        </row>
        <row r="364">
          <cell r="A364">
            <v>44610.483229166828</v>
          </cell>
        </row>
        <row r="365">
          <cell r="A365">
            <v>44610.093090277631</v>
          </cell>
        </row>
        <row r="366">
          <cell r="A366">
            <v>44610.345312499907</v>
          </cell>
        </row>
        <row r="367">
          <cell r="A367">
            <v>44610.89488425944</v>
          </cell>
        </row>
        <row r="368">
          <cell r="A368">
            <v>44610.09471064806</v>
          </cell>
        </row>
        <row r="369">
          <cell r="A369">
            <v>44610.09437499987</v>
          </cell>
        </row>
        <row r="370">
          <cell r="A370">
            <v>44610.550219907425</v>
          </cell>
        </row>
        <row r="371">
          <cell r="A371">
            <v>44610.070671296213</v>
          </cell>
        </row>
        <row r="372">
          <cell r="A372">
            <v>44610.093935185112</v>
          </cell>
        </row>
        <row r="373">
          <cell r="A373">
            <v>44611.057557870168</v>
          </cell>
        </row>
        <row r="374">
          <cell r="A374">
            <v>44611.413553240709</v>
          </cell>
        </row>
        <row r="375">
          <cell r="A375">
            <v>44611.749513888732</v>
          </cell>
        </row>
        <row r="376">
          <cell r="A376">
            <v>44611.470416666474</v>
          </cell>
        </row>
        <row r="377">
          <cell r="A377">
            <v>44611.777430555783</v>
          </cell>
        </row>
        <row r="378">
          <cell r="A378">
            <v>44611.056990740821</v>
          </cell>
        </row>
        <row r="379">
          <cell r="A379">
            <v>44611.413877314888</v>
          </cell>
        </row>
        <row r="380">
          <cell r="A380">
            <v>44611.052905092482</v>
          </cell>
        </row>
        <row r="381">
          <cell r="A381">
            <v>44611.413738425821</v>
          </cell>
        </row>
        <row r="382">
          <cell r="A382">
            <v>44611.059270833153</v>
          </cell>
        </row>
        <row r="383">
          <cell r="A383">
            <v>44611.751712962985</v>
          </cell>
        </row>
        <row r="384">
          <cell r="A384">
            <v>44612.794421296101</v>
          </cell>
        </row>
        <row r="385">
          <cell r="A385">
            <v>44612.559525462799</v>
          </cell>
        </row>
        <row r="386">
          <cell r="A386">
            <v>44612.325844907202</v>
          </cell>
        </row>
        <row r="387">
          <cell r="A387">
            <v>44612.573217592668</v>
          </cell>
        </row>
        <row r="388">
          <cell r="A388">
            <v>44612.50571759278</v>
          </cell>
        </row>
        <row r="389">
          <cell r="A389">
            <v>44612.325833333191</v>
          </cell>
        </row>
        <row r="390">
          <cell r="A390">
            <v>44612.326192129403</v>
          </cell>
        </row>
        <row r="391">
          <cell r="A391">
            <v>44612.724872685038</v>
          </cell>
        </row>
        <row r="392">
          <cell r="A392">
            <v>44612.400844907388</v>
          </cell>
        </row>
        <row r="393">
          <cell r="A393">
            <v>44612.496157407295</v>
          </cell>
        </row>
        <row r="394">
          <cell r="A394">
            <v>44612.324016203638</v>
          </cell>
        </row>
        <row r="395">
          <cell r="A395">
            <v>44612.431712963153</v>
          </cell>
        </row>
        <row r="396">
          <cell r="A396">
            <v>44613.257060185075</v>
          </cell>
        </row>
        <row r="397">
          <cell r="A397">
            <v>44613.655844907276</v>
          </cell>
        </row>
        <row r="398">
          <cell r="A398">
            <v>44613.843148148153</v>
          </cell>
        </row>
        <row r="399">
          <cell r="A399">
            <v>44613.113819444552</v>
          </cell>
        </row>
        <row r="400">
          <cell r="A400">
            <v>44613.814525463153</v>
          </cell>
        </row>
        <row r="401">
          <cell r="A401">
            <v>44613.448483796325</v>
          </cell>
        </row>
        <row r="402">
          <cell r="A402">
            <v>44613.124479166698</v>
          </cell>
        </row>
        <row r="403">
          <cell r="A403">
            <v>44613.125763888936</v>
          </cell>
        </row>
        <row r="404">
          <cell r="A404">
            <v>44613.380428240635</v>
          </cell>
        </row>
        <row r="405">
          <cell r="A405">
            <v>44613.11376157403</v>
          </cell>
        </row>
        <row r="406">
          <cell r="A406">
            <v>44613.333194444422</v>
          </cell>
        </row>
        <row r="407">
          <cell r="A407">
            <v>44613.437152777798</v>
          </cell>
        </row>
        <row r="408">
          <cell r="A408">
            <v>44613.259537036996</v>
          </cell>
        </row>
        <row r="409">
          <cell r="A409">
            <v>44613.420798610896</v>
          </cell>
        </row>
        <row r="410">
          <cell r="A410">
            <v>44613.113981481642</v>
          </cell>
        </row>
        <row r="411">
          <cell r="A411">
            <v>44613.121620370541</v>
          </cell>
        </row>
        <row r="412">
          <cell r="A412">
            <v>44613.121226851828</v>
          </cell>
        </row>
        <row r="413">
          <cell r="A413">
            <v>44613.46745370375</v>
          </cell>
        </row>
        <row r="414">
          <cell r="A414">
            <v>44613.50685185194</v>
          </cell>
        </row>
        <row r="415">
          <cell r="A415">
            <v>44613.592662036885</v>
          </cell>
        </row>
        <row r="416">
          <cell r="A416">
            <v>44613.114317129832</v>
          </cell>
        </row>
        <row r="417">
          <cell r="A417">
            <v>44613.494861111045</v>
          </cell>
        </row>
        <row r="418">
          <cell r="A418">
            <v>44613.115023148246</v>
          </cell>
        </row>
        <row r="419">
          <cell r="A419">
            <v>44613.805798611138</v>
          </cell>
        </row>
        <row r="420">
          <cell r="A420">
            <v>44614.061145833228</v>
          </cell>
        </row>
        <row r="421">
          <cell r="A421">
            <v>44614.385231481399</v>
          </cell>
        </row>
        <row r="422">
          <cell r="A422">
            <v>44614.651701388881</v>
          </cell>
        </row>
        <row r="423">
          <cell r="A423">
            <v>44614.94305555569</v>
          </cell>
        </row>
        <row r="424">
          <cell r="A424">
            <v>44614.279097222257</v>
          </cell>
        </row>
        <row r="425">
          <cell r="A425">
            <v>44614.062337962911</v>
          </cell>
        </row>
        <row r="426">
          <cell r="A426">
            <v>44614.706388888881</v>
          </cell>
        </row>
        <row r="427">
          <cell r="A427">
            <v>44614.729189815</v>
          </cell>
        </row>
        <row r="428">
          <cell r="A428">
            <v>44614.485902777873</v>
          </cell>
        </row>
        <row r="429">
          <cell r="A429">
            <v>44614.609826388769</v>
          </cell>
        </row>
        <row r="430">
          <cell r="A430">
            <v>44614.063032407314</v>
          </cell>
        </row>
        <row r="431">
          <cell r="A431">
            <v>44615.052256944589</v>
          </cell>
        </row>
        <row r="432">
          <cell r="A432">
            <v>44615.052662036847</v>
          </cell>
        </row>
        <row r="433">
          <cell r="A433">
            <v>44615.567430555355</v>
          </cell>
        </row>
        <row r="434">
          <cell r="A434">
            <v>44615.048414351884</v>
          </cell>
        </row>
        <row r="435">
          <cell r="A435">
            <v>44615.426238426007</v>
          </cell>
        </row>
        <row r="436">
          <cell r="A436">
            <v>44615.391331018414</v>
          </cell>
        </row>
        <row r="437">
          <cell r="A437">
            <v>44615.59550925903</v>
          </cell>
        </row>
        <row r="438">
          <cell r="A438">
            <v>44615.077013888862</v>
          </cell>
        </row>
        <row r="439">
          <cell r="A439">
            <v>44615.418194444384</v>
          </cell>
        </row>
        <row r="440">
          <cell r="A440">
            <v>44615.45445601875</v>
          </cell>
        </row>
        <row r="441">
          <cell r="A441">
            <v>44615.053483796306</v>
          </cell>
        </row>
        <row r="442">
          <cell r="A442">
            <v>44615.417743055616</v>
          </cell>
        </row>
        <row r="443">
          <cell r="A443">
            <v>44615.850173611194</v>
          </cell>
        </row>
        <row r="444">
          <cell r="A444">
            <v>44615.440682870336</v>
          </cell>
        </row>
        <row r="445">
          <cell r="A445">
            <v>44615.054293981288</v>
          </cell>
        </row>
        <row r="446">
          <cell r="A446">
            <v>44615.070486111101</v>
          </cell>
        </row>
        <row r="447">
          <cell r="A447">
            <v>44615.441145833116</v>
          </cell>
        </row>
        <row r="448">
          <cell r="A448">
            <v>44615.492615740746</v>
          </cell>
        </row>
        <row r="449">
          <cell r="A449">
            <v>44616.069618055597</v>
          </cell>
        </row>
        <row r="450">
          <cell r="A450">
            <v>44616.072685185354</v>
          </cell>
        </row>
        <row r="451">
          <cell r="A451">
            <v>44616.102210648358</v>
          </cell>
        </row>
        <row r="452">
          <cell r="A452">
            <v>44616.111319444608</v>
          </cell>
        </row>
        <row r="453">
          <cell r="A453">
            <v>44616.111666666809</v>
          </cell>
        </row>
        <row r="454">
          <cell r="A454">
            <v>44616.11396990763</v>
          </cell>
        </row>
        <row r="455">
          <cell r="A455">
            <v>44616.114131944254</v>
          </cell>
        </row>
        <row r="456">
          <cell r="A456">
            <v>44616.114641203545</v>
          </cell>
        </row>
        <row r="457">
          <cell r="A457">
            <v>44616.115520833526</v>
          </cell>
        </row>
        <row r="458">
          <cell r="A458">
            <v>44616.114456018433</v>
          </cell>
        </row>
        <row r="459">
          <cell r="A459">
            <v>44616.110914351884</v>
          </cell>
        </row>
        <row r="460">
          <cell r="A460">
            <v>44616.114398148376</v>
          </cell>
        </row>
        <row r="461">
          <cell r="A461">
            <v>44616.37905092584</v>
          </cell>
        </row>
        <row r="462">
          <cell r="A462">
            <v>44616.489965277724</v>
          </cell>
        </row>
        <row r="463">
          <cell r="A463">
            <v>44616.099293981679</v>
          </cell>
        </row>
        <row r="464">
          <cell r="A464">
            <v>44616.114490740933</v>
          </cell>
        </row>
        <row r="465">
          <cell r="A465">
            <v>44616.112534722313</v>
          </cell>
        </row>
        <row r="466">
          <cell r="A466">
            <v>44616.642962962855</v>
          </cell>
        </row>
        <row r="467">
          <cell r="A467">
            <v>44616.114571759477</v>
          </cell>
        </row>
        <row r="468">
          <cell r="A468">
            <v>44616.115439814981</v>
          </cell>
        </row>
        <row r="469">
          <cell r="A469">
            <v>44616.772754629608</v>
          </cell>
        </row>
        <row r="470">
          <cell r="A470">
            <v>44616.726423610933</v>
          </cell>
        </row>
        <row r="471">
          <cell r="A471">
            <v>44617.10236111097</v>
          </cell>
        </row>
        <row r="472">
          <cell r="A472">
            <v>44617.133032407612</v>
          </cell>
        </row>
        <row r="473">
          <cell r="A473">
            <v>44617.122928240802</v>
          </cell>
        </row>
        <row r="474">
          <cell r="A474">
            <v>44617.419930555392</v>
          </cell>
        </row>
        <row r="475">
          <cell r="A475">
            <v>44617.606481481344</v>
          </cell>
        </row>
        <row r="476">
          <cell r="A476">
            <v>44617.941620370373</v>
          </cell>
        </row>
        <row r="477">
          <cell r="A477">
            <v>44617.10532407416</v>
          </cell>
        </row>
        <row r="478">
          <cell r="A478">
            <v>44617.643055555411</v>
          </cell>
        </row>
        <row r="479">
          <cell r="A479">
            <v>44617.083113425877</v>
          </cell>
        </row>
        <row r="480">
          <cell r="A480">
            <v>44617.477280092426</v>
          </cell>
        </row>
        <row r="481">
          <cell r="A481">
            <v>44617.834525463171</v>
          </cell>
        </row>
        <row r="482">
          <cell r="A482">
            <v>44617.5494675925</v>
          </cell>
        </row>
        <row r="483">
          <cell r="A483">
            <v>44617.083773148246</v>
          </cell>
        </row>
        <row r="484">
          <cell r="A484">
            <v>44617.46482638875</v>
          </cell>
        </row>
        <row r="485">
          <cell r="A485">
            <v>44617.102326388936</v>
          </cell>
        </row>
        <row r="486">
          <cell r="A486">
            <v>44618.143194444478</v>
          </cell>
        </row>
        <row r="487">
          <cell r="A487">
            <v>44618.143668981269</v>
          </cell>
        </row>
        <row r="488">
          <cell r="A488">
            <v>44618.58677083347</v>
          </cell>
        </row>
        <row r="489">
          <cell r="A489">
            <v>44618.150937499944</v>
          </cell>
        </row>
        <row r="490">
          <cell r="A490">
            <v>44618.561435185373</v>
          </cell>
        </row>
        <row r="491">
          <cell r="A491">
            <v>44618.581736111082</v>
          </cell>
        </row>
        <row r="492">
          <cell r="A492">
            <v>44618.050879629795</v>
          </cell>
        </row>
        <row r="493">
          <cell r="A493">
            <v>44618.150509259198</v>
          </cell>
        </row>
        <row r="494">
          <cell r="A494">
            <v>44618.115601852071</v>
          </cell>
        </row>
        <row r="495">
          <cell r="A495">
            <v>44618.060127314646</v>
          </cell>
        </row>
        <row r="496">
          <cell r="A496">
            <v>44618.800844907295</v>
          </cell>
        </row>
        <row r="497">
          <cell r="A497">
            <v>44618.145324074198</v>
          </cell>
        </row>
        <row r="498">
          <cell r="A498">
            <v>44618.52331018541</v>
          </cell>
        </row>
        <row r="499">
          <cell r="A499">
            <v>44618.149155092426</v>
          </cell>
        </row>
        <row r="500">
          <cell r="A500">
            <v>44618.380381944589</v>
          </cell>
        </row>
        <row r="501">
          <cell r="A501">
            <v>44619.57436342584</v>
          </cell>
        </row>
        <row r="502">
          <cell r="A502">
            <v>44619.668402777985</v>
          </cell>
        </row>
        <row r="503">
          <cell r="A503">
            <v>44619.669398148078</v>
          </cell>
        </row>
        <row r="504">
          <cell r="A504">
            <v>44619.603310185019</v>
          </cell>
        </row>
        <row r="505">
          <cell r="A505">
            <v>44619.600613425951</v>
          </cell>
        </row>
        <row r="506">
          <cell r="A506">
            <v>44619.450914351735</v>
          </cell>
        </row>
        <row r="507">
          <cell r="A507">
            <v>44619.449837963097</v>
          </cell>
        </row>
        <row r="508">
          <cell r="A508">
            <v>44619.18344907416</v>
          </cell>
        </row>
        <row r="509">
          <cell r="A509">
            <v>44619.433032407425</v>
          </cell>
        </row>
        <row r="510">
          <cell r="A510">
            <v>44619.669918981381</v>
          </cell>
        </row>
        <row r="511">
          <cell r="A511">
            <v>44619.554780092556</v>
          </cell>
        </row>
        <row r="512">
          <cell r="A512">
            <v>44619.554988426156</v>
          </cell>
        </row>
        <row r="513">
          <cell r="A513">
            <v>44619.448541666847</v>
          </cell>
        </row>
        <row r="514">
          <cell r="A514">
            <v>44619.840717592742</v>
          </cell>
        </row>
        <row r="515">
          <cell r="A515">
            <v>44619.711469907314</v>
          </cell>
        </row>
        <row r="516">
          <cell r="A516">
            <v>44619.58513888903</v>
          </cell>
        </row>
        <row r="517">
          <cell r="A517">
            <v>44619.473090277985</v>
          </cell>
        </row>
        <row r="518">
          <cell r="A518">
            <v>44619.557534722146</v>
          </cell>
        </row>
        <row r="519">
          <cell r="A519">
            <v>44619.71177083347</v>
          </cell>
        </row>
        <row r="520">
          <cell r="A520">
            <v>44620.516631944571</v>
          </cell>
        </row>
        <row r="521">
          <cell r="A521">
            <v>44620.096041666809</v>
          </cell>
        </row>
        <row r="522">
          <cell r="A522">
            <v>44620.113587962929</v>
          </cell>
        </row>
        <row r="523">
          <cell r="A523">
            <v>44620.12349537015</v>
          </cell>
        </row>
        <row r="524">
          <cell r="A524">
            <v>44620.259351851884</v>
          </cell>
        </row>
        <row r="525">
          <cell r="A525">
            <v>44620.386851851828</v>
          </cell>
        </row>
        <row r="526">
          <cell r="A526">
            <v>44620.552719907369</v>
          </cell>
        </row>
        <row r="527">
          <cell r="A527">
            <v>44620.466354166623</v>
          </cell>
        </row>
        <row r="528">
          <cell r="A528">
            <v>44620.630208333489</v>
          </cell>
        </row>
        <row r="529">
          <cell r="A529">
            <v>44620.608124999795</v>
          </cell>
        </row>
        <row r="530">
          <cell r="A530">
            <v>44620.848935185</v>
          </cell>
        </row>
        <row r="531">
          <cell r="A531">
            <v>44620.28872685181</v>
          </cell>
        </row>
        <row r="532">
          <cell r="A532">
            <v>44620.51140046306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E33"/>
  <sheetViews>
    <sheetView showGridLines="0" tabSelected="1" zoomScaleNormal="100" workbookViewId="0">
      <selection activeCell="A7" sqref="A7"/>
    </sheetView>
  </sheetViews>
  <sheetFormatPr defaultColWidth="11.42578125" defaultRowHeight="15" x14ac:dyDescent="0.25"/>
  <cols>
    <col min="1" max="1" width="24.140625" style="4" customWidth="1"/>
    <col min="2" max="2" width="48.7109375" style="3" customWidth="1"/>
    <col min="3" max="3" width="19.42578125" style="2" customWidth="1"/>
    <col min="4" max="4" width="12.42578125" style="1" customWidth="1"/>
    <col min="5" max="5" width="16.5703125" style="1" customWidth="1"/>
    <col min="6" max="253" width="8.85546875" style="1" customWidth="1"/>
    <col min="254" max="16384" width="11.42578125" style="1"/>
  </cols>
  <sheetData>
    <row r="1" spans="1:5" ht="20.100000000000001" customHeight="1" x14ac:dyDescent="0.3">
      <c r="B1" s="218" t="s">
        <v>17</v>
      </c>
      <c r="C1" s="218"/>
    </row>
    <row r="2" spans="1:5" ht="20.100000000000001" customHeight="1" x14ac:dyDescent="0.3">
      <c r="B2" s="218" t="s">
        <v>16</v>
      </c>
      <c r="C2" s="218"/>
    </row>
    <row r="3" spans="1:5" ht="20.100000000000001" customHeight="1" x14ac:dyDescent="0.3">
      <c r="B3" s="17"/>
      <c r="C3" s="17"/>
    </row>
    <row r="4" spans="1:5" ht="20.100000000000001" customHeight="1" x14ac:dyDescent="0.3">
      <c r="B4" s="221" t="s">
        <v>15</v>
      </c>
      <c r="C4" s="221"/>
    </row>
    <row r="5" spans="1:5" ht="20.100000000000001" customHeight="1" x14ac:dyDescent="0.3">
      <c r="B5" s="221" t="s">
        <v>14</v>
      </c>
      <c r="C5" s="221"/>
    </row>
    <row r="6" spans="1:5" ht="20.100000000000001" customHeight="1" x14ac:dyDescent="0.25">
      <c r="B6" s="222" t="s">
        <v>514</v>
      </c>
      <c r="C6" s="222"/>
    </row>
    <row r="7" spans="1:5" ht="20.100000000000001" customHeight="1" x14ac:dyDescent="0.25"/>
    <row r="8" spans="1:5" ht="15" customHeight="1" x14ac:dyDescent="0.25">
      <c r="A8" s="219" t="s">
        <v>515</v>
      </c>
      <c r="B8" s="220"/>
      <c r="C8" s="164">
        <v>25405097.77</v>
      </c>
      <c r="E8" s="6"/>
    </row>
    <row r="9" spans="1:5" ht="15" customHeight="1" x14ac:dyDescent="0.25">
      <c r="C9" s="9"/>
      <c r="E9" s="6"/>
    </row>
    <row r="10" spans="1:5" ht="15" customHeight="1" x14ac:dyDescent="0.25">
      <c r="A10" s="219" t="s">
        <v>516</v>
      </c>
      <c r="B10" s="220"/>
      <c r="C10" s="165">
        <f>SUM(C11:C16)</f>
        <v>8022106.7599999988</v>
      </c>
    </row>
    <row r="11" spans="1:5" ht="15" customHeight="1" x14ac:dyDescent="0.25">
      <c r="A11" s="223" t="s">
        <v>13</v>
      </c>
      <c r="B11" s="224"/>
      <c r="C11" s="166">
        <f>CloudPayments!C1051</f>
        <v>817499.5</v>
      </c>
    </row>
    <row r="12" spans="1:5" ht="15" customHeight="1" x14ac:dyDescent="0.25">
      <c r="A12" s="223" t="s">
        <v>12</v>
      </c>
      <c r="B12" s="224"/>
      <c r="C12" s="166">
        <f>PayPal!C16</f>
        <v>6010.6</v>
      </c>
    </row>
    <row r="13" spans="1:5" ht="15" customHeight="1" x14ac:dyDescent="0.25">
      <c r="A13" s="223" t="s">
        <v>11</v>
      </c>
      <c r="B13" s="224"/>
      <c r="C13" s="167">
        <f>ЮMoney!C21</f>
        <v>8553.6</v>
      </c>
    </row>
    <row r="14" spans="1:5" ht="15" customHeight="1" x14ac:dyDescent="0.25">
      <c r="A14" s="223" t="s">
        <v>10</v>
      </c>
      <c r="B14" s="224"/>
      <c r="C14" s="166">
        <f>Qiwi!C34</f>
        <v>1432.32</v>
      </c>
    </row>
    <row r="15" spans="1:5" x14ac:dyDescent="0.25">
      <c r="A15" s="13" t="s">
        <v>9</v>
      </c>
      <c r="B15" s="16"/>
      <c r="C15" s="166">
        <f>Смс!C36</f>
        <v>11112.48</v>
      </c>
    </row>
    <row r="16" spans="1:5" ht="15" customHeight="1" x14ac:dyDescent="0.25">
      <c r="A16" s="11" t="s">
        <v>8</v>
      </c>
      <c r="B16" s="11"/>
      <c r="C16" s="167">
        <f>Сбербанк!B564</f>
        <v>7177498.2599999988</v>
      </c>
      <c r="D16" s="6"/>
    </row>
    <row r="17" spans="1:5" ht="15" customHeight="1" x14ac:dyDescent="0.25">
      <c r="A17" s="15"/>
      <c r="B17" s="15"/>
      <c r="C17" s="14"/>
    </row>
    <row r="18" spans="1:5" ht="15" customHeight="1" x14ac:dyDescent="0.25">
      <c r="A18" s="219" t="s">
        <v>517</v>
      </c>
      <c r="B18" s="220"/>
      <c r="C18" s="165">
        <f>SUM(C19:C25)</f>
        <v>1656424.57</v>
      </c>
    </row>
    <row r="19" spans="1:5" ht="15" customHeight="1" x14ac:dyDescent="0.25">
      <c r="A19" s="11" t="s">
        <v>7</v>
      </c>
      <c r="B19" s="10"/>
      <c r="C19" s="166">
        <f>Расходы!B21</f>
        <v>139479.5</v>
      </c>
    </row>
    <row r="20" spans="1:5" x14ac:dyDescent="0.25">
      <c r="A20" s="11" t="s">
        <v>6</v>
      </c>
      <c r="B20" s="11"/>
      <c r="C20" s="166">
        <f>Расходы!B34</f>
        <v>167868</v>
      </c>
    </row>
    <row r="21" spans="1:5" ht="16.5" customHeight="1" x14ac:dyDescent="0.25">
      <c r="A21" s="225" t="s">
        <v>5</v>
      </c>
      <c r="B21" s="226"/>
      <c r="C21" s="166">
        <f>Расходы!B41</f>
        <v>211698.02000000002</v>
      </c>
    </row>
    <row r="22" spans="1:5" ht="45" customHeight="1" x14ac:dyDescent="0.25">
      <c r="A22" s="225" t="s">
        <v>4</v>
      </c>
      <c r="B22" s="226"/>
      <c r="C22" s="166">
        <f>Расходы!B49</f>
        <v>185462.84999999998</v>
      </c>
    </row>
    <row r="23" spans="1:5" ht="15" customHeight="1" x14ac:dyDescent="0.25">
      <c r="A23" s="225" t="s">
        <v>3</v>
      </c>
      <c r="B23" s="226"/>
      <c r="C23" s="166">
        <f>Расходы!B55</f>
        <v>180717.66</v>
      </c>
      <c r="D23" s="8"/>
    </row>
    <row r="24" spans="1:5" ht="15" customHeight="1" x14ac:dyDescent="0.25">
      <c r="A24" s="13" t="s">
        <v>2</v>
      </c>
      <c r="B24" s="12"/>
      <c r="C24" s="166">
        <f>Расходы!B59</f>
        <v>76086.600000000006</v>
      </c>
      <c r="D24" s="8"/>
    </row>
    <row r="25" spans="1:5" ht="15" customHeight="1" x14ac:dyDescent="0.25">
      <c r="A25" s="11" t="s">
        <v>1</v>
      </c>
      <c r="B25" s="10"/>
      <c r="C25" s="166">
        <f>Расходы!B69</f>
        <v>695111.94000000006</v>
      </c>
      <c r="D25" s="8"/>
    </row>
    <row r="26" spans="1:5" ht="15" customHeight="1" x14ac:dyDescent="0.25">
      <c r="C26" s="9"/>
      <c r="D26" s="8"/>
      <c r="E26" s="8"/>
    </row>
    <row r="27" spans="1:5" ht="15" customHeight="1" x14ac:dyDescent="0.25">
      <c r="A27" s="219" t="s">
        <v>518</v>
      </c>
      <c r="B27" s="220"/>
      <c r="C27" s="165">
        <f>C8+C10-C18</f>
        <v>31770779.959999997</v>
      </c>
      <c r="D27" s="6"/>
      <c r="E27" s="6"/>
    </row>
    <row r="28" spans="1:5" ht="15" customHeight="1" x14ac:dyDescent="0.25">
      <c r="A28" s="168" t="s">
        <v>0</v>
      </c>
      <c r="B28" s="169"/>
      <c r="C28" s="164">
        <v>28682330</v>
      </c>
      <c r="E28" s="6"/>
    </row>
    <row r="29" spans="1:5" x14ac:dyDescent="0.25">
      <c r="C29" s="7"/>
    </row>
    <row r="30" spans="1:5" x14ac:dyDescent="0.25">
      <c r="E30" s="6"/>
    </row>
    <row r="31" spans="1:5" x14ac:dyDescent="0.25">
      <c r="A31" s="1"/>
      <c r="B31" s="1"/>
      <c r="C31" s="7"/>
    </row>
    <row r="32" spans="1:5" x14ac:dyDescent="0.25">
      <c r="A32" s="1"/>
      <c r="B32" s="1"/>
      <c r="E32" s="6"/>
    </row>
    <row r="33" spans="1:3" x14ac:dyDescent="0.25">
      <c r="A33" s="1"/>
      <c r="B33" s="1"/>
      <c r="C33" s="5"/>
    </row>
  </sheetData>
  <sheetProtection formatCells="0" formatColumns="0" formatRows="0" insertColumns="0" insertRows="0" insertHyperlinks="0" deleteColumns="0" deleteRows="0" sort="0" autoFilter="0" pivotTables="0"/>
  <mergeCells count="16">
    <mergeCell ref="A27:B27"/>
    <mergeCell ref="A10:B10"/>
    <mergeCell ref="A13:B13"/>
    <mergeCell ref="B5:C5"/>
    <mergeCell ref="A14:B14"/>
    <mergeCell ref="A11:B11"/>
    <mergeCell ref="A21:B21"/>
    <mergeCell ref="A23:B23"/>
    <mergeCell ref="A22:B22"/>
    <mergeCell ref="B1:C1"/>
    <mergeCell ref="A18:B18"/>
    <mergeCell ref="B4:C4"/>
    <mergeCell ref="B2:C2"/>
    <mergeCell ref="B6:C6"/>
    <mergeCell ref="A12:B12"/>
    <mergeCell ref="A8:B8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72"/>
  <sheetViews>
    <sheetView showGridLines="0" zoomScaleNormal="100" workbookViewId="0">
      <selection activeCell="A7" sqref="A7"/>
    </sheetView>
  </sheetViews>
  <sheetFormatPr defaultColWidth="11.42578125" defaultRowHeight="15" x14ac:dyDescent="0.25"/>
  <cols>
    <col min="1" max="1" width="18.85546875" style="20" customWidth="1"/>
    <col min="2" max="2" width="21.42578125" style="19" customWidth="1"/>
    <col min="3" max="3" width="147.85546875" style="18" customWidth="1"/>
    <col min="4" max="209" width="8.85546875" style="18" customWidth="1"/>
    <col min="210" max="16384" width="11.42578125" style="18"/>
  </cols>
  <sheetData>
    <row r="1" spans="1:3" ht="20.100000000000001" customHeight="1" x14ac:dyDescent="0.3">
      <c r="B1" s="235" t="s">
        <v>17</v>
      </c>
      <c r="C1" s="235"/>
    </row>
    <row r="2" spans="1:3" ht="20.100000000000001" customHeight="1" x14ac:dyDescent="0.3">
      <c r="B2" s="235" t="s">
        <v>16</v>
      </c>
      <c r="C2" s="235"/>
    </row>
    <row r="3" spans="1:3" ht="20.100000000000001" customHeight="1" x14ac:dyDescent="0.3">
      <c r="B3" s="236"/>
      <c r="C3" s="236"/>
    </row>
    <row r="4" spans="1:3" ht="20.100000000000001" customHeight="1" x14ac:dyDescent="0.3">
      <c r="A4" s="20" t="s">
        <v>31</v>
      </c>
      <c r="B4" s="236" t="s">
        <v>30</v>
      </c>
      <c r="C4" s="236"/>
    </row>
    <row r="5" spans="1:3" ht="20.100000000000001" customHeight="1" x14ac:dyDescent="0.25">
      <c r="B5" s="237" t="s">
        <v>514</v>
      </c>
      <c r="C5" s="237"/>
    </row>
    <row r="6" spans="1:3" ht="20.100000000000001" customHeight="1" x14ac:dyDescent="0.25">
      <c r="B6" s="69"/>
      <c r="C6" s="68"/>
    </row>
    <row r="7" spans="1:3" ht="20.100000000000001" customHeight="1" x14ac:dyDescent="0.25"/>
    <row r="8" spans="1:3" ht="15" customHeight="1" x14ac:dyDescent="0.25">
      <c r="A8" s="67" t="s">
        <v>29</v>
      </c>
      <c r="B8" s="66" t="s">
        <v>28</v>
      </c>
      <c r="C8" s="65" t="s">
        <v>27</v>
      </c>
    </row>
    <row r="9" spans="1:3" ht="15" customHeight="1" x14ac:dyDescent="0.25">
      <c r="A9" s="32" t="s">
        <v>7</v>
      </c>
      <c r="B9" s="64"/>
      <c r="C9" s="30"/>
    </row>
    <row r="10" spans="1:3" ht="15.75" customHeight="1" x14ac:dyDescent="0.25">
      <c r="A10" s="57">
        <v>44596.339340277947</v>
      </c>
      <c r="B10" s="56">
        <v>6078</v>
      </c>
      <c r="C10" s="55" t="s">
        <v>1051</v>
      </c>
    </row>
    <row r="11" spans="1:3" ht="15.75" customHeight="1" x14ac:dyDescent="0.25">
      <c r="A11" s="57">
        <v>44606.625162037089</v>
      </c>
      <c r="B11" s="56">
        <v>5110</v>
      </c>
      <c r="C11" s="55" t="s">
        <v>1048</v>
      </c>
    </row>
    <row r="12" spans="1:3" ht="15.75" customHeight="1" x14ac:dyDescent="0.25">
      <c r="A12" s="57">
        <v>44606.642268518452</v>
      </c>
      <c r="B12" s="56">
        <v>10610</v>
      </c>
      <c r="C12" s="55" t="s">
        <v>1049</v>
      </c>
    </row>
    <row r="13" spans="1:3" ht="15.75" customHeight="1" x14ac:dyDescent="0.25">
      <c r="A13" s="57">
        <v>44606.602627314627</v>
      </c>
      <c r="B13" s="56">
        <v>12019.5</v>
      </c>
      <c r="C13" s="55" t="s">
        <v>1050</v>
      </c>
    </row>
    <row r="14" spans="1:3" ht="15.75" customHeight="1" x14ac:dyDescent="0.25">
      <c r="A14" s="57">
        <v>44613.759826388676</v>
      </c>
      <c r="B14" s="56">
        <v>6110</v>
      </c>
      <c r="C14" s="55" t="s">
        <v>1062</v>
      </c>
    </row>
    <row r="15" spans="1:3" ht="15.75" customHeight="1" x14ac:dyDescent="0.25">
      <c r="A15" s="57">
        <v>44613.782129629515</v>
      </c>
      <c r="B15" s="56">
        <v>7735</v>
      </c>
      <c r="C15" s="55" t="s">
        <v>1063</v>
      </c>
    </row>
    <row r="16" spans="1:3" ht="15.75" customHeight="1" x14ac:dyDescent="0.25">
      <c r="A16" s="57">
        <v>44613.751284722239</v>
      </c>
      <c r="B16" s="56">
        <v>22220</v>
      </c>
      <c r="C16" s="55" t="s">
        <v>1064</v>
      </c>
    </row>
    <row r="17" spans="1:3" ht="15.75" customHeight="1" x14ac:dyDescent="0.25">
      <c r="A17" s="57">
        <v>44613.777013889048</v>
      </c>
      <c r="B17" s="56">
        <v>44250</v>
      </c>
      <c r="C17" s="55" t="s">
        <v>1065</v>
      </c>
    </row>
    <row r="18" spans="1:3" ht="15.75" customHeight="1" x14ac:dyDescent="0.25">
      <c r="A18" s="57">
        <v>44614.050694444217</v>
      </c>
      <c r="B18" s="56">
        <v>5232</v>
      </c>
      <c r="C18" s="55" t="s">
        <v>1052</v>
      </c>
    </row>
    <row r="19" spans="1:3" ht="15.75" customHeight="1" x14ac:dyDescent="0.25">
      <c r="A19" s="57">
        <v>44614.051979166456</v>
      </c>
      <c r="B19" s="56">
        <v>6511.5</v>
      </c>
      <c r="C19" s="55" t="s">
        <v>1053</v>
      </c>
    </row>
    <row r="20" spans="1:3" ht="15.75" customHeight="1" x14ac:dyDescent="0.25">
      <c r="A20" s="57">
        <v>44616.686550925951</v>
      </c>
      <c r="B20" s="56">
        <v>13603.5</v>
      </c>
      <c r="C20" s="55" t="s">
        <v>1054</v>
      </c>
    </row>
    <row r="21" spans="1:3" ht="15" customHeight="1" x14ac:dyDescent="0.25">
      <c r="A21" s="63" t="s">
        <v>19</v>
      </c>
      <c r="B21" s="62">
        <f>SUM(B10:B20)</f>
        <v>139479.5</v>
      </c>
      <c r="C21" s="61"/>
    </row>
    <row r="22" spans="1:3" ht="15" customHeight="1" x14ac:dyDescent="0.25">
      <c r="A22" s="60" t="s">
        <v>6</v>
      </c>
      <c r="B22" s="59"/>
      <c r="C22" s="58"/>
    </row>
    <row r="23" spans="1:3" ht="15" customHeight="1" x14ac:dyDescent="0.25">
      <c r="A23" s="57">
        <v>44596.377986111213</v>
      </c>
      <c r="B23" s="56">
        <v>800</v>
      </c>
      <c r="C23" s="55" t="s">
        <v>1055</v>
      </c>
    </row>
    <row r="24" spans="1:3" ht="15" customHeight="1" x14ac:dyDescent="0.25">
      <c r="A24" s="57">
        <v>44596.332210648339</v>
      </c>
      <c r="B24" s="56">
        <v>2500</v>
      </c>
      <c r="C24" s="55" t="s">
        <v>519</v>
      </c>
    </row>
    <row r="25" spans="1:3" ht="15" customHeight="1" x14ac:dyDescent="0.25">
      <c r="A25" s="57">
        <v>44596.454166666605</v>
      </c>
      <c r="B25" s="56">
        <v>18000</v>
      </c>
      <c r="C25" s="55" t="s">
        <v>520</v>
      </c>
    </row>
    <row r="26" spans="1:3" ht="15" customHeight="1" x14ac:dyDescent="0.25">
      <c r="A26" s="57">
        <v>44596.37027777778</v>
      </c>
      <c r="B26" s="56">
        <v>30850</v>
      </c>
      <c r="C26" s="55" t="s">
        <v>1056</v>
      </c>
    </row>
    <row r="27" spans="1:3" ht="15" customHeight="1" x14ac:dyDescent="0.25">
      <c r="A27" s="57">
        <v>44606.747025462799</v>
      </c>
      <c r="B27" s="56">
        <v>7500</v>
      </c>
      <c r="C27" s="55" t="s">
        <v>1057</v>
      </c>
    </row>
    <row r="28" spans="1:3" ht="15" customHeight="1" x14ac:dyDescent="0.25">
      <c r="A28" s="57">
        <v>44610.776840277947</v>
      </c>
      <c r="B28" s="56">
        <v>1200</v>
      </c>
      <c r="C28" s="55" t="s">
        <v>1061</v>
      </c>
    </row>
    <row r="29" spans="1:3" ht="15" customHeight="1" x14ac:dyDescent="0.25">
      <c r="A29" s="57">
        <v>44610.755173610989</v>
      </c>
      <c r="B29" s="56">
        <v>2860</v>
      </c>
      <c r="C29" s="55" t="s">
        <v>1058</v>
      </c>
    </row>
    <row r="30" spans="1:3" ht="15" customHeight="1" x14ac:dyDescent="0.25">
      <c r="A30" s="57">
        <v>44610.73759259237</v>
      </c>
      <c r="B30" s="56">
        <v>11220</v>
      </c>
      <c r="C30" s="55" t="s">
        <v>1059</v>
      </c>
    </row>
    <row r="31" spans="1:3" ht="15" customHeight="1" x14ac:dyDescent="0.25">
      <c r="A31" s="57">
        <v>44613.799178240821</v>
      </c>
      <c r="B31" s="56">
        <v>10000</v>
      </c>
      <c r="C31" s="55" t="s">
        <v>521</v>
      </c>
    </row>
    <row r="32" spans="1:3" s="33" customFormat="1" ht="13.5" customHeight="1" x14ac:dyDescent="0.25">
      <c r="A32" s="230">
        <v>44593</v>
      </c>
      <c r="B32" s="170">
        <v>69000</v>
      </c>
      <c r="C32" s="171" t="s">
        <v>1043</v>
      </c>
    </row>
    <row r="33" spans="1:3" s="33" customFormat="1" ht="15" customHeight="1" x14ac:dyDescent="0.25">
      <c r="A33" s="231"/>
      <c r="B33" s="174">
        <v>13938</v>
      </c>
      <c r="C33" s="171" t="s">
        <v>1042</v>
      </c>
    </row>
    <row r="34" spans="1:3" s="50" customFormat="1" ht="15" customHeight="1" x14ac:dyDescent="0.25">
      <c r="A34" s="172" t="s">
        <v>19</v>
      </c>
      <c r="B34" s="175">
        <f>SUM(B23:B33)</f>
        <v>167868</v>
      </c>
      <c r="C34" s="173"/>
    </row>
    <row r="35" spans="1:3" s="50" customFormat="1" ht="15" customHeight="1" x14ac:dyDescent="0.25">
      <c r="A35" s="45" t="s">
        <v>26</v>
      </c>
      <c r="B35" s="52"/>
      <c r="C35" s="51"/>
    </row>
    <row r="36" spans="1:3" s="47" customFormat="1" ht="15" customHeight="1" x14ac:dyDescent="0.25">
      <c r="A36" s="176">
        <v>44593.530231481418</v>
      </c>
      <c r="B36" s="48">
        <v>57439</v>
      </c>
      <c r="C36" s="177" t="s">
        <v>522</v>
      </c>
    </row>
    <row r="37" spans="1:3" s="47" customFormat="1" ht="15" customHeight="1" x14ac:dyDescent="0.25">
      <c r="A37" s="176">
        <v>44613.445798611268</v>
      </c>
      <c r="B37" s="48">
        <v>52839</v>
      </c>
      <c r="C37" s="177" t="s">
        <v>523</v>
      </c>
    </row>
    <row r="38" spans="1:3" s="47" customFormat="1" ht="15" customHeight="1" x14ac:dyDescent="0.25">
      <c r="A38" s="176">
        <v>44616.613437499851</v>
      </c>
      <c r="B38" s="48">
        <v>17280.02</v>
      </c>
      <c r="C38" s="177" t="s">
        <v>25</v>
      </c>
    </row>
    <row r="39" spans="1:3" s="47" customFormat="1" ht="15" customHeight="1" x14ac:dyDescent="0.25">
      <c r="A39" s="229">
        <v>44593</v>
      </c>
      <c r="B39" s="178">
        <v>70000</v>
      </c>
      <c r="C39" s="49" t="s">
        <v>1043</v>
      </c>
    </row>
    <row r="40" spans="1:3" s="47" customFormat="1" ht="15" customHeight="1" x14ac:dyDescent="0.25">
      <c r="A40" s="229"/>
      <c r="B40" s="178">
        <v>14140</v>
      </c>
      <c r="C40" s="41" t="s">
        <v>1042</v>
      </c>
    </row>
    <row r="41" spans="1:3" s="47" customFormat="1" ht="15" customHeight="1" x14ac:dyDescent="0.25">
      <c r="A41" s="179"/>
      <c r="B41" s="180">
        <f>SUM(B36:B40)</f>
        <v>211698.02000000002</v>
      </c>
      <c r="C41" s="181"/>
    </row>
    <row r="42" spans="1:3" s="50" customFormat="1" ht="15" customHeight="1" x14ac:dyDescent="0.25">
      <c r="A42" s="45" t="s">
        <v>4</v>
      </c>
      <c r="B42" s="52"/>
      <c r="C42" s="51"/>
    </row>
    <row r="43" spans="1:3" s="50" customFormat="1" ht="15" customHeight="1" x14ac:dyDescent="0.25">
      <c r="A43" s="44">
        <v>44599.522951388732</v>
      </c>
      <c r="B43" s="53">
        <v>5000</v>
      </c>
      <c r="C43" s="54" t="s">
        <v>524</v>
      </c>
    </row>
    <row r="44" spans="1:3" s="50" customFormat="1" ht="15" customHeight="1" x14ac:dyDescent="0.25">
      <c r="A44" s="44">
        <v>44600.510729166679</v>
      </c>
      <c r="B44" s="53">
        <v>12285</v>
      </c>
      <c r="C44" s="54" t="s">
        <v>525</v>
      </c>
    </row>
    <row r="45" spans="1:3" s="47" customFormat="1" ht="15" customHeight="1" x14ac:dyDescent="0.25">
      <c r="A45" s="182">
        <v>44610.749143518507</v>
      </c>
      <c r="B45" s="48">
        <v>7300.01</v>
      </c>
      <c r="C45" s="49" t="s">
        <v>1071</v>
      </c>
    </row>
    <row r="46" spans="1:3" s="47" customFormat="1" ht="15" customHeight="1" x14ac:dyDescent="0.25">
      <c r="A46" s="182">
        <v>44613.596412037034</v>
      </c>
      <c r="B46" s="48">
        <v>13977.64</v>
      </c>
      <c r="C46" s="49" t="s">
        <v>1070</v>
      </c>
    </row>
    <row r="47" spans="1:3" s="47" customFormat="1" ht="15" customHeight="1" x14ac:dyDescent="0.25">
      <c r="A47" s="227">
        <v>44593</v>
      </c>
      <c r="B47" s="48">
        <v>122424.87</v>
      </c>
      <c r="C47" s="49" t="s">
        <v>1044</v>
      </c>
    </row>
    <row r="48" spans="1:3" s="47" customFormat="1" ht="15" customHeight="1" x14ac:dyDescent="0.25">
      <c r="A48" s="228"/>
      <c r="B48" s="48">
        <v>24475.33</v>
      </c>
      <c r="C48" s="41" t="s">
        <v>1042</v>
      </c>
    </row>
    <row r="49" spans="1:3" s="46" customFormat="1" ht="15.75" customHeight="1" x14ac:dyDescent="0.25">
      <c r="A49" s="179" t="s">
        <v>19</v>
      </c>
      <c r="B49" s="180">
        <f>SUM(B43:B48)</f>
        <v>185462.84999999998</v>
      </c>
      <c r="C49" s="183"/>
    </row>
    <row r="50" spans="1:3" ht="15" customHeight="1" x14ac:dyDescent="0.25">
      <c r="A50" s="45" t="s">
        <v>3</v>
      </c>
      <c r="B50" s="45"/>
      <c r="C50" s="45"/>
    </row>
    <row r="51" spans="1:3" ht="15" customHeight="1" x14ac:dyDescent="0.25">
      <c r="A51" s="44">
        <v>44596.357997685205</v>
      </c>
      <c r="B51" s="188">
        <v>20000</v>
      </c>
      <c r="C51" s="43" t="s">
        <v>1060</v>
      </c>
    </row>
    <row r="52" spans="1:3" ht="15" customHeight="1" x14ac:dyDescent="0.25">
      <c r="A52" s="44">
        <v>44610.747511574067</v>
      </c>
      <c r="B52" s="188">
        <v>1000</v>
      </c>
      <c r="C52" s="43" t="s">
        <v>1066</v>
      </c>
    </row>
    <row r="53" spans="1:3" s="34" customFormat="1" ht="15" customHeight="1" x14ac:dyDescent="0.25">
      <c r="A53" s="227">
        <v>44593</v>
      </c>
      <c r="B53" s="189">
        <v>133106.82</v>
      </c>
      <c r="C53" s="42" t="s">
        <v>1045</v>
      </c>
    </row>
    <row r="54" spans="1:3" s="34" customFormat="1" ht="15" customHeight="1" x14ac:dyDescent="0.25">
      <c r="A54" s="228"/>
      <c r="B54" s="190">
        <v>26610.84</v>
      </c>
      <c r="C54" s="41" t="s">
        <v>1042</v>
      </c>
    </row>
    <row r="55" spans="1:3" ht="15" customHeight="1" x14ac:dyDescent="0.25">
      <c r="A55" s="40" t="s">
        <v>19</v>
      </c>
      <c r="B55" s="39">
        <f>SUM(B51:B54)</f>
        <v>180717.66</v>
      </c>
      <c r="C55" s="38"/>
    </row>
    <row r="56" spans="1:3" s="34" customFormat="1" ht="15" customHeight="1" x14ac:dyDescent="0.25">
      <c r="A56" s="37" t="s">
        <v>24</v>
      </c>
      <c r="B56" s="36"/>
      <c r="C56" s="35"/>
    </row>
    <row r="57" spans="1:3" s="33" customFormat="1" ht="15" customHeight="1" x14ac:dyDescent="0.25">
      <c r="A57" s="229">
        <v>44593</v>
      </c>
      <c r="B57" s="184">
        <v>63300</v>
      </c>
      <c r="C57" s="29" t="s">
        <v>1043</v>
      </c>
    </row>
    <row r="58" spans="1:3" s="33" customFormat="1" ht="15" customHeight="1" x14ac:dyDescent="0.25">
      <c r="A58" s="229"/>
      <c r="B58" s="185">
        <v>12786.6</v>
      </c>
      <c r="C58" s="29" t="s">
        <v>1042</v>
      </c>
    </row>
    <row r="59" spans="1:3" s="34" customFormat="1" ht="15" customHeight="1" x14ac:dyDescent="0.25">
      <c r="A59" s="186" t="s">
        <v>19</v>
      </c>
      <c r="B59" s="187">
        <f>SUM(B57:B58)</f>
        <v>76086.600000000006</v>
      </c>
      <c r="C59" s="181"/>
    </row>
    <row r="60" spans="1:3" ht="15" customHeight="1" x14ac:dyDescent="0.25">
      <c r="A60" s="32" t="s">
        <v>1</v>
      </c>
      <c r="B60" s="31"/>
      <c r="C60" s="30"/>
    </row>
    <row r="61" spans="1:3" x14ac:dyDescent="0.25">
      <c r="A61" s="232">
        <v>44593</v>
      </c>
      <c r="B61" s="27">
        <v>500</v>
      </c>
      <c r="C61" s="28" t="s">
        <v>23</v>
      </c>
    </row>
    <row r="62" spans="1:3" x14ac:dyDescent="0.25">
      <c r="A62" s="233"/>
      <c r="B62" s="27">
        <v>2406.02</v>
      </c>
      <c r="C62" s="28" t="s">
        <v>1070</v>
      </c>
    </row>
    <row r="63" spans="1:3" x14ac:dyDescent="0.25">
      <c r="A63" s="233"/>
      <c r="B63" s="27">
        <v>87008.17</v>
      </c>
      <c r="C63" s="28" t="s">
        <v>22</v>
      </c>
    </row>
    <row r="64" spans="1:3" x14ac:dyDescent="0.25">
      <c r="A64" s="233"/>
      <c r="B64" s="27">
        <v>2100</v>
      </c>
      <c r="C64" s="28" t="s">
        <v>21</v>
      </c>
    </row>
    <row r="65" spans="1:3" x14ac:dyDescent="0.25">
      <c r="A65" s="233"/>
      <c r="B65" s="191">
        <v>497995.79</v>
      </c>
      <c r="C65" s="194" t="s">
        <v>1046</v>
      </c>
    </row>
    <row r="66" spans="1:3" x14ac:dyDescent="0.25">
      <c r="A66" s="233"/>
      <c r="B66" s="191">
        <v>100595.15</v>
      </c>
      <c r="C66" s="29" t="s">
        <v>1042</v>
      </c>
    </row>
    <row r="67" spans="1:3" x14ac:dyDescent="0.25">
      <c r="A67" s="233"/>
      <c r="B67" s="27">
        <v>1076</v>
      </c>
      <c r="C67" s="28" t="s">
        <v>20</v>
      </c>
    </row>
    <row r="68" spans="1:3" x14ac:dyDescent="0.25">
      <c r="A68" s="234"/>
      <c r="B68" s="27">
        <v>3430.81</v>
      </c>
      <c r="C68" s="26" t="s">
        <v>1067</v>
      </c>
    </row>
    <row r="69" spans="1:3" x14ac:dyDescent="0.25">
      <c r="A69" s="25" t="s">
        <v>19</v>
      </c>
      <c r="B69" s="192">
        <f>SUM(B61:B68)</f>
        <v>695111.94000000006</v>
      </c>
      <c r="C69" s="24"/>
    </row>
    <row r="70" spans="1:3" x14ac:dyDescent="0.25">
      <c r="A70" s="23" t="s">
        <v>18</v>
      </c>
      <c r="B70" s="193">
        <f>B21+B34+B41+B49+B55+B59+B69</f>
        <v>1656424.57</v>
      </c>
      <c r="C70" s="22"/>
    </row>
    <row r="71" spans="1:3" s="21" customFormat="1" x14ac:dyDescent="0.25">
      <c r="A71" s="20"/>
      <c r="B71" s="19"/>
      <c r="C71" s="18"/>
    </row>
    <row r="72" spans="1:3" s="21" customFormat="1" x14ac:dyDescent="0.25">
      <c r="A72" s="20"/>
      <c r="B72" s="19"/>
      <c r="C72" s="18"/>
    </row>
  </sheetData>
  <sheetProtection formatCells="0" formatColumns="0" formatRows="0" insertColumns="0" insertRows="0" insertHyperlinks="0" deleteColumns="0" deleteRows="0" sort="0" autoFilter="0" pivotTables="0"/>
  <mergeCells count="11">
    <mergeCell ref="B1:C1"/>
    <mergeCell ref="B2:C2"/>
    <mergeCell ref="B3:C3"/>
    <mergeCell ref="B4:C4"/>
    <mergeCell ref="B5:C5"/>
    <mergeCell ref="A53:A54"/>
    <mergeCell ref="A39:A40"/>
    <mergeCell ref="A32:A33"/>
    <mergeCell ref="A47:A48"/>
    <mergeCell ref="A61:A68"/>
    <mergeCell ref="A57:A58"/>
  </mergeCells>
  <conditionalFormatting sqref="C49 C67:C68 C41 C61:C65">
    <cfRule type="containsText" dxfId="8" priority="10" operator="containsText" text="стерилизация">
      <formula>NOT(ISERROR(SEARCH("стерилизация",C41)))</formula>
    </cfRule>
    <cfRule type="containsText" dxfId="7" priority="11" operator="containsText" text="стерилизация">
      <formula>NOT(ISERROR(SEARCH("стерилизация",C41)))</formula>
    </cfRule>
    <cfRule type="containsText" dxfId="6" priority="12" operator="containsText" text="лечение">
      <formula>NOT(ISERROR(SEARCH("лечение",C41)))</formula>
    </cfRule>
  </conditionalFormatting>
  <conditionalFormatting sqref="C49">
    <cfRule type="containsText" dxfId="5" priority="4" operator="containsText" text="стерилизация">
      <formula>NOT(ISERROR(SEARCH("стерилизация",C49)))</formula>
    </cfRule>
    <cfRule type="containsText" dxfId="4" priority="5" operator="containsText" text="стерилизация">
      <formula>NOT(ISERROR(SEARCH("стерилизация",C49)))</formula>
    </cfRule>
    <cfRule type="containsText" dxfId="3" priority="6" operator="containsText" text="лечение">
      <formula>NOT(ISERROR(SEARCH("лечение",C49)))</formula>
    </cfRule>
  </conditionalFormatting>
  <conditionalFormatting sqref="C51:C52">
    <cfRule type="containsText" dxfId="2" priority="1" operator="containsText" text="стерилизация">
      <formula>NOT(ISERROR(SEARCH("стерилизация",C51)))</formula>
    </cfRule>
    <cfRule type="containsText" dxfId="1" priority="2" operator="containsText" text="стерилизация">
      <formula>NOT(ISERROR(SEARCH("стерилизация",C51)))</formula>
    </cfRule>
    <cfRule type="containsText" dxfId="0" priority="3" operator="containsText" text="лечение">
      <formula>NOT(ISERROR(SEARCH("лечение",C51)))</formula>
    </cfRule>
  </conditionalFormatting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H1067"/>
  <sheetViews>
    <sheetView showGridLines="0" workbookViewId="0">
      <selection activeCell="B967" sqref="B967"/>
    </sheetView>
  </sheetViews>
  <sheetFormatPr defaultRowHeight="15" x14ac:dyDescent="0.25"/>
  <cols>
    <col min="1" max="1" width="20.7109375" style="217" customWidth="1"/>
    <col min="2" max="2" width="20.7109375" style="215" customWidth="1"/>
    <col min="3" max="3" width="20.7109375" style="72" customWidth="1"/>
    <col min="4" max="4" width="25.7109375" style="71" customWidth="1"/>
    <col min="5" max="5" width="34.7109375" style="70" bestFit="1" customWidth="1"/>
    <col min="6" max="6" width="10.28515625" style="70" customWidth="1"/>
    <col min="7" max="16384" width="9.140625" style="70"/>
  </cols>
  <sheetData>
    <row r="1" spans="1:8" s="74" customFormat="1" ht="20.100000000000001" customHeight="1" x14ac:dyDescent="0.25">
      <c r="A1" s="213"/>
      <c r="B1" s="213"/>
      <c r="D1" s="210" t="s">
        <v>17</v>
      </c>
      <c r="E1" s="210"/>
    </row>
    <row r="2" spans="1:8" s="74" customFormat="1" ht="20.100000000000001" customHeight="1" x14ac:dyDescent="0.25">
      <c r="A2" s="213"/>
      <c r="B2" s="213"/>
      <c r="D2" s="210" t="s">
        <v>16</v>
      </c>
      <c r="E2" s="210"/>
    </row>
    <row r="3" spans="1:8" s="74" customFormat="1" ht="20.100000000000001" customHeight="1" x14ac:dyDescent="0.25">
      <c r="A3" s="213"/>
      <c r="B3" s="213"/>
      <c r="D3" s="93"/>
      <c r="E3" s="92"/>
    </row>
    <row r="4" spans="1:8" s="74" customFormat="1" ht="20.100000000000001" customHeight="1" x14ac:dyDescent="0.25">
      <c r="A4" s="213"/>
      <c r="B4" s="213"/>
      <c r="D4" s="200" t="s">
        <v>480</v>
      </c>
      <c r="E4" s="200"/>
    </row>
    <row r="5" spans="1:8" s="74" customFormat="1" ht="20.100000000000001" customHeight="1" x14ac:dyDescent="0.25">
      <c r="A5" s="213"/>
      <c r="B5" s="213"/>
      <c r="D5" s="200" t="s">
        <v>479</v>
      </c>
      <c r="E5" s="200"/>
    </row>
    <row r="6" spans="1:8" s="74" customFormat="1" ht="20.100000000000001" customHeight="1" x14ac:dyDescent="0.25">
      <c r="A6" s="213"/>
      <c r="B6" s="213"/>
      <c r="D6" s="200" t="s">
        <v>514</v>
      </c>
      <c r="E6" s="200"/>
    </row>
    <row r="7" spans="1:8" s="74" customFormat="1" ht="20.100000000000001" customHeight="1" x14ac:dyDescent="0.25">
      <c r="A7" s="213"/>
      <c r="B7" s="213"/>
      <c r="C7" s="91"/>
      <c r="D7" s="92"/>
      <c r="E7" s="92"/>
    </row>
    <row r="8" spans="1:8" ht="30" x14ac:dyDescent="0.25">
      <c r="A8" s="216" t="s">
        <v>478</v>
      </c>
      <c r="B8" s="214" t="s">
        <v>477</v>
      </c>
      <c r="C8" s="88" t="s">
        <v>28</v>
      </c>
      <c r="D8" s="87" t="s">
        <v>476</v>
      </c>
      <c r="E8" s="86" t="s">
        <v>27</v>
      </c>
    </row>
    <row r="9" spans="1:8" x14ac:dyDescent="0.25">
      <c r="A9" s="83">
        <v>44592.177812499998</v>
      </c>
      <c r="B9" s="83" t="s">
        <v>526</v>
      </c>
      <c r="C9" s="81">
        <v>2000</v>
      </c>
      <c r="D9" s="80"/>
      <c r="E9" s="79" t="s">
        <v>34</v>
      </c>
      <c r="F9" s="85"/>
      <c r="G9" s="85"/>
      <c r="H9" s="85"/>
    </row>
    <row r="10" spans="1:8" x14ac:dyDescent="0.25">
      <c r="A10" s="83">
        <v>44592.284513888888</v>
      </c>
      <c r="B10" s="83" t="s">
        <v>526</v>
      </c>
      <c r="C10" s="81">
        <v>1000</v>
      </c>
      <c r="D10" s="80" t="s">
        <v>36</v>
      </c>
      <c r="E10" s="79" t="s">
        <v>34</v>
      </c>
      <c r="F10" s="85"/>
      <c r="G10" s="85"/>
      <c r="H10" s="85"/>
    </row>
    <row r="11" spans="1:8" x14ac:dyDescent="0.25">
      <c r="A11" s="83">
        <v>44592.299513888887</v>
      </c>
      <c r="B11" s="83" t="s">
        <v>526</v>
      </c>
      <c r="C11" s="81">
        <v>17000</v>
      </c>
      <c r="D11" s="80"/>
      <c r="E11" s="79" t="s">
        <v>34</v>
      </c>
      <c r="F11" s="85"/>
      <c r="G11" s="85"/>
      <c r="H11" s="85"/>
    </row>
    <row r="12" spans="1:8" x14ac:dyDescent="0.25">
      <c r="A12" s="83">
        <v>44592.397453703707</v>
      </c>
      <c r="B12" s="83" t="s">
        <v>526</v>
      </c>
      <c r="C12" s="81">
        <v>1000</v>
      </c>
      <c r="D12" s="80" t="s">
        <v>35</v>
      </c>
      <c r="E12" s="79" t="s">
        <v>34</v>
      </c>
      <c r="F12" s="85"/>
      <c r="G12" s="85"/>
      <c r="H12" s="85"/>
    </row>
    <row r="13" spans="1:8" x14ac:dyDescent="0.25">
      <c r="A13" s="83">
        <v>44592.438275462962</v>
      </c>
      <c r="B13" s="83" t="s">
        <v>526</v>
      </c>
      <c r="C13" s="81">
        <v>10000</v>
      </c>
      <c r="D13" s="80"/>
      <c r="E13" s="79" t="s">
        <v>34</v>
      </c>
      <c r="F13" s="85"/>
      <c r="G13" s="85"/>
      <c r="H13" s="85"/>
    </row>
    <row r="14" spans="1:8" x14ac:dyDescent="0.25">
      <c r="A14" s="83">
        <v>44592.494525462964</v>
      </c>
      <c r="B14" s="83" t="s">
        <v>526</v>
      </c>
      <c r="C14" s="81">
        <v>300</v>
      </c>
      <c r="D14" s="80"/>
      <c r="E14" s="79" t="s">
        <v>34</v>
      </c>
      <c r="F14" s="85"/>
      <c r="G14" s="85"/>
      <c r="H14" s="85"/>
    </row>
    <row r="15" spans="1:8" x14ac:dyDescent="0.25">
      <c r="A15" s="83">
        <v>44592.506620370368</v>
      </c>
      <c r="B15" s="83" t="s">
        <v>526</v>
      </c>
      <c r="C15" s="81">
        <v>500</v>
      </c>
      <c r="D15" s="80"/>
      <c r="E15" s="79" t="s">
        <v>34</v>
      </c>
      <c r="F15" s="85"/>
      <c r="G15" s="85"/>
      <c r="H15" s="85"/>
    </row>
    <row r="16" spans="1:8" x14ac:dyDescent="0.25">
      <c r="A16" s="83">
        <v>44592.539594907408</v>
      </c>
      <c r="B16" s="83" t="s">
        <v>526</v>
      </c>
      <c r="C16" s="81">
        <v>100</v>
      </c>
      <c r="D16" s="80"/>
      <c r="E16" s="79" t="s">
        <v>34</v>
      </c>
      <c r="F16" s="85"/>
      <c r="G16" s="85"/>
      <c r="H16" s="85"/>
    </row>
    <row r="17" spans="1:8" x14ac:dyDescent="0.25">
      <c r="A17" s="83">
        <v>44592.597986111112</v>
      </c>
      <c r="B17" s="83" t="s">
        <v>526</v>
      </c>
      <c r="C17" s="81">
        <v>500</v>
      </c>
      <c r="D17" s="80"/>
      <c r="E17" s="79" t="s">
        <v>34</v>
      </c>
      <c r="F17" s="85"/>
      <c r="G17" s="85"/>
      <c r="H17" s="85"/>
    </row>
    <row r="18" spans="1:8" x14ac:dyDescent="0.25">
      <c r="A18" s="83">
        <v>44592.712430555555</v>
      </c>
      <c r="B18" s="83" t="s">
        <v>526</v>
      </c>
      <c r="C18" s="81">
        <v>500</v>
      </c>
      <c r="D18" s="80"/>
      <c r="E18" s="79" t="s">
        <v>34</v>
      </c>
      <c r="F18" s="85"/>
      <c r="G18" s="85"/>
      <c r="H18" s="85"/>
    </row>
    <row r="19" spans="1:8" x14ac:dyDescent="0.25">
      <c r="A19" s="83">
        <v>44592.718518518515</v>
      </c>
      <c r="B19" s="83" t="s">
        <v>526</v>
      </c>
      <c r="C19" s="81">
        <v>100</v>
      </c>
      <c r="D19" s="80"/>
      <c r="E19" s="79" t="s">
        <v>34</v>
      </c>
      <c r="F19" s="85"/>
      <c r="G19" s="85"/>
      <c r="H19" s="85"/>
    </row>
    <row r="20" spans="1:8" x14ac:dyDescent="0.25">
      <c r="A20" s="83">
        <v>44592.765300925923</v>
      </c>
      <c r="B20" s="83" t="s">
        <v>526</v>
      </c>
      <c r="C20" s="81">
        <v>1000</v>
      </c>
      <c r="D20" s="80"/>
      <c r="E20" s="79" t="s">
        <v>34</v>
      </c>
      <c r="F20" s="85"/>
      <c r="G20" s="85"/>
      <c r="H20" s="85"/>
    </row>
    <row r="21" spans="1:8" x14ac:dyDescent="0.25">
      <c r="A21" s="83">
        <v>44592.813449074078</v>
      </c>
      <c r="B21" s="83" t="s">
        <v>526</v>
      </c>
      <c r="C21" s="81">
        <v>2000</v>
      </c>
      <c r="D21" s="80"/>
      <c r="E21" s="79" t="s">
        <v>34</v>
      </c>
      <c r="F21" s="85"/>
      <c r="G21" s="85"/>
      <c r="H21" s="85"/>
    </row>
    <row r="22" spans="1:8" x14ac:dyDescent="0.25">
      <c r="A22" s="83">
        <v>44592.84443287037</v>
      </c>
      <c r="B22" s="83" t="s">
        <v>526</v>
      </c>
      <c r="C22" s="81">
        <v>1000</v>
      </c>
      <c r="D22" s="80"/>
      <c r="E22" s="79" t="s">
        <v>34</v>
      </c>
      <c r="F22" s="85"/>
      <c r="G22" s="85"/>
      <c r="H22" s="85"/>
    </row>
    <row r="23" spans="1:8" x14ac:dyDescent="0.25">
      <c r="A23" s="83">
        <v>44592.86922453704</v>
      </c>
      <c r="B23" s="83" t="s">
        <v>526</v>
      </c>
      <c r="C23" s="81">
        <v>1180</v>
      </c>
      <c r="D23" s="80"/>
      <c r="E23" s="79" t="s">
        <v>34</v>
      </c>
      <c r="F23" s="85"/>
      <c r="G23" s="85"/>
      <c r="H23" s="85"/>
    </row>
    <row r="24" spans="1:8" x14ac:dyDescent="0.25">
      <c r="A24" s="83">
        <v>44593.034618055557</v>
      </c>
      <c r="B24" s="83">
        <v>44594</v>
      </c>
      <c r="C24" s="81">
        <v>1000</v>
      </c>
      <c r="D24" s="80"/>
      <c r="E24" s="79" t="s">
        <v>34</v>
      </c>
      <c r="F24" s="85"/>
      <c r="G24" s="85"/>
      <c r="H24" s="85"/>
    </row>
    <row r="25" spans="1:8" x14ac:dyDescent="0.25">
      <c r="A25" s="83">
        <v>44593.30574074074</v>
      </c>
      <c r="B25" s="83">
        <v>44594</v>
      </c>
      <c r="C25" s="81">
        <v>1000</v>
      </c>
      <c r="D25" s="80" t="s">
        <v>473</v>
      </c>
      <c r="E25" s="79" t="s">
        <v>34</v>
      </c>
      <c r="F25" s="85"/>
      <c r="G25" s="85"/>
      <c r="H25" s="85"/>
    </row>
    <row r="26" spans="1:8" x14ac:dyDescent="0.25">
      <c r="A26" s="83">
        <v>44593.326435185183</v>
      </c>
      <c r="B26" s="83">
        <v>44594</v>
      </c>
      <c r="C26" s="81">
        <v>400</v>
      </c>
      <c r="D26" s="80" t="s">
        <v>472</v>
      </c>
      <c r="E26" s="79" t="s">
        <v>34</v>
      </c>
      <c r="F26" s="85"/>
      <c r="G26" s="85"/>
      <c r="H26" s="85"/>
    </row>
    <row r="27" spans="1:8" x14ac:dyDescent="0.25">
      <c r="A27" s="83">
        <v>44593.33766203704</v>
      </c>
      <c r="B27" s="83">
        <v>44594</v>
      </c>
      <c r="C27" s="81">
        <v>500</v>
      </c>
      <c r="D27" s="80"/>
      <c r="E27" s="79" t="s">
        <v>34</v>
      </c>
      <c r="F27" s="85"/>
      <c r="G27" s="85"/>
      <c r="H27" s="85"/>
    </row>
    <row r="28" spans="1:8" x14ac:dyDescent="0.25">
      <c r="A28" s="83">
        <v>44593.366307870368</v>
      </c>
      <c r="B28" s="83">
        <v>44594</v>
      </c>
      <c r="C28" s="81">
        <v>2600</v>
      </c>
      <c r="D28" s="80"/>
      <c r="E28" s="79" t="s">
        <v>34</v>
      </c>
      <c r="F28" s="85"/>
      <c r="G28" s="85"/>
      <c r="H28" s="85"/>
    </row>
    <row r="29" spans="1:8" x14ac:dyDescent="0.25">
      <c r="A29" s="83">
        <v>44593.380636574075</v>
      </c>
      <c r="B29" s="83">
        <v>44594</v>
      </c>
      <c r="C29" s="81">
        <v>100</v>
      </c>
      <c r="D29" s="80"/>
      <c r="E29" s="79" t="s">
        <v>34</v>
      </c>
      <c r="F29" s="85"/>
      <c r="G29" s="85"/>
      <c r="H29" s="85"/>
    </row>
    <row r="30" spans="1:8" x14ac:dyDescent="0.25">
      <c r="A30" s="83">
        <v>44593.386435185188</v>
      </c>
      <c r="B30" s="83">
        <v>44594</v>
      </c>
      <c r="C30" s="81">
        <v>200</v>
      </c>
      <c r="D30" s="80"/>
      <c r="E30" s="79" t="s">
        <v>34</v>
      </c>
      <c r="F30" s="85"/>
      <c r="G30" s="85"/>
      <c r="H30" s="85"/>
    </row>
    <row r="31" spans="1:8" x14ac:dyDescent="0.25">
      <c r="A31" s="83">
        <v>44593.40829861111</v>
      </c>
      <c r="B31" s="83">
        <v>44594</v>
      </c>
      <c r="C31" s="81">
        <v>100</v>
      </c>
      <c r="D31" s="80"/>
      <c r="E31" s="79" t="s">
        <v>34</v>
      </c>
      <c r="F31" s="85"/>
      <c r="G31" s="85"/>
      <c r="H31" s="85"/>
    </row>
    <row r="32" spans="1:8" x14ac:dyDescent="0.25">
      <c r="A32" s="83">
        <v>44593.409351851849</v>
      </c>
      <c r="B32" s="83">
        <v>44594</v>
      </c>
      <c r="C32" s="81">
        <v>5000</v>
      </c>
      <c r="D32" s="80"/>
      <c r="E32" s="79" t="s">
        <v>34</v>
      </c>
      <c r="F32" s="85"/>
      <c r="G32" s="85"/>
      <c r="H32" s="85"/>
    </row>
    <row r="33" spans="1:8" x14ac:dyDescent="0.25">
      <c r="A33" s="83">
        <v>44593.426354166666</v>
      </c>
      <c r="B33" s="83">
        <v>44594</v>
      </c>
      <c r="C33" s="81">
        <v>500</v>
      </c>
      <c r="D33" s="80"/>
      <c r="E33" s="79" t="s">
        <v>34</v>
      </c>
      <c r="F33" s="85"/>
      <c r="G33" s="85"/>
      <c r="H33" s="85"/>
    </row>
    <row r="34" spans="1:8" x14ac:dyDescent="0.25">
      <c r="A34" s="83">
        <v>44593.490972222222</v>
      </c>
      <c r="B34" s="83">
        <v>44594</v>
      </c>
      <c r="C34" s="81">
        <v>300</v>
      </c>
      <c r="D34" s="80"/>
      <c r="E34" s="79" t="s">
        <v>34</v>
      </c>
      <c r="F34" s="85"/>
      <c r="G34" s="85"/>
      <c r="H34" s="85"/>
    </row>
    <row r="35" spans="1:8" x14ac:dyDescent="0.25">
      <c r="A35" s="83">
        <v>44593.499548611115</v>
      </c>
      <c r="B35" s="83">
        <v>44594</v>
      </c>
      <c r="C35" s="81">
        <v>500</v>
      </c>
      <c r="D35" s="80" t="s">
        <v>471</v>
      </c>
      <c r="E35" s="79" t="s">
        <v>34</v>
      </c>
      <c r="F35" s="85"/>
      <c r="G35" s="85"/>
      <c r="H35" s="85"/>
    </row>
    <row r="36" spans="1:8" x14ac:dyDescent="0.25">
      <c r="A36" s="83">
        <v>44593.512719907405</v>
      </c>
      <c r="B36" s="83">
        <v>44594</v>
      </c>
      <c r="C36" s="81">
        <v>500</v>
      </c>
      <c r="D36" s="80"/>
      <c r="E36" s="79" t="s">
        <v>34</v>
      </c>
      <c r="F36" s="85"/>
      <c r="G36" s="85"/>
      <c r="H36" s="85"/>
    </row>
    <row r="37" spans="1:8" x14ac:dyDescent="0.25">
      <c r="A37" s="83">
        <v>44593.516215277778</v>
      </c>
      <c r="B37" s="83">
        <v>44594</v>
      </c>
      <c r="C37" s="81">
        <v>300</v>
      </c>
      <c r="D37" s="80" t="s">
        <v>470</v>
      </c>
      <c r="E37" s="79" t="s">
        <v>34</v>
      </c>
      <c r="F37" s="85"/>
      <c r="G37" s="85"/>
      <c r="H37" s="85"/>
    </row>
    <row r="38" spans="1:8" x14ac:dyDescent="0.25">
      <c r="A38" s="83">
        <v>44593.516863425924</v>
      </c>
      <c r="B38" s="83">
        <v>44594</v>
      </c>
      <c r="C38" s="81">
        <v>100</v>
      </c>
      <c r="D38" s="80"/>
      <c r="E38" s="79" t="s">
        <v>34</v>
      </c>
      <c r="F38" s="85"/>
      <c r="G38" s="85"/>
      <c r="H38" s="85"/>
    </row>
    <row r="39" spans="1:8" x14ac:dyDescent="0.25">
      <c r="A39" s="83">
        <v>44593.525520833333</v>
      </c>
      <c r="B39" s="83">
        <v>44594</v>
      </c>
      <c r="C39" s="81">
        <v>1000</v>
      </c>
      <c r="D39" s="80"/>
      <c r="E39" s="79" t="s">
        <v>34</v>
      </c>
      <c r="F39" s="85"/>
      <c r="G39" s="85"/>
      <c r="H39" s="85"/>
    </row>
    <row r="40" spans="1:8" x14ac:dyDescent="0.25">
      <c r="A40" s="83">
        <v>44593.548645833333</v>
      </c>
      <c r="B40" s="83">
        <v>44594</v>
      </c>
      <c r="C40" s="81">
        <v>2000</v>
      </c>
      <c r="D40" s="80"/>
      <c r="E40" s="79" t="s">
        <v>34</v>
      </c>
      <c r="F40" s="85"/>
      <c r="G40" s="85"/>
      <c r="H40" s="85"/>
    </row>
    <row r="41" spans="1:8" x14ac:dyDescent="0.25">
      <c r="A41" s="83">
        <v>44593.55059027778</v>
      </c>
      <c r="B41" s="83">
        <v>44594</v>
      </c>
      <c r="C41" s="81">
        <v>1000</v>
      </c>
      <c r="D41" s="80" t="s">
        <v>469</v>
      </c>
      <c r="E41" s="79" t="s">
        <v>34</v>
      </c>
      <c r="F41" s="85"/>
      <c r="G41" s="85"/>
      <c r="H41" s="85"/>
    </row>
    <row r="42" spans="1:8" x14ac:dyDescent="0.25">
      <c r="A42" s="83">
        <v>44593.572557870371</v>
      </c>
      <c r="B42" s="83">
        <v>44594</v>
      </c>
      <c r="C42" s="81">
        <v>100</v>
      </c>
      <c r="D42" s="80"/>
      <c r="E42" s="79" t="s">
        <v>34</v>
      </c>
      <c r="F42" s="85"/>
      <c r="G42" s="85"/>
      <c r="H42" s="85"/>
    </row>
    <row r="43" spans="1:8" x14ac:dyDescent="0.25">
      <c r="A43" s="83">
        <v>44593.584641203706</v>
      </c>
      <c r="B43" s="83">
        <v>44594</v>
      </c>
      <c r="C43" s="81">
        <v>500</v>
      </c>
      <c r="D43" s="80" t="s">
        <v>468</v>
      </c>
      <c r="E43" s="79" t="s">
        <v>34</v>
      </c>
      <c r="F43" s="85"/>
      <c r="G43" s="85"/>
      <c r="H43" s="85"/>
    </row>
    <row r="44" spans="1:8" x14ac:dyDescent="0.25">
      <c r="A44" s="83">
        <v>44593.650868055556</v>
      </c>
      <c r="B44" s="83">
        <v>44594</v>
      </c>
      <c r="C44" s="81">
        <v>100</v>
      </c>
      <c r="D44" s="80"/>
      <c r="E44" s="79" t="s">
        <v>34</v>
      </c>
      <c r="F44" s="85"/>
      <c r="G44" s="85"/>
      <c r="H44" s="85"/>
    </row>
    <row r="45" spans="1:8" x14ac:dyDescent="0.25">
      <c r="A45" s="83">
        <v>44593.661666666667</v>
      </c>
      <c r="B45" s="83">
        <v>44594</v>
      </c>
      <c r="C45" s="81">
        <v>150</v>
      </c>
      <c r="D45" s="80"/>
      <c r="E45" s="79" t="s">
        <v>34</v>
      </c>
      <c r="F45" s="85"/>
      <c r="G45" s="85"/>
      <c r="H45" s="85"/>
    </row>
    <row r="46" spans="1:8" x14ac:dyDescent="0.25">
      <c r="A46" s="83">
        <v>44593.663252314815</v>
      </c>
      <c r="B46" s="83">
        <v>44594</v>
      </c>
      <c r="C46" s="81">
        <v>200</v>
      </c>
      <c r="D46" s="80" t="s">
        <v>466</v>
      </c>
      <c r="E46" s="79" t="s">
        <v>34</v>
      </c>
      <c r="F46" s="85"/>
      <c r="G46" s="85"/>
      <c r="H46" s="85"/>
    </row>
    <row r="47" spans="1:8" x14ac:dyDescent="0.25">
      <c r="A47" s="83">
        <v>44593.712488425925</v>
      </c>
      <c r="B47" s="83">
        <v>44594</v>
      </c>
      <c r="C47" s="81">
        <v>1000</v>
      </c>
      <c r="D47" s="80"/>
      <c r="E47" s="79" t="s">
        <v>34</v>
      </c>
      <c r="F47" s="85"/>
      <c r="G47" s="85"/>
      <c r="H47" s="85"/>
    </row>
    <row r="48" spans="1:8" x14ac:dyDescent="0.25">
      <c r="A48" s="83">
        <v>44593.714814814812</v>
      </c>
      <c r="B48" s="83">
        <v>44594</v>
      </c>
      <c r="C48" s="81">
        <v>1000</v>
      </c>
      <c r="D48" s="80" t="s">
        <v>465</v>
      </c>
      <c r="E48" s="79" t="s">
        <v>34</v>
      </c>
      <c r="F48" s="85"/>
      <c r="G48" s="85"/>
      <c r="H48" s="85"/>
    </row>
    <row r="49" spans="1:8" x14ac:dyDescent="0.25">
      <c r="A49" s="83">
        <v>44593.813483796293</v>
      </c>
      <c r="B49" s="83">
        <v>44594</v>
      </c>
      <c r="C49" s="81">
        <v>1000</v>
      </c>
      <c r="D49" s="80"/>
      <c r="E49" s="79" t="s">
        <v>34</v>
      </c>
      <c r="F49" s="85"/>
      <c r="G49" s="85"/>
      <c r="H49" s="85"/>
    </row>
    <row r="50" spans="1:8" x14ac:dyDescent="0.25">
      <c r="A50" s="83">
        <v>44593.822002314817</v>
      </c>
      <c r="B50" s="83">
        <v>44594</v>
      </c>
      <c r="C50" s="81">
        <v>2000</v>
      </c>
      <c r="D50" s="80"/>
      <c r="E50" s="79" t="s">
        <v>34</v>
      </c>
      <c r="F50" s="85"/>
      <c r="G50" s="85"/>
      <c r="H50" s="85"/>
    </row>
    <row r="51" spans="1:8" x14ac:dyDescent="0.25">
      <c r="A51" s="83">
        <v>44593.830381944441</v>
      </c>
      <c r="B51" s="83">
        <v>44594</v>
      </c>
      <c r="C51" s="81">
        <v>300</v>
      </c>
      <c r="D51" s="80" t="s">
        <v>464</v>
      </c>
      <c r="E51" s="79" t="s">
        <v>34</v>
      </c>
      <c r="F51" s="85"/>
      <c r="G51" s="85"/>
      <c r="H51" s="85"/>
    </row>
    <row r="52" spans="1:8" x14ac:dyDescent="0.25">
      <c r="A52" s="83">
        <v>44593.856168981481</v>
      </c>
      <c r="B52" s="83">
        <v>44594</v>
      </c>
      <c r="C52" s="81">
        <v>50</v>
      </c>
      <c r="D52" s="80" t="s">
        <v>463</v>
      </c>
      <c r="E52" s="79" t="s">
        <v>34</v>
      </c>
      <c r="F52" s="85"/>
      <c r="G52" s="85"/>
      <c r="H52" s="85"/>
    </row>
    <row r="53" spans="1:8" x14ac:dyDescent="0.25">
      <c r="A53" s="83">
        <v>44593.860601851855</v>
      </c>
      <c r="B53" s="83">
        <v>44594</v>
      </c>
      <c r="C53" s="81">
        <v>500</v>
      </c>
      <c r="D53" s="80"/>
      <c r="E53" s="79" t="s">
        <v>34</v>
      </c>
      <c r="F53" s="85"/>
      <c r="G53" s="85"/>
      <c r="H53" s="85"/>
    </row>
    <row r="54" spans="1:8" x14ac:dyDescent="0.25">
      <c r="A54" s="83">
        <v>44593.870578703703</v>
      </c>
      <c r="B54" s="83">
        <v>44594</v>
      </c>
      <c r="C54" s="81">
        <v>300</v>
      </c>
      <c r="D54" s="80"/>
      <c r="E54" s="79" t="s">
        <v>34</v>
      </c>
      <c r="F54" s="85"/>
      <c r="G54" s="85"/>
      <c r="H54" s="85"/>
    </row>
    <row r="55" spans="1:8" x14ac:dyDescent="0.25">
      <c r="A55" s="83">
        <v>44593.892893518518</v>
      </c>
      <c r="B55" s="83">
        <v>44594</v>
      </c>
      <c r="C55" s="81">
        <v>500</v>
      </c>
      <c r="D55" s="80" t="s">
        <v>120</v>
      </c>
      <c r="E55" s="79" t="s">
        <v>34</v>
      </c>
      <c r="F55" s="85"/>
      <c r="G55" s="85"/>
      <c r="H55" s="85"/>
    </row>
    <row r="56" spans="1:8" x14ac:dyDescent="0.25">
      <c r="A56" s="83">
        <v>44593.915613425925</v>
      </c>
      <c r="B56" s="83">
        <v>44594</v>
      </c>
      <c r="C56" s="81">
        <v>300</v>
      </c>
      <c r="D56" s="80" t="s">
        <v>462</v>
      </c>
      <c r="E56" s="79" t="s">
        <v>34</v>
      </c>
      <c r="F56" s="85"/>
      <c r="G56" s="85"/>
      <c r="H56" s="85"/>
    </row>
    <row r="57" spans="1:8" x14ac:dyDescent="0.25">
      <c r="A57" s="83">
        <v>44593.917256944442</v>
      </c>
      <c r="B57" s="83">
        <v>44594</v>
      </c>
      <c r="C57" s="81">
        <v>500</v>
      </c>
      <c r="D57" s="80" t="s">
        <v>461</v>
      </c>
      <c r="E57" s="79" t="s">
        <v>34</v>
      </c>
      <c r="F57" s="85"/>
      <c r="G57" s="85"/>
      <c r="H57" s="85"/>
    </row>
    <row r="58" spans="1:8" x14ac:dyDescent="0.25">
      <c r="A58" s="83">
        <v>44593.946956018517</v>
      </c>
      <c r="B58" s="83">
        <v>44594</v>
      </c>
      <c r="C58" s="81">
        <v>500</v>
      </c>
      <c r="D58" s="80" t="s">
        <v>460</v>
      </c>
      <c r="E58" s="79" t="s">
        <v>34</v>
      </c>
      <c r="F58" s="85"/>
      <c r="G58" s="85"/>
      <c r="H58" s="85"/>
    </row>
    <row r="59" spans="1:8" x14ac:dyDescent="0.25">
      <c r="A59" s="83">
        <v>44593.948657407411</v>
      </c>
      <c r="B59" s="83">
        <v>44594</v>
      </c>
      <c r="C59" s="81">
        <v>500</v>
      </c>
      <c r="D59" s="80"/>
      <c r="E59" s="79" t="s">
        <v>34</v>
      </c>
      <c r="F59" s="85"/>
      <c r="G59" s="85"/>
      <c r="H59" s="85"/>
    </row>
    <row r="60" spans="1:8" x14ac:dyDescent="0.25">
      <c r="A60" s="83">
        <v>44593.978101851855</v>
      </c>
      <c r="B60" s="83">
        <v>44594</v>
      </c>
      <c r="C60" s="81">
        <v>500</v>
      </c>
      <c r="D60" s="80"/>
      <c r="E60" s="79" t="s">
        <v>34</v>
      </c>
      <c r="F60" s="85"/>
      <c r="G60" s="85"/>
      <c r="H60" s="85"/>
    </row>
    <row r="61" spans="1:8" x14ac:dyDescent="0.25">
      <c r="A61" s="83">
        <v>44593.986724537041</v>
      </c>
      <c r="B61" s="83">
        <v>44594</v>
      </c>
      <c r="C61" s="81">
        <v>500</v>
      </c>
      <c r="D61" s="80" t="s">
        <v>459</v>
      </c>
      <c r="E61" s="79" t="s">
        <v>34</v>
      </c>
      <c r="F61" s="85"/>
      <c r="G61" s="85"/>
      <c r="H61" s="85"/>
    </row>
    <row r="62" spans="1:8" x14ac:dyDescent="0.25">
      <c r="A62" s="83">
        <v>44593.996365740742</v>
      </c>
      <c r="B62" s="83">
        <v>44594</v>
      </c>
      <c r="C62" s="81">
        <v>100</v>
      </c>
      <c r="D62" s="80" t="s">
        <v>458</v>
      </c>
      <c r="E62" s="79" t="s">
        <v>34</v>
      </c>
      <c r="F62" s="85"/>
      <c r="G62" s="85"/>
      <c r="H62" s="85"/>
    </row>
    <row r="63" spans="1:8" x14ac:dyDescent="0.25">
      <c r="A63" s="83">
        <v>44594.0075</v>
      </c>
      <c r="B63" s="83">
        <v>44595</v>
      </c>
      <c r="C63" s="81">
        <v>100</v>
      </c>
      <c r="D63" s="80"/>
      <c r="E63" s="79" t="s">
        <v>34</v>
      </c>
      <c r="F63" s="85"/>
      <c r="G63" s="85"/>
      <c r="H63" s="85"/>
    </row>
    <row r="64" spans="1:8" x14ac:dyDescent="0.25">
      <c r="A64" s="83">
        <v>44594.024409722224</v>
      </c>
      <c r="B64" s="83">
        <v>44595</v>
      </c>
      <c r="C64" s="81">
        <v>100</v>
      </c>
      <c r="D64" s="80" t="s">
        <v>457</v>
      </c>
      <c r="E64" s="79" t="s">
        <v>34</v>
      </c>
      <c r="F64" s="85"/>
      <c r="G64" s="85"/>
      <c r="H64" s="85"/>
    </row>
    <row r="65" spans="1:8" x14ac:dyDescent="0.25">
      <c r="A65" s="83">
        <v>44594.064953703702</v>
      </c>
      <c r="B65" s="83">
        <v>44595</v>
      </c>
      <c r="C65" s="81">
        <v>1000</v>
      </c>
      <c r="D65" s="80"/>
      <c r="E65" s="79" t="s">
        <v>34</v>
      </c>
      <c r="F65" s="85"/>
      <c r="G65" s="85"/>
      <c r="H65" s="85"/>
    </row>
    <row r="66" spans="1:8" x14ac:dyDescent="0.25">
      <c r="A66" s="83">
        <v>44594.368888888886</v>
      </c>
      <c r="B66" s="83">
        <v>44595</v>
      </c>
      <c r="C66" s="81">
        <v>300</v>
      </c>
      <c r="D66" s="80"/>
      <c r="E66" s="79" t="s">
        <v>34</v>
      </c>
      <c r="F66" s="85"/>
      <c r="G66" s="85"/>
      <c r="H66" s="85"/>
    </row>
    <row r="67" spans="1:8" x14ac:dyDescent="0.25">
      <c r="A67" s="83">
        <v>44594.370312500003</v>
      </c>
      <c r="B67" s="83">
        <v>44595</v>
      </c>
      <c r="C67" s="81">
        <v>500</v>
      </c>
      <c r="D67" s="80"/>
      <c r="E67" s="79" t="s">
        <v>34</v>
      </c>
      <c r="F67" s="85"/>
      <c r="G67" s="85"/>
      <c r="H67" s="85"/>
    </row>
    <row r="68" spans="1:8" x14ac:dyDescent="0.25">
      <c r="A68" s="83">
        <v>44594.391122685185</v>
      </c>
      <c r="B68" s="83">
        <v>44595</v>
      </c>
      <c r="C68" s="81">
        <v>1000</v>
      </c>
      <c r="D68" s="80"/>
      <c r="E68" s="79" t="s">
        <v>34</v>
      </c>
      <c r="F68" s="85"/>
      <c r="G68" s="85"/>
      <c r="H68" s="85"/>
    </row>
    <row r="69" spans="1:8" x14ac:dyDescent="0.25">
      <c r="A69" s="83">
        <v>44594.395671296297</v>
      </c>
      <c r="B69" s="83">
        <v>44595</v>
      </c>
      <c r="C69" s="81">
        <v>500</v>
      </c>
      <c r="D69" s="80" t="s">
        <v>456</v>
      </c>
      <c r="E69" s="79" t="s">
        <v>34</v>
      </c>
      <c r="F69" s="85"/>
      <c r="G69" s="85"/>
      <c r="H69" s="85"/>
    </row>
    <row r="70" spans="1:8" x14ac:dyDescent="0.25">
      <c r="A70" s="83">
        <v>44594.426134259258</v>
      </c>
      <c r="B70" s="83">
        <v>44595</v>
      </c>
      <c r="C70" s="81">
        <v>100</v>
      </c>
      <c r="D70" s="80"/>
      <c r="E70" s="79" t="s">
        <v>34</v>
      </c>
      <c r="F70" s="85"/>
      <c r="G70" s="85"/>
      <c r="H70" s="85"/>
    </row>
    <row r="71" spans="1:8" x14ac:dyDescent="0.25">
      <c r="A71" s="83">
        <v>44594.434895833336</v>
      </c>
      <c r="B71" s="83">
        <v>44595</v>
      </c>
      <c r="C71" s="81">
        <v>500</v>
      </c>
      <c r="D71" s="80" t="s">
        <v>455</v>
      </c>
      <c r="E71" s="79" t="s">
        <v>34</v>
      </c>
      <c r="F71" s="85"/>
      <c r="G71" s="85"/>
      <c r="H71" s="85"/>
    </row>
    <row r="72" spans="1:8" x14ac:dyDescent="0.25">
      <c r="A72" s="83">
        <v>44594.450497685182</v>
      </c>
      <c r="B72" s="83">
        <v>44595</v>
      </c>
      <c r="C72" s="81">
        <v>500</v>
      </c>
      <c r="D72" s="80"/>
      <c r="E72" s="79" t="s">
        <v>34</v>
      </c>
      <c r="F72" s="85"/>
      <c r="G72" s="85"/>
      <c r="H72" s="85"/>
    </row>
    <row r="73" spans="1:8" x14ac:dyDescent="0.25">
      <c r="A73" s="83">
        <v>44594.462233796294</v>
      </c>
      <c r="B73" s="83">
        <v>44595</v>
      </c>
      <c r="C73" s="81">
        <v>5000</v>
      </c>
      <c r="D73" s="80"/>
      <c r="E73" s="79" t="s">
        <v>34</v>
      </c>
      <c r="F73" s="85"/>
      <c r="G73" s="85"/>
      <c r="H73" s="85"/>
    </row>
    <row r="74" spans="1:8" x14ac:dyDescent="0.25">
      <c r="A74" s="83">
        <v>44594.488981481481</v>
      </c>
      <c r="B74" s="83">
        <v>44595</v>
      </c>
      <c r="C74" s="81">
        <v>500</v>
      </c>
      <c r="D74" s="80"/>
      <c r="E74" s="79" t="s">
        <v>34</v>
      </c>
      <c r="F74" s="85"/>
      <c r="G74" s="85"/>
      <c r="H74" s="85"/>
    </row>
    <row r="75" spans="1:8" x14ac:dyDescent="0.25">
      <c r="A75" s="83">
        <v>44594.49596064815</v>
      </c>
      <c r="B75" s="83">
        <v>44595</v>
      </c>
      <c r="C75" s="81">
        <v>500</v>
      </c>
      <c r="D75" s="80"/>
      <c r="E75" s="79" t="s">
        <v>34</v>
      </c>
      <c r="F75" s="85"/>
      <c r="G75" s="85"/>
      <c r="H75" s="85"/>
    </row>
    <row r="76" spans="1:8" x14ac:dyDescent="0.25">
      <c r="A76" s="83">
        <v>44594.547094907408</v>
      </c>
      <c r="B76" s="83">
        <v>44595</v>
      </c>
      <c r="C76" s="81">
        <v>500</v>
      </c>
      <c r="D76" s="80"/>
      <c r="E76" s="79" t="s">
        <v>34</v>
      </c>
      <c r="F76" s="85"/>
      <c r="G76" s="85"/>
      <c r="H76" s="85"/>
    </row>
    <row r="77" spans="1:8" x14ac:dyDescent="0.25">
      <c r="A77" s="83">
        <v>44594.566793981481</v>
      </c>
      <c r="B77" s="83">
        <v>44595</v>
      </c>
      <c r="C77" s="81">
        <v>300</v>
      </c>
      <c r="D77" s="80"/>
      <c r="E77" s="79" t="s">
        <v>34</v>
      </c>
      <c r="F77" s="85"/>
      <c r="G77" s="85"/>
      <c r="H77" s="85"/>
    </row>
    <row r="78" spans="1:8" x14ac:dyDescent="0.25">
      <c r="A78" s="83">
        <v>44594.640243055554</v>
      </c>
      <c r="B78" s="83">
        <v>44595</v>
      </c>
      <c r="C78" s="81">
        <v>1000</v>
      </c>
      <c r="D78" s="80"/>
      <c r="E78" s="79" t="s">
        <v>34</v>
      </c>
      <c r="F78" s="85"/>
      <c r="G78" s="85"/>
      <c r="H78" s="85"/>
    </row>
    <row r="79" spans="1:8" x14ac:dyDescent="0.25">
      <c r="A79" s="83">
        <v>44594.651307870372</v>
      </c>
      <c r="B79" s="83">
        <v>44595</v>
      </c>
      <c r="C79" s="81">
        <v>100</v>
      </c>
      <c r="D79" s="80" t="s">
        <v>454</v>
      </c>
      <c r="E79" s="79" t="s">
        <v>34</v>
      </c>
      <c r="F79" s="85"/>
      <c r="G79" s="85"/>
      <c r="H79" s="85"/>
    </row>
    <row r="80" spans="1:8" x14ac:dyDescent="0.25">
      <c r="A80" s="83">
        <v>44594.653715277775</v>
      </c>
      <c r="B80" s="83">
        <v>44595</v>
      </c>
      <c r="C80" s="81">
        <v>100</v>
      </c>
      <c r="D80" s="80" t="s">
        <v>467</v>
      </c>
      <c r="E80" s="79" t="s">
        <v>34</v>
      </c>
      <c r="F80" s="85"/>
      <c r="G80" s="85"/>
      <c r="H80" s="85"/>
    </row>
    <row r="81" spans="1:8" x14ac:dyDescent="0.25">
      <c r="A81" s="83">
        <v>44594.658553240741</v>
      </c>
      <c r="B81" s="83">
        <v>44595</v>
      </c>
      <c r="C81" s="81">
        <v>1000</v>
      </c>
      <c r="D81" s="80"/>
      <c r="E81" s="79" t="s">
        <v>34</v>
      </c>
      <c r="F81" s="85"/>
      <c r="G81" s="85"/>
      <c r="H81" s="85"/>
    </row>
    <row r="82" spans="1:8" x14ac:dyDescent="0.25">
      <c r="A82" s="83">
        <v>44594.670902777776</v>
      </c>
      <c r="B82" s="83">
        <v>44595</v>
      </c>
      <c r="C82" s="81">
        <v>100</v>
      </c>
      <c r="D82" s="80" t="s">
        <v>453</v>
      </c>
      <c r="E82" s="79" t="s">
        <v>34</v>
      </c>
      <c r="F82" s="85"/>
      <c r="G82" s="85"/>
      <c r="H82" s="85"/>
    </row>
    <row r="83" spans="1:8" x14ac:dyDescent="0.25">
      <c r="A83" s="83">
        <v>44594.680891203701</v>
      </c>
      <c r="B83" s="83">
        <v>44595</v>
      </c>
      <c r="C83" s="81">
        <v>200</v>
      </c>
      <c r="D83" s="80"/>
      <c r="E83" s="79" t="s">
        <v>34</v>
      </c>
      <c r="F83" s="85"/>
      <c r="G83" s="85"/>
      <c r="H83" s="85"/>
    </row>
    <row r="84" spans="1:8" x14ac:dyDescent="0.25">
      <c r="A84" s="83">
        <v>44594.68582175926</v>
      </c>
      <c r="B84" s="83">
        <v>44595</v>
      </c>
      <c r="C84" s="81">
        <v>200</v>
      </c>
      <c r="D84" s="80" t="s">
        <v>452</v>
      </c>
      <c r="E84" s="79" t="s">
        <v>34</v>
      </c>
      <c r="F84" s="85"/>
      <c r="G84" s="85"/>
      <c r="H84" s="85"/>
    </row>
    <row r="85" spans="1:8" x14ac:dyDescent="0.25">
      <c r="A85" s="83">
        <v>44594.697268518517</v>
      </c>
      <c r="B85" s="83">
        <v>44595</v>
      </c>
      <c r="C85" s="81">
        <v>100</v>
      </c>
      <c r="D85" s="80"/>
      <c r="E85" s="79" t="s">
        <v>34</v>
      </c>
      <c r="F85" s="85"/>
      <c r="G85" s="85"/>
      <c r="H85" s="85"/>
    </row>
    <row r="86" spans="1:8" x14ac:dyDescent="0.25">
      <c r="A86" s="83">
        <v>44594.704768518517</v>
      </c>
      <c r="B86" s="83">
        <v>44595</v>
      </c>
      <c r="C86" s="81">
        <v>2000</v>
      </c>
      <c r="D86" s="80"/>
      <c r="E86" s="79" t="s">
        <v>34</v>
      </c>
      <c r="F86" s="85"/>
      <c r="G86" s="85"/>
      <c r="H86" s="85"/>
    </row>
    <row r="87" spans="1:8" x14ac:dyDescent="0.25">
      <c r="A87" s="83">
        <v>44594.705254629633</v>
      </c>
      <c r="B87" s="83">
        <v>44595</v>
      </c>
      <c r="C87" s="81">
        <v>300</v>
      </c>
      <c r="D87" s="80"/>
      <c r="E87" s="79" t="s">
        <v>34</v>
      </c>
      <c r="F87" s="85"/>
      <c r="G87" s="85"/>
      <c r="H87" s="85"/>
    </row>
    <row r="88" spans="1:8" x14ac:dyDescent="0.25">
      <c r="A88" s="83">
        <v>44594.743437500001</v>
      </c>
      <c r="B88" s="83">
        <v>44595</v>
      </c>
      <c r="C88" s="81">
        <v>100</v>
      </c>
      <c r="D88" s="80" t="s">
        <v>451</v>
      </c>
      <c r="E88" s="79" t="s">
        <v>34</v>
      </c>
      <c r="F88" s="85"/>
      <c r="G88" s="85"/>
      <c r="H88" s="85"/>
    </row>
    <row r="89" spans="1:8" x14ac:dyDescent="0.25">
      <c r="A89" s="83">
        <v>44594.753611111111</v>
      </c>
      <c r="B89" s="83">
        <v>44595</v>
      </c>
      <c r="C89" s="81">
        <v>1000</v>
      </c>
      <c r="D89" s="80" t="s">
        <v>450</v>
      </c>
      <c r="E89" s="79" t="s">
        <v>34</v>
      </c>
      <c r="F89" s="85"/>
      <c r="G89" s="85"/>
      <c r="H89" s="85"/>
    </row>
    <row r="90" spans="1:8" x14ac:dyDescent="0.25">
      <c r="A90" s="83">
        <v>44594.759953703702</v>
      </c>
      <c r="B90" s="83">
        <v>44595</v>
      </c>
      <c r="C90" s="81">
        <v>300</v>
      </c>
      <c r="D90" s="80"/>
      <c r="E90" s="79" t="s">
        <v>34</v>
      </c>
      <c r="F90" s="85"/>
      <c r="G90" s="85"/>
      <c r="H90" s="85"/>
    </row>
    <row r="91" spans="1:8" x14ac:dyDescent="0.25">
      <c r="A91" s="83">
        <v>44594.770891203705</v>
      </c>
      <c r="B91" s="83">
        <v>44595</v>
      </c>
      <c r="C91" s="81">
        <v>1000</v>
      </c>
      <c r="D91" s="80"/>
      <c r="E91" s="79" t="s">
        <v>34</v>
      </c>
      <c r="F91" s="85"/>
      <c r="G91" s="85"/>
      <c r="H91" s="85"/>
    </row>
    <row r="92" spans="1:8" x14ac:dyDescent="0.25">
      <c r="A92" s="83">
        <v>44594.775208333333</v>
      </c>
      <c r="B92" s="83">
        <v>44595</v>
      </c>
      <c r="C92" s="81">
        <v>250</v>
      </c>
      <c r="D92" s="80"/>
      <c r="E92" s="79" t="s">
        <v>34</v>
      </c>
      <c r="F92" s="85"/>
      <c r="G92" s="85"/>
      <c r="H92" s="85"/>
    </row>
    <row r="93" spans="1:8" x14ac:dyDescent="0.25">
      <c r="A93" s="83">
        <v>44594.777337962965</v>
      </c>
      <c r="B93" s="83">
        <v>44595</v>
      </c>
      <c r="C93" s="81">
        <v>500</v>
      </c>
      <c r="D93" s="80" t="s">
        <v>449</v>
      </c>
      <c r="E93" s="79" t="s">
        <v>34</v>
      </c>
      <c r="F93" s="85"/>
      <c r="G93" s="85"/>
      <c r="H93" s="85"/>
    </row>
    <row r="94" spans="1:8" x14ac:dyDescent="0.25">
      <c r="A94" s="83">
        <v>44594.809178240743</v>
      </c>
      <c r="B94" s="83">
        <v>44595</v>
      </c>
      <c r="C94" s="81">
        <v>1000</v>
      </c>
      <c r="D94" s="80" t="s">
        <v>448</v>
      </c>
      <c r="E94" s="79" t="s">
        <v>34</v>
      </c>
      <c r="F94" s="85"/>
      <c r="G94" s="85"/>
      <c r="H94" s="85"/>
    </row>
    <row r="95" spans="1:8" x14ac:dyDescent="0.25">
      <c r="A95" s="83">
        <v>44594.826631944445</v>
      </c>
      <c r="B95" s="83">
        <v>44595</v>
      </c>
      <c r="C95" s="81">
        <v>200</v>
      </c>
      <c r="D95" s="80" t="s">
        <v>447</v>
      </c>
      <c r="E95" s="79" t="s">
        <v>34</v>
      </c>
      <c r="F95" s="85"/>
      <c r="G95" s="85"/>
      <c r="H95" s="85"/>
    </row>
    <row r="96" spans="1:8" x14ac:dyDescent="0.25">
      <c r="A96" s="83">
        <v>44594.828287037039</v>
      </c>
      <c r="B96" s="83">
        <v>44595</v>
      </c>
      <c r="C96" s="81">
        <v>500</v>
      </c>
      <c r="D96" s="80" t="s">
        <v>446</v>
      </c>
      <c r="E96" s="79" t="s">
        <v>34</v>
      </c>
      <c r="F96" s="85"/>
      <c r="G96" s="85"/>
      <c r="H96" s="85"/>
    </row>
    <row r="97" spans="1:8" x14ac:dyDescent="0.25">
      <c r="A97" s="83">
        <v>44594.913402777776</v>
      </c>
      <c r="B97" s="83">
        <v>44595</v>
      </c>
      <c r="C97" s="81">
        <v>300</v>
      </c>
      <c r="D97" s="80" t="s">
        <v>301</v>
      </c>
      <c r="E97" s="79" t="s">
        <v>34</v>
      </c>
      <c r="F97" s="85"/>
      <c r="G97" s="85"/>
      <c r="H97" s="85"/>
    </row>
    <row r="98" spans="1:8" x14ac:dyDescent="0.25">
      <c r="A98" s="83">
        <v>44594.936782407407</v>
      </c>
      <c r="B98" s="83">
        <v>44595</v>
      </c>
      <c r="C98" s="81">
        <v>100</v>
      </c>
      <c r="D98" s="80" t="s">
        <v>445</v>
      </c>
      <c r="E98" s="79" t="s">
        <v>34</v>
      </c>
      <c r="F98" s="85"/>
      <c r="G98" s="85"/>
      <c r="H98" s="85"/>
    </row>
    <row r="99" spans="1:8" x14ac:dyDescent="0.25">
      <c r="A99" s="83">
        <v>44594.960543981484</v>
      </c>
      <c r="B99" s="83">
        <v>44595</v>
      </c>
      <c r="C99" s="81">
        <v>100</v>
      </c>
      <c r="D99" s="80"/>
      <c r="E99" s="79" t="s">
        <v>34</v>
      </c>
      <c r="F99" s="85"/>
      <c r="G99" s="85"/>
      <c r="H99" s="85"/>
    </row>
    <row r="100" spans="1:8" x14ac:dyDescent="0.25">
      <c r="A100" s="83">
        <v>44594.967291666668</v>
      </c>
      <c r="B100" s="83">
        <v>44595</v>
      </c>
      <c r="C100" s="81">
        <v>100</v>
      </c>
      <c r="D100" s="80"/>
      <c r="E100" s="79" t="s">
        <v>34</v>
      </c>
      <c r="F100" s="85"/>
      <c r="G100" s="85"/>
      <c r="H100" s="85"/>
    </row>
    <row r="101" spans="1:8" x14ac:dyDescent="0.25">
      <c r="A101" s="83">
        <v>44594.971620370372</v>
      </c>
      <c r="B101" s="83">
        <v>44595</v>
      </c>
      <c r="C101" s="81">
        <v>300</v>
      </c>
      <c r="D101" s="80"/>
      <c r="E101" s="79" t="s">
        <v>34</v>
      </c>
      <c r="F101" s="85"/>
      <c r="G101" s="85"/>
      <c r="H101" s="85"/>
    </row>
    <row r="102" spans="1:8" x14ac:dyDescent="0.25">
      <c r="A102" s="83">
        <v>44594.973946759259</v>
      </c>
      <c r="B102" s="83">
        <v>44595</v>
      </c>
      <c r="C102" s="81">
        <v>1000</v>
      </c>
      <c r="D102" s="80" t="s">
        <v>444</v>
      </c>
      <c r="E102" s="79" t="s">
        <v>34</v>
      </c>
      <c r="F102" s="85"/>
      <c r="G102" s="85"/>
      <c r="H102" s="85"/>
    </row>
    <row r="103" spans="1:8" x14ac:dyDescent="0.25">
      <c r="A103" s="83">
        <v>44595.019918981481</v>
      </c>
      <c r="B103" s="83">
        <v>44596</v>
      </c>
      <c r="C103" s="81">
        <v>100</v>
      </c>
      <c r="D103" s="80"/>
      <c r="E103" s="79" t="s">
        <v>34</v>
      </c>
      <c r="F103" s="85"/>
      <c r="G103" s="85"/>
      <c r="H103" s="85"/>
    </row>
    <row r="104" spans="1:8" x14ac:dyDescent="0.25">
      <c r="A104" s="83">
        <v>44595.050682870373</v>
      </c>
      <c r="B104" s="83">
        <v>44596</v>
      </c>
      <c r="C104" s="81">
        <v>500</v>
      </c>
      <c r="D104" s="80" t="s">
        <v>443</v>
      </c>
      <c r="E104" s="79" t="s">
        <v>34</v>
      </c>
      <c r="F104" s="85"/>
      <c r="G104" s="85"/>
      <c r="H104" s="85"/>
    </row>
    <row r="105" spans="1:8" x14ac:dyDescent="0.25">
      <c r="A105" s="83">
        <v>44595.080196759256</v>
      </c>
      <c r="B105" s="83">
        <v>44596</v>
      </c>
      <c r="C105" s="81">
        <v>500</v>
      </c>
      <c r="D105" s="80" t="s">
        <v>442</v>
      </c>
      <c r="E105" s="79" t="s">
        <v>34</v>
      </c>
      <c r="F105" s="85"/>
      <c r="G105" s="85"/>
      <c r="H105" s="85"/>
    </row>
    <row r="106" spans="1:8" x14ac:dyDescent="0.25">
      <c r="A106" s="83">
        <v>44595.126608796294</v>
      </c>
      <c r="B106" s="83">
        <v>44596</v>
      </c>
      <c r="C106" s="81">
        <v>1000</v>
      </c>
      <c r="D106" s="80"/>
      <c r="E106" s="79" t="s">
        <v>34</v>
      </c>
      <c r="F106" s="85"/>
      <c r="G106" s="85"/>
      <c r="H106" s="85"/>
    </row>
    <row r="107" spans="1:8" x14ac:dyDescent="0.25">
      <c r="A107" s="83">
        <v>44595.272083333337</v>
      </c>
      <c r="B107" s="83">
        <v>44596</v>
      </c>
      <c r="C107" s="81">
        <v>200</v>
      </c>
      <c r="D107" s="80"/>
      <c r="E107" s="79" t="s">
        <v>34</v>
      </c>
      <c r="F107" s="85"/>
      <c r="G107" s="85"/>
      <c r="H107" s="85"/>
    </row>
    <row r="108" spans="1:8" x14ac:dyDescent="0.25">
      <c r="A108" s="83">
        <v>44595.382060185184</v>
      </c>
      <c r="B108" s="83">
        <v>44596</v>
      </c>
      <c r="C108" s="81">
        <v>100</v>
      </c>
      <c r="D108" s="80"/>
      <c r="E108" s="79" t="s">
        <v>34</v>
      </c>
      <c r="F108" s="85"/>
      <c r="G108" s="85"/>
      <c r="H108" s="85"/>
    </row>
    <row r="109" spans="1:8" x14ac:dyDescent="0.25">
      <c r="A109" s="83">
        <v>44595.392094907409</v>
      </c>
      <c r="B109" s="83">
        <v>44596</v>
      </c>
      <c r="C109" s="81">
        <v>300</v>
      </c>
      <c r="D109" s="80" t="s">
        <v>441</v>
      </c>
      <c r="E109" s="79" t="s">
        <v>34</v>
      </c>
      <c r="F109" s="85"/>
      <c r="G109" s="85"/>
      <c r="H109" s="85"/>
    </row>
    <row r="110" spans="1:8" x14ac:dyDescent="0.25">
      <c r="A110" s="83">
        <v>44595.461238425924</v>
      </c>
      <c r="B110" s="83">
        <v>44596</v>
      </c>
      <c r="C110" s="81">
        <v>300</v>
      </c>
      <c r="D110" s="80"/>
      <c r="E110" s="79" t="s">
        <v>34</v>
      </c>
      <c r="F110" s="85"/>
      <c r="G110" s="85"/>
      <c r="H110" s="85"/>
    </row>
    <row r="111" spans="1:8" x14ac:dyDescent="0.25">
      <c r="A111" s="83">
        <v>44595.48164351852</v>
      </c>
      <c r="B111" s="83">
        <v>44596</v>
      </c>
      <c r="C111" s="81">
        <v>300</v>
      </c>
      <c r="D111" s="80"/>
      <c r="E111" s="79" t="s">
        <v>34</v>
      </c>
      <c r="F111" s="85"/>
      <c r="G111" s="85"/>
      <c r="H111" s="85"/>
    </row>
    <row r="112" spans="1:8" x14ac:dyDescent="0.25">
      <c r="A112" s="83">
        <v>44595.483124999999</v>
      </c>
      <c r="B112" s="83">
        <v>44596</v>
      </c>
      <c r="C112" s="81">
        <v>500</v>
      </c>
      <c r="D112" s="80" t="s">
        <v>440</v>
      </c>
      <c r="E112" s="79" t="s">
        <v>34</v>
      </c>
      <c r="F112" s="85"/>
      <c r="G112" s="85"/>
      <c r="H112" s="85"/>
    </row>
    <row r="113" spans="1:8" x14ac:dyDescent="0.25">
      <c r="A113" s="83">
        <v>44595.586956018517</v>
      </c>
      <c r="B113" s="83">
        <v>44596</v>
      </c>
      <c r="C113" s="81">
        <v>100</v>
      </c>
      <c r="D113" s="80"/>
      <c r="E113" s="79" t="s">
        <v>34</v>
      </c>
      <c r="F113" s="85"/>
      <c r="G113" s="85"/>
      <c r="H113" s="85"/>
    </row>
    <row r="114" spans="1:8" x14ac:dyDescent="0.25">
      <c r="A114" s="83">
        <v>44595.68240740741</v>
      </c>
      <c r="B114" s="83">
        <v>44596</v>
      </c>
      <c r="C114" s="81">
        <v>237</v>
      </c>
      <c r="D114" s="80"/>
      <c r="E114" s="79" t="s">
        <v>34</v>
      </c>
      <c r="F114" s="85"/>
      <c r="G114" s="85"/>
      <c r="H114" s="85"/>
    </row>
    <row r="115" spans="1:8" x14ac:dyDescent="0.25">
      <c r="A115" s="83">
        <v>44595.691053240742</v>
      </c>
      <c r="B115" s="83">
        <v>44596</v>
      </c>
      <c r="C115" s="81">
        <v>150</v>
      </c>
      <c r="D115" s="80"/>
      <c r="E115" s="79" t="s">
        <v>34</v>
      </c>
      <c r="F115" s="85"/>
      <c r="G115" s="85"/>
      <c r="H115" s="85"/>
    </row>
    <row r="116" spans="1:8" x14ac:dyDescent="0.25">
      <c r="A116" s="83">
        <v>44595.702511574076</v>
      </c>
      <c r="B116" s="83">
        <v>44596</v>
      </c>
      <c r="C116" s="81">
        <v>100</v>
      </c>
      <c r="D116" s="80" t="s">
        <v>439</v>
      </c>
      <c r="E116" s="79" t="s">
        <v>34</v>
      </c>
      <c r="F116" s="85"/>
      <c r="G116" s="85"/>
      <c r="H116" s="85"/>
    </row>
    <row r="117" spans="1:8" x14ac:dyDescent="0.25">
      <c r="A117" s="83">
        <v>44595.759629629632</v>
      </c>
      <c r="B117" s="83">
        <v>44596</v>
      </c>
      <c r="C117" s="81">
        <v>1000</v>
      </c>
      <c r="D117" s="80"/>
      <c r="E117" s="79" t="s">
        <v>34</v>
      </c>
      <c r="F117" s="85"/>
      <c r="G117" s="85"/>
      <c r="H117" s="85"/>
    </row>
    <row r="118" spans="1:8" x14ac:dyDescent="0.25">
      <c r="A118" s="83">
        <v>44595.764907407407</v>
      </c>
      <c r="B118" s="83">
        <v>44596</v>
      </c>
      <c r="C118" s="81">
        <v>1000</v>
      </c>
      <c r="D118" s="80"/>
      <c r="E118" s="79" t="s">
        <v>34</v>
      </c>
      <c r="F118" s="85"/>
      <c r="G118" s="85"/>
      <c r="H118" s="85"/>
    </row>
    <row r="119" spans="1:8" x14ac:dyDescent="0.25">
      <c r="A119" s="83">
        <v>44595.816331018519</v>
      </c>
      <c r="B119" s="83">
        <v>44596</v>
      </c>
      <c r="C119" s="81">
        <v>100</v>
      </c>
      <c r="D119" s="80"/>
      <c r="E119" s="79" t="s">
        <v>34</v>
      </c>
      <c r="F119" s="85"/>
      <c r="G119" s="85"/>
      <c r="H119" s="85"/>
    </row>
    <row r="120" spans="1:8" x14ac:dyDescent="0.25">
      <c r="A120" s="83">
        <v>44595.819374999999</v>
      </c>
      <c r="B120" s="83">
        <v>44596</v>
      </c>
      <c r="C120" s="81">
        <v>2000</v>
      </c>
      <c r="D120" s="80" t="s">
        <v>438</v>
      </c>
      <c r="E120" s="79" t="s">
        <v>34</v>
      </c>
      <c r="F120" s="85"/>
      <c r="G120" s="85"/>
      <c r="H120" s="85"/>
    </row>
    <row r="121" spans="1:8" x14ac:dyDescent="0.25">
      <c r="A121" s="83">
        <v>44595.819861111115</v>
      </c>
      <c r="B121" s="83">
        <v>44596</v>
      </c>
      <c r="C121" s="81">
        <v>200</v>
      </c>
      <c r="D121" s="80" t="s">
        <v>437</v>
      </c>
      <c r="E121" s="79" t="s">
        <v>34</v>
      </c>
      <c r="F121" s="85"/>
      <c r="G121" s="85"/>
      <c r="H121" s="85"/>
    </row>
    <row r="122" spans="1:8" x14ac:dyDescent="0.25">
      <c r="A122" s="83">
        <v>44595.821979166663</v>
      </c>
      <c r="B122" s="83">
        <v>44596</v>
      </c>
      <c r="C122" s="81">
        <v>2000</v>
      </c>
      <c r="D122" s="80"/>
      <c r="E122" s="79" t="s">
        <v>34</v>
      </c>
      <c r="F122" s="85"/>
      <c r="G122" s="85"/>
      <c r="H122" s="85"/>
    </row>
    <row r="123" spans="1:8" x14ac:dyDescent="0.25">
      <c r="A123" s="83">
        <v>44595.822164351855</v>
      </c>
      <c r="B123" s="83">
        <v>44596</v>
      </c>
      <c r="C123" s="81">
        <v>250</v>
      </c>
      <c r="D123" s="80"/>
      <c r="E123" s="79" t="s">
        <v>34</v>
      </c>
      <c r="F123" s="85"/>
      <c r="G123" s="85"/>
      <c r="H123" s="85"/>
    </row>
    <row r="124" spans="1:8" x14ac:dyDescent="0.25">
      <c r="A124" s="83">
        <v>44595.824374999997</v>
      </c>
      <c r="B124" s="83">
        <v>44596</v>
      </c>
      <c r="C124" s="81">
        <v>500</v>
      </c>
      <c r="D124" s="80" t="s">
        <v>436</v>
      </c>
      <c r="E124" s="79" t="s">
        <v>34</v>
      </c>
      <c r="F124" s="85"/>
      <c r="G124" s="85"/>
      <c r="H124" s="85"/>
    </row>
    <row r="125" spans="1:8" x14ac:dyDescent="0.25">
      <c r="A125" s="83">
        <v>44595.828634259262</v>
      </c>
      <c r="B125" s="83">
        <v>44596</v>
      </c>
      <c r="C125" s="81">
        <v>100</v>
      </c>
      <c r="D125" s="80" t="s">
        <v>434</v>
      </c>
      <c r="E125" s="79" t="s">
        <v>34</v>
      </c>
      <c r="F125" s="85"/>
      <c r="G125" s="85"/>
      <c r="H125" s="85"/>
    </row>
    <row r="126" spans="1:8" x14ac:dyDescent="0.25">
      <c r="A126" s="83">
        <v>44595.856064814812</v>
      </c>
      <c r="B126" s="83">
        <v>44596</v>
      </c>
      <c r="C126" s="81">
        <v>2000</v>
      </c>
      <c r="D126" s="80" t="s">
        <v>433</v>
      </c>
      <c r="E126" s="79" t="s">
        <v>34</v>
      </c>
      <c r="F126" s="85"/>
      <c r="G126" s="85"/>
      <c r="H126" s="85"/>
    </row>
    <row r="127" spans="1:8" x14ac:dyDescent="0.25">
      <c r="A127" s="83">
        <v>44595.886481481481</v>
      </c>
      <c r="B127" s="83">
        <v>44596</v>
      </c>
      <c r="C127" s="81">
        <v>500</v>
      </c>
      <c r="D127" s="80"/>
      <c r="E127" s="79" t="s">
        <v>34</v>
      </c>
      <c r="F127" s="85"/>
      <c r="G127" s="85"/>
      <c r="H127" s="85"/>
    </row>
    <row r="128" spans="1:8" x14ac:dyDescent="0.25">
      <c r="A128" s="83">
        <v>44595.909363425926</v>
      </c>
      <c r="B128" s="83">
        <v>44596</v>
      </c>
      <c r="C128" s="81">
        <v>500</v>
      </c>
      <c r="D128" s="80" t="s">
        <v>432</v>
      </c>
      <c r="E128" s="79" t="s">
        <v>34</v>
      </c>
      <c r="F128" s="85"/>
      <c r="G128" s="85"/>
      <c r="H128" s="85"/>
    </row>
    <row r="129" spans="1:8" x14ac:dyDescent="0.25">
      <c r="A129" s="83">
        <v>44595.919409722221</v>
      </c>
      <c r="B129" s="83">
        <v>44596</v>
      </c>
      <c r="C129" s="81">
        <v>200</v>
      </c>
      <c r="D129" s="80" t="s">
        <v>431</v>
      </c>
      <c r="E129" s="79" t="s">
        <v>34</v>
      </c>
      <c r="F129" s="85"/>
      <c r="G129" s="85"/>
      <c r="H129" s="85"/>
    </row>
    <row r="130" spans="1:8" x14ac:dyDescent="0.25">
      <c r="A130" s="83">
        <v>44595.948055555556</v>
      </c>
      <c r="B130" s="83">
        <v>44596</v>
      </c>
      <c r="C130" s="81">
        <v>300</v>
      </c>
      <c r="D130" s="80"/>
      <c r="E130" s="79" t="s">
        <v>34</v>
      </c>
      <c r="F130" s="85"/>
      <c r="G130" s="85"/>
      <c r="H130" s="85"/>
    </row>
    <row r="131" spans="1:8" x14ac:dyDescent="0.25">
      <c r="A131" s="83">
        <v>44595.990046296298</v>
      </c>
      <c r="B131" s="83">
        <v>44596</v>
      </c>
      <c r="C131" s="81">
        <v>500</v>
      </c>
      <c r="D131" s="80"/>
      <c r="E131" s="79" t="s">
        <v>34</v>
      </c>
      <c r="F131" s="85"/>
      <c r="G131" s="85"/>
      <c r="H131" s="85"/>
    </row>
    <row r="132" spans="1:8" x14ac:dyDescent="0.25">
      <c r="A132" s="83">
        <v>44596.000185185185</v>
      </c>
      <c r="B132" s="83">
        <v>44599</v>
      </c>
      <c r="C132" s="81">
        <v>500</v>
      </c>
      <c r="D132" s="80" t="s">
        <v>430</v>
      </c>
      <c r="E132" s="79" t="s">
        <v>34</v>
      </c>
      <c r="F132" s="85"/>
      <c r="G132" s="85"/>
      <c r="H132" s="85"/>
    </row>
    <row r="133" spans="1:8" x14ac:dyDescent="0.25">
      <c r="A133" s="83">
        <v>44596.002569444441</v>
      </c>
      <c r="B133" s="83">
        <v>44599</v>
      </c>
      <c r="C133" s="81">
        <v>300</v>
      </c>
      <c r="D133" s="80"/>
      <c r="E133" s="79" t="s">
        <v>34</v>
      </c>
      <c r="F133" s="85"/>
      <c r="G133" s="85"/>
      <c r="H133" s="85"/>
    </row>
    <row r="134" spans="1:8" x14ac:dyDescent="0.25">
      <c r="A134" s="83">
        <v>44596.006643518522</v>
      </c>
      <c r="B134" s="83">
        <v>44599</v>
      </c>
      <c r="C134" s="81">
        <v>1500</v>
      </c>
      <c r="D134" s="80"/>
      <c r="E134" s="79" t="s">
        <v>34</v>
      </c>
      <c r="F134" s="85"/>
      <c r="G134" s="85"/>
      <c r="H134" s="85"/>
    </row>
    <row r="135" spans="1:8" x14ac:dyDescent="0.25">
      <c r="A135" s="83">
        <v>44596.075555555559</v>
      </c>
      <c r="B135" s="83">
        <v>44599</v>
      </c>
      <c r="C135" s="81">
        <v>300</v>
      </c>
      <c r="D135" s="80"/>
      <c r="E135" s="79" t="s">
        <v>34</v>
      </c>
      <c r="F135" s="85"/>
      <c r="G135" s="85"/>
      <c r="H135" s="85"/>
    </row>
    <row r="136" spans="1:8" x14ac:dyDescent="0.25">
      <c r="A136" s="83">
        <v>44596.445428240739</v>
      </c>
      <c r="B136" s="83">
        <v>44599</v>
      </c>
      <c r="C136" s="81">
        <v>300</v>
      </c>
      <c r="D136" s="80" t="s">
        <v>429</v>
      </c>
      <c r="E136" s="79" t="s">
        <v>34</v>
      </c>
      <c r="F136" s="85"/>
      <c r="G136" s="85"/>
      <c r="H136" s="85"/>
    </row>
    <row r="137" spans="1:8" x14ac:dyDescent="0.25">
      <c r="A137" s="83">
        <v>44596.447534722225</v>
      </c>
      <c r="B137" s="83">
        <v>44599</v>
      </c>
      <c r="C137" s="81">
        <v>200</v>
      </c>
      <c r="D137" s="80"/>
      <c r="E137" s="79" t="s">
        <v>34</v>
      </c>
      <c r="F137" s="85"/>
      <c r="G137" s="85"/>
      <c r="H137" s="85"/>
    </row>
    <row r="138" spans="1:8" x14ac:dyDescent="0.25">
      <c r="A138" s="83">
        <v>44596.453738425924</v>
      </c>
      <c r="B138" s="83">
        <v>44599</v>
      </c>
      <c r="C138" s="81">
        <v>500</v>
      </c>
      <c r="D138" s="80"/>
      <c r="E138" s="79" t="s">
        <v>34</v>
      </c>
      <c r="F138" s="85"/>
      <c r="G138" s="85"/>
      <c r="H138" s="85"/>
    </row>
    <row r="139" spans="1:8" x14ac:dyDescent="0.25">
      <c r="A139" s="83">
        <v>44596.453819444447</v>
      </c>
      <c r="B139" s="83">
        <v>44599</v>
      </c>
      <c r="C139" s="81">
        <v>300</v>
      </c>
      <c r="D139" s="80" t="s">
        <v>428</v>
      </c>
      <c r="E139" s="79" t="s">
        <v>34</v>
      </c>
      <c r="F139" s="85"/>
      <c r="G139" s="85"/>
      <c r="H139" s="85"/>
    </row>
    <row r="140" spans="1:8" x14ac:dyDescent="0.25">
      <c r="A140" s="83">
        <v>44596.456979166665</v>
      </c>
      <c r="B140" s="83">
        <v>44599</v>
      </c>
      <c r="C140" s="81">
        <v>200</v>
      </c>
      <c r="D140" s="80" t="s">
        <v>427</v>
      </c>
      <c r="E140" s="79" t="s">
        <v>34</v>
      </c>
      <c r="F140" s="85"/>
      <c r="G140" s="85"/>
      <c r="H140" s="85"/>
    </row>
    <row r="141" spans="1:8" x14ac:dyDescent="0.25">
      <c r="A141" s="83">
        <v>44596.457071759258</v>
      </c>
      <c r="B141" s="83">
        <v>44599</v>
      </c>
      <c r="C141" s="81">
        <v>100</v>
      </c>
      <c r="D141" s="80" t="s">
        <v>527</v>
      </c>
      <c r="E141" s="79" t="s">
        <v>34</v>
      </c>
      <c r="F141" s="85"/>
      <c r="G141" s="85"/>
      <c r="H141" s="85"/>
    </row>
    <row r="142" spans="1:8" x14ac:dyDescent="0.25">
      <c r="A142" s="83">
        <v>44596.457384259258</v>
      </c>
      <c r="B142" s="83">
        <v>44599</v>
      </c>
      <c r="C142" s="81">
        <v>500</v>
      </c>
      <c r="D142" s="80" t="s">
        <v>426</v>
      </c>
      <c r="E142" s="79" t="s">
        <v>34</v>
      </c>
      <c r="F142" s="85"/>
      <c r="G142" s="85"/>
      <c r="H142" s="85"/>
    </row>
    <row r="143" spans="1:8" x14ac:dyDescent="0.25">
      <c r="A143" s="83">
        <v>44596.4606712963</v>
      </c>
      <c r="B143" s="83">
        <v>44599</v>
      </c>
      <c r="C143" s="81">
        <v>500</v>
      </c>
      <c r="D143" s="80" t="s">
        <v>425</v>
      </c>
      <c r="E143" s="79" t="s">
        <v>34</v>
      </c>
      <c r="F143" s="85"/>
      <c r="G143" s="85"/>
      <c r="H143" s="85"/>
    </row>
    <row r="144" spans="1:8" x14ac:dyDescent="0.25">
      <c r="A144" s="83">
        <v>44596.463055555556</v>
      </c>
      <c r="B144" s="83">
        <v>44599</v>
      </c>
      <c r="C144" s="81">
        <v>200</v>
      </c>
      <c r="D144" s="80" t="s">
        <v>424</v>
      </c>
      <c r="E144" s="79" t="s">
        <v>34</v>
      </c>
      <c r="F144" s="85"/>
      <c r="G144" s="85"/>
      <c r="H144" s="85"/>
    </row>
    <row r="145" spans="1:8" x14ac:dyDescent="0.25">
      <c r="A145" s="83">
        <v>44596.477719907409</v>
      </c>
      <c r="B145" s="83">
        <v>44599</v>
      </c>
      <c r="C145" s="81">
        <v>1000</v>
      </c>
      <c r="D145" s="80" t="s">
        <v>423</v>
      </c>
      <c r="E145" s="79" t="s">
        <v>34</v>
      </c>
      <c r="F145" s="85"/>
      <c r="G145" s="85"/>
      <c r="H145" s="85"/>
    </row>
    <row r="146" spans="1:8" x14ac:dyDescent="0.25">
      <c r="A146" s="83">
        <v>44596.477777777778</v>
      </c>
      <c r="B146" s="83">
        <v>44599</v>
      </c>
      <c r="C146" s="81">
        <v>100</v>
      </c>
      <c r="D146" s="80"/>
      <c r="E146" s="79" t="s">
        <v>34</v>
      </c>
      <c r="F146" s="85"/>
      <c r="G146" s="85"/>
      <c r="H146" s="85"/>
    </row>
    <row r="147" spans="1:8" x14ac:dyDescent="0.25">
      <c r="A147" s="83">
        <v>44596.478819444441</v>
      </c>
      <c r="B147" s="83">
        <v>44599</v>
      </c>
      <c r="C147" s="81">
        <v>500</v>
      </c>
      <c r="D147" s="80"/>
      <c r="E147" s="79" t="s">
        <v>34</v>
      </c>
      <c r="F147" s="85"/>
      <c r="G147" s="85"/>
      <c r="H147" s="85"/>
    </row>
    <row r="148" spans="1:8" x14ac:dyDescent="0.25">
      <c r="A148" s="83">
        <v>44596.486180555556</v>
      </c>
      <c r="B148" s="83">
        <v>44599</v>
      </c>
      <c r="C148" s="81">
        <v>500</v>
      </c>
      <c r="D148" s="80"/>
      <c r="E148" s="79" t="s">
        <v>34</v>
      </c>
      <c r="F148" s="85"/>
      <c r="G148" s="85"/>
      <c r="H148" s="85"/>
    </row>
    <row r="149" spans="1:8" x14ac:dyDescent="0.25">
      <c r="A149" s="83">
        <v>44596.495092592595</v>
      </c>
      <c r="B149" s="83">
        <v>44599</v>
      </c>
      <c r="C149" s="81">
        <v>100</v>
      </c>
      <c r="D149" s="80" t="s">
        <v>422</v>
      </c>
      <c r="E149" s="79" t="s">
        <v>34</v>
      </c>
      <c r="F149" s="85"/>
      <c r="G149" s="85"/>
      <c r="H149" s="85"/>
    </row>
    <row r="150" spans="1:8" x14ac:dyDescent="0.25">
      <c r="A150" s="83">
        <v>44596.534004629626</v>
      </c>
      <c r="B150" s="83">
        <v>44599</v>
      </c>
      <c r="C150" s="81">
        <v>100</v>
      </c>
      <c r="D150" s="80"/>
      <c r="E150" s="79" t="s">
        <v>34</v>
      </c>
      <c r="F150" s="85"/>
      <c r="G150" s="85"/>
      <c r="H150" s="85"/>
    </row>
    <row r="151" spans="1:8" x14ac:dyDescent="0.25">
      <c r="A151" s="83">
        <v>44596.565868055557</v>
      </c>
      <c r="B151" s="83">
        <v>44599</v>
      </c>
      <c r="C151" s="81">
        <v>2000</v>
      </c>
      <c r="D151" s="80"/>
      <c r="E151" s="79" t="s">
        <v>34</v>
      </c>
      <c r="F151" s="85"/>
      <c r="G151" s="85"/>
      <c r="H151" s="85"/>
    </row>
    <row r="152" spans="1:8" x14ac:dyDescent="0.25">
      <c r="A152" s="83">
        <v>44596.568645833337</v>
      </c>
      <c r="B152" s="83">
        <v>44599</v>
      </c>
      <c r="C152" s="81">
        <v>700</v>
      </c>
      <c r="D152" s="80"/>
      <c r="E152" s="79" t="s">
        <v>34</v>
      </c>
      <c r="F152" s="85"/>
      <c r="G152" s="85"/>
      <c r="H152" s="85"/>
    </row>
    <row r="153" spans="1:8" x14ac:dyDescent="0.25">
      <c r="A153" s="83">
        <v>44596.579456018517</v>
      </c>
      <c r="B153" s="83">
        <v>44599</v>
      </c>
      <c r="C153" s="81">
        <v>10</v>
      </c>
      <c r="D153" s="80" t="s">
        <v>421</v>
      </c>
      <c r="E153" s="79" t="s">
        <v>34</v>
      </c>
      <c r="F153" s="85"/>
      <c r="G153" s="85"/>
      <c r="H153" s="85"/>
    </row>
    <row r="154" spans="1:8" x14ac:dyDescent="0.25">
      <c r="A154" s="83">
        <v>44596.633692129632</v>
      </c>
      <c r="B154" s="83">
        <v>44599</v>
      </c>
      <c r="C154" s="81">
        <v>50</v>
      </c>
      <c r="D154" s="80"/>
      <c r="E154" s="79" t="s">
        <v>34</v>
      </c>
      <c r="F154" s="85"/>
      <c r="G154" s="85"/>
      <c r="H154" s="85"/>
    </row>
    <row r="155" spans="1:8" x14ac:dyDescent="0.25">
      <c r="A155" s="83">
        <v>44596.63925925926</v>
      </c>
      <c r="B155" s="83">
        <v>44599</v>
      </c>
      <c r="C155" s="81">
        <v>100</v>
      </c>
      <c r="D155" s="80"/>
      <c r="E155" s="79" t="s">
        <v>34</v>
      </c>
      <c r="F155" s="85"/>
      <c r="G155" s="85"/>
      <c r="H155" s="85"/>
    </row>
    <row r="156" spans="1:8" x14ac:dyDescent="0.25">
      <c r="A156" s="83">
        <v>44596.652673611112</v>
      </c>
      <c r="B156" s="83">
        <v>44599</v>
      </c>
      <c r="C156" s="81">
        <v>150</v>
      </c>
      <c r="D156" s="80"/>
      <c r="E156" s="79" t="s">
        <v>34</v>
      </c>
      <c r="F156" s="85"/>
      <c r="G156" s="85"/>
      <c r="H156" s="85"/>
    </row>
    <row r="157" spans="1:8" x14ac:dyDescent="0.25">
      <c r="A157" s="83">
        <v>44596.653819444444</v>
      </c>
      <c r="B157" s="83">
        <v>44599</v>
      </c>
      <c r="C157" s="81">
        <v>300</v>
      </c>
      <c r="D157" s="80"/>
      <c r="E157" s="79" t="s">
        <v>34</v>
      </c>
      <c r="F157" s="85"/>
      <c r="G157" s="85"/>
      <c r="H157" s="85"/>
    </row>
    <row r="158" spans="1:8" x14ac:dyDescent="0.25">
      <c r="A158" s="83">
        <v>44596.679548611108</v>
      </c>
      <c r="B158" s="83">
        <v>44599</v>
      </c>
      <c r="C158" s="81">
        <v>300</v>
      </c>
      <c r="D158" s="80"/>
      <c r="E158" s="79" t="s">
        <v>34</v>
      </c>
      <c r="F158" s="85"/>
      <c r="G158" s="85"/>
      <c r="H158" s="85"/>
    </row>
    <row r="159" spans="1:8" x14ac:dyDescent="0.25">
      <c r="A159" s="83">
        <v>44596.683113425926</v>
      </c>
      <c r="B159" s="83">
        <v>44599</v>
      </c>
      <c r="C159" s="81">
        <v>300</v>
      </c>
      <c r="D159" s="80"/>
      <c r="E159" s="79" t="s">
        <v>34</v>
      </c>
      <c r="F159" s="85"/>
      <c r="G159" s="85"/>
      <c r="H159" s="85"/>
    </row>
    <row r="160" spans="1:8" x14ac:dyDescent="0.25">
      <c r="A160" s="83">
        <v>44596.689618055556</v>
      </c>
      <c r="B160" s="83">
        <v>44599</v>
      </c>
      <c r="C160" s="81">
        <v>3000</v>
      </c>
      <c r="D160" s="80"/>
      <c r="E160" s="79" t="s">
        <v>34</v>
      </c>
      <c r="F160" s="85"/>
      <c r="G160" s="85"/>
      <c r="H160" s="85"/>
    </row>
    <row r="161" spans="1:8" x14ac:dyDescent="0.25">
      <c r="A161" s="83">
        <v>44596.690185185187</v>
      </c>
      <c r="B161" s="83">
        <v>44599</v>
      </c>
      <c r="C161" s="81">
        <v>500</v>
      </c>
      <c r="D161" s="80" t="s">
        <v>420</v>
      </c>
      <c r="E161" s="79" t="s">
        <v>34</v>
      </c>
      <c r="F161" s="85"/>
      <c r="G161" s="85"/>
      <c r="H161" s="85"/>
    </row>
    <row r="162" spans="1:8" x14ac:dyDescent="0.25">
      <c r="A162" s="83">
        <v>44596.736990740741</v>
      </c>
      <c r="B162" s="83">
        <v>44599</v>
      </c>
      <c r="C162" s="81">
        <v>200</v>
      </c>
      <c r="D162" s="80"/>
      <c r="E162" s="79" t="s">
        <v>34</v>
      </c>
      <c r="F162" s="85"/>
      <c r="G162" s="85"/>
      <c r="H162" s="85"/>
    </row>
    <row r="163" spans="1:8" x14ac:dyDescent="0.25">
      <c r="A163" s="83">
        <v>44596.755856481483</v>
      </c>
      <c r="B163" s="83">
        <v>44599</v>
      </c>
      <c r="C163" s="81">
        <v>600</v>
      </c>
      <c r="D163" s="80"/>
      <c r="E163" s="79" t="s">
        <v>34</v>
      </c>
      <c r="F163" s="85"/>
      <c r="G163" s="85"/>
      <c r="H163" s="85"/>
    </row>
    <row r="164" spans="1:8" x14ac:dyDescent="0.25">
      <c r="A164" s="83">
        <v>44596.756620370368</v>
      </c>
      <c r="B164" s="83">
        <v>44599</v>
      </c>
      <c r="C164" s="81">
        <v>500</v>
      </c>
      <c r="D164" s="80"/>
      <c r="E164" s="79" t="s">
        <v>34</v>
      </c>
      <c r="F164" s="85"/>
      <c r="G164" s="85"/>
      <c r="H164" s="85"/>
    </row>
    <row r="165" spans="1:8" x14ac:dyDescent="0.25">
      <c r="A165" s="83">
        <v>44596.764699074076</v>
      </c>
      <c r="B165" s="83">
        <v>44599</v>
      </c>
      <c r="C165" s="81">
        <v>1000</v>
      </c>
      <c r="D165" s="80"/>
      <c r="E165" s="79" t="s">
        <v>34</v>
      </c>
      <c r="F165" s="85"/>
      <c r="G165" s="85"/>
      <c r="H165" s="85"/>
    </row>
    <row r="166" spans="1:8" x14ac:dyDescent="0.25">
      <c r="A166" s="83">
        <v>44596.769108796296</v>
      </c>
      <c r="B166" s="83">
        <v>44599</v>
      </c>
      <c r="C166" s="81">
        <v>500</v>
      </c>
      <c r="D166" s="80"/>
      <c r="E166" s="79" t="s">
        <v>34</v>
      </c>
      <c r="F166" s="85"/>
      <c r="G166" s="85"/>
      <c r="H166" s="85"/>
    </row>
    <row r="167" spans="1:8" x14ac:dyDescent="0.25">
      <c r="A167" s="83">
        <v>44596.770011574074</v>
      </c>
      <c r="B167" s="83">
        <v>44599</v>
      </c>
      <c r="C167" s="81">
        <v>100</v>
      </c>
      <c r="D167" s="80" t="s">
        <v>419</v>
      </c>
      <c r="E167" s="79" t="s">
        <v>34</v>
      </c>
      <c r="F167" s="85"/>
      <c r="G167" s="85"/>
      <c r="H167" s="85"/>
    </row>
    <row r="168" spans="1:8" x14ac:dyDescent="0.25">
      <c r="A168" s="83">
        <v>44596.771192129629</v>
      </c>
      <c r="B168" s="83">
        <v>44599</v>
      </c>
      <c r="C168" s="81">
        <v>100</v>
      </c>
      <c r="D168" s="80"/>
      <c r="E168" s="79" t="s">
        <v>34</v>
      </c>
      <c r="F168" s="85"/>
      <c r="G168" s="85"/>
      <c r="H168" s="85"/>
    </row>
    <row r="169" spans="1:8" x14ac:dyDescent="0.25">
      <c r="A169" s="83">
        <v>44596.779513888891</v>
      </c>
      <c r="B169" s="83">
        <v>44599</v>
      </c>
      <c r="C169" s="81">
        <v>1000</v>
      </c>
      <c r="D169" s="80" t="s">
        <v>418</v>
      </c>
      <c r="E169" s="79" t="s">
        <v>34</v>
      </c>
      <c r="F169" s="85"/>
      <c r="G169" s="85"/>
      <c r="H169" s="85"/>
    </row>
    <row r="170" spans="1:8" x14ac:dyDescent="0.25">
      <c r="A170" s="83">
        <v>44596.81150462963</v>
      </c>
      <c r="B170" s="83">
        <v>44599</v>
      </c>
      <c r="C170" s="81">
        <v>1000</v>
      </c>
      <c r="D170" s="80"/>
      <c r="E170" s="79" t="s">
        <v>34</v>
      </c>
      <c r="F170" s="85"/>
      <c r="G170" s="85"/>
      <c r="H170" s="85"/>
    </row>
    <row r="171" spans="1:8" x14ac:dyDescent="0.25">
      <c r="A171" s="83">
        <v>44596.815775462965</v>
      </c>
      <c r="B171" s="83">
        <v>44599</v>
      </c>
      <c r="C171" s="81">
        <v>200</v>
      </c>
      <c r="D171" s="80" t="s">
        <v>417</v>
      </c>
      <c r="E171" s="79" t="s">
        <v>34</v>
      </c>
      <c r="F171" s="85"/>
      <c r="G171" s="85"/>
      <c r="H171" s="85"/>
    </row>
    <row r="172" spans="1:8" x14ac:dyDescent="0.25">
      <c r="A172" s="83">
        <v>44596.818136574075</v>
      </c>
      <c r="B172" s="83">
        <v>44599</v>
      </c>
      <c r="C172" s="81">
        <v>300</v>
      </c>
      <c r="D172" s="80"/>
      <c r="E172" s="79" t="s">
        <v>34</v>
      </c>
      <c r="F172" s="85"/>
      <c r="G172" s="85"/>
      <c r="H172" s="85"/>
    </row>
    <row r="173" spans="1:8" x14ac:dyDescent="0.25">
      <c r="A173" s="83">
        <v>44596.822835648149</v>
      </c>
      <c r="B173" s="83">
        <v>44599</v>
      </c>
      <c r="C173" s="81">
        <v>2000</v>
      </c>
      <c r="D173" s="80" t="s">
        <v>416</v>
      </c>
      <c r="E173" s="79" t="s">
        <v>34</v>
      </c>
      <c r="F173" s="85"/>
      <c r="G173" s="85"/>
      <c r="H173" s="85"/>
    </row>
    <row r="174" spans="1:8" x14ac:dyDescent="0.25">
      <c r="A174" s="83">
        <v>44596.827557870369</v>
      </c>
      <c r="B174" s="83">
        <v>44599</v>
      </c>
      <c r="C174" s="81">
        <v>100</v>
      </c>
      <c r="D174" s="80" t="s">
        <v>435</v>
      </c>
      <c r="E174" s="79" t="s">
        <v>34</v>
      </c>
      <c r="F174" s="85"/>
      <c r="G174" s="85"/>
      <c r="H174" s="85"/>
    </row>
    <row r="175" spans="1:8" x14ac:dyDescent="0.25">
      <c r="A175" s="83">
        <v>44596.834178240744</v>
      </c>
      <c r="B175" s="83">
        <v>44599</v>
      </c>
      <c r="C175" s="81">
        <v>1000</v>
      </c>
      <c r="D175" s="80" t="s">
        <v>415</v>
      </c>
      <c r="E175" s="79" t="s">
        <v>34</v>
      </c>
      <c r="F175" s="85"/>
      <c r="G175" s="85"/>
      <c r="H175" s="85"/>
    </row>
    <row r="176" spans="1:8" x14ac:dyDescent="0.25">
      <c r="A176" s="83">
        <v>44596.836064814815</v>
      </c>
      <c r="B176" s="83">
        <v>44599</v>
      </c>
      <c r="C176" s="81">
        <v>150</v>
      </c>
      <c r="D176" s="80"/>
      <c r="E176" s="79" t="s">
        <v>34</v>
      </c>
      <c r="F176" s="85"/>
      <c r="G176" s="85"/>
      <c r="H176" s="85"/>
    </row>
    <row r="177" spans="1:8" x14ac:dyDescent="0.25">
      <c r="A177" s="83">
        <v>44596.837187500001</v>
      </c>
      <c r="B177" s="83">
        <v>44599</v>
      </c>
      <c r="C177" s="81">
        <v>500</v>
      </c>
      <c r="D177" s="80" t="s">
        <v>414</v>
      </c>
      <c r="E177" s="79" t="s">
        <v>34</v>
      </c>
      <c r="F177" s="85"/>
      <c r="G177" s="85"/>
      <c r="H177" s="85"/>
    </row>
    <row r="178" spans="1:8" x14ac:dyDescent="0.25">
      <c r="A178" s="83">
        <v>44596.84851851852</v>
      </c>
      <c r="B178" s="83">
        <v>44599</v>
      </c>
      <c r="C178" s="81">
        <v>300</v>
      </c>
      <c r="D178" s="80"/>
      <c r="E178" s="79" t="s">
        <v>34</v>
      </c>
      <c r="F178" s="85"/>
      <c r="G178" s="85"/>
      <c r="H178" s="85"/>
    </row>
    <row r="179" spans="1:8" x14ac:dyDescent="0.25">
      <c r="A179" s="83">
        <v>44596.856215277781</v>
      </c>
      <c r="B179" s="83">
        <v>44599</v>
      </c>
      <c r="C179" s="81">
        <v>10</v>
      </c>
      <c r="D179" s="80" t="s">
        <v>413</v>
      </c>
      <c r="E179" s="79" t="s">
        <v>34</v>
      </c>
      <c r="F179" s="85"/>
      <c r="G179" s="85"/>
      <c r="H179" s="85"/>
    </row>
    <row r="180" spans="1:8" x14ac:dyDescent="0.25">
      <c r="A180" s="83">
        <v>44596.881226851852</v>
      </c>
      <c r="B180" s="83">
        <v>44599</v>
      </c>
      <c r="C180" s="81">
        <v>300</v>
      </c>
      <c r="D180" s="80" t="s">
        <v>412</v>
      </c>
      <c r="E180" s="79" t="s">
        <v>34</v>
      </c>
      <c r="F180" s="85"/>
      <c r="G180" s="85"/>
      <c r="H180" s="85"/>
    </row>
    <row r="181" spans="1:8" x14ac:dyDescent="0.25">
      <c r="A181" s="83">
        <v>44596.912002314813</v>
      </c>
      <c r="B181" s="83">
        <v>44599</v>
      </c>
      <c r="C181" s="81">
        <v>100</v>
      </c>
      <c r="D181" s="80"/>
      <c r="E181" s="79" t="s">
        <v>34</v>
      </c>
      <c r="F181" s="85"/>
      <c r="G181" s="85"/>
      <c r="H181" s="85"/>
    </row>
    <row r="182" spans="1:8" x14ac:dyDescent="0.25">
      <c r="A182" s="83">
        <v>44596.96266203704</v>
      </c>
      <c r="B182" s="83">
        <v>44599</v>
      </c>
      <c r="C182" s="81">
        <v>500</v>
      </c>
      <c r="D182" s="80" t="s">
        <v>411</v>
      </c>
      <c r="E182" s="79" t="s">
        <v>34</v>
      </c>
      <c r="F182" s="85"/>
      <c r="G182" s="85"/>
      <c r="H182" s="85"/>
    </row>
    <row r="183" spans="1:8" x14ac:dyDescent="0.25">
      <c r="A183" s="83">
        <v>44596.967569444445</v>
      </c>
      <c r="B183" s="83">
        <v>44599</v>
      </c>
      <c r="C183" s="81">
        <v>500</v>
      </c>
      <c r="D183" s="80" t="s">
        <v>410</v>
      </c>
      <c r="E183" s="79" t="s">
        <v>34</v>
      </c>
      <c r="F183" s="85"/>
      <c r="G183" s="85"/>
      <c r="H183" s="85"/>
    </row>
    <row r="184" spans="1:8" x14ac:dyDescent="0.25">
      <c r="A184" s="83">
        <v>44596.997881944444</v>
      </c>
      <c r="B184" s="83">
        <v>44599</v>
      </c>
      <c r="C184" s="81">
        <v>300</v>
      </c>
      <c r="D184" s="80"/>
      <c r="E184" s="79" t="s">
        <v>34</v>
      </c>
      <c r="F184" s="85"/>
      <c r="G184" s="85"/>
      <c r="H184" s="85"/>
    </row>
    <row r="185" spans="1:8" x14ac:dyDescent="0.25">
      <c r="A185" s="83">
        <v>44597.000717592593</v>
      </c>
      <c r="B185" s="83">
        <v>44599</v>
      </c>
      <c r="C185" s="81">
        <v>100</v>
      </c>
      <c r="D185" s="80" t="s">
        <v>409</v>
      </c>
      <c r="E185" s="79" t="s">
        <v>34</v>
      </c>
      <c r="F185" s="85"/>
      <c r="G185" s="85"/>
      <c r="H185" s="85"/>
    </row>
    <row r="186" spans="1:8" x14ac:dyDescent="0.25">
      <c r="A186" s="83">
        <v>44597.014456018522</v>
      </c>
      <c r="B186" s="83">
        <v>44599</v>
      </c>
      <c r="C186" s="81">
        <v>1000</v>
      </c>
      <c r="D186" s="80"/>
      <c r="E186" s="79" t="s">
        <v>34</v>
      </c>
      <c r="F186" s="85"/>
      <c r="G186" s="85"/>
      <c r="H186" s="85"/>
    </row>
    <row r="187" spans="1:8" x14ac:dyDescent="0.25">
      <c r="A187" s="83">
        <v>44597.391215277778</v>
      </c>
      <c r="B187" s="83">
        <v>44599</v>
      </c>
      <c r="C187" s="81">
        <v>100</v>
      </c>
      <c r="D187" s="80" t="s">
        <v>406</v>
      </c>
      <c r="E187" s="79" t="s">
        <v>34</v>
      </c>
      <c r="F187" s="85"/>
      <c r="G187" s="85"/>
      <c r="H187" s="85"/>
    </row>
    <row r="188" spans="1:8" x14ac:dyDescent="0.25">
      <c r="A188" s="83">
        <v>44597.393634259257</v>
      </c>
      <c r="B188" s="83">
        <v>44599</v>
      </c>
      <c r="C188" s="81">
        <v>50</v>
      </c>
      <c r="D188" s="80" t="s">
        <v>408</v>
      </c>
      <c r="E188" s="79" t="s">
        <v>34</v>
      </c>
      <c r="F188" s="85"/>
      <c r="G188" s="85"/>
      <c r="H188" s="85"/>
    </row>
    <row r="189" spans="1:8" x14ac:dyDescent="0.25">
      <c r="A189" s="83">
        <v>44597.403923611113</v>
      </c>
      <c r="B189" s="83">
        <v>44599</v>
      </c>
      <c r="C189" s="81">
        <v>500</v>
      </c>
      <c r="D189" s="80" t="s">
        <v>407</v>
      </c>
      <c r="E189" s="79" t="s">
        <v>34</v>
      </c>
      <c r="F189" s="85"/>
      <c r="G189" s="85"/>
      <c r="H189" s="85"/>
    </row>
    <row r="190" spans="1:8" x14ac:dyDescent="0.25">
      <c r="A190" s="83">
        <v>44597.440034722225</v>
      </c>
      <c r="B190" s="83">
        <v>44599</v>
      </c>
      <c r="C190" s="81">
        <v>1000</v>
      </c>
      <c r="D190" s="80"/>
      <c r="E190" s="79" t="s">
        <v>34</v>
      </c>
      <c r="F190" s="85"/>
      <c r="G190" s="85"/>
      <c r="H190" s="85"/>
    </row>
    <row r="191" spans="1:8" x14ac:dyDescent="0.25">
      <c r="A191" s="83">
        <v>44597.44121527778</v>
      </c>
      <c r="B191" s="83">
        <v>44599</v>
      </c>
      <c r="C191" s="81">
        <v>100</v>
      </c>
      <c r="D191" s="80" t="s">
        <v>406</v>
      </c>
      <c r="E191" s="79" t="s">
        <v>34</v>
      </c>
      <c r="F191" s="85"/>
      <c r="G191" s="85"/>
      <c r="H191" s="85"/>
    </row>
    <row r="192" spans="1:8" x14ac:dyDescent="0.25">
      <c r="A192" s="83">
        <v>44597.441562499997</v>
      </c>
      <c r="B192" s="83">
        <v>44599</v>
      </c>
      <c r="C192" s="81">
        <v>500</v>
      </c>
      <c r="D192" s="80" t="s">
        <v>405</v>
      </c>
      <c r="E192" s="79" t="s">
        <v>34</v>
      </c>
      <c r="F192" s="85"/>
      <c r="G192" s="85"/>
      <c r="H192" s="85"/>
    </row>
    <row r="193" spans="1:8" x14ac:dyDescent="0.25">
      <c r="A193" s="83">
        <v>44597.462118055555</v>
      </c>
      <c r="B193" s="83">
        <v>44599</v>
      </c>
      <c r="C193" s="81">
        <v>1000</v>
      </c>
      <c r="D193" s="80"/>
      <c r="E193" s="79" t="s">
        <v>34</v>
      </c>
      <c r="F193" s="85"/>
      <c r="G193" s="85"/>
      <c r="H193" s="85"/>
    </row>
    <row r="194" spans="1:8" x14ac:dyDescent="0.25">
      <c r="A194" s="83">
        <v>44597.472754629627</v>
      </c>
      <c r="B194" s="83">
        <v>44599</v>
      </c>
      <c r="C194" s="81">
        <v>5000</v>
      </c>
      <c r="D194" s="80"/>
      <c r="E194" s="79" t="s">
        <v>34</v>
      </c>
      <c r="F194" s="85"/>
      <c r="G194" s="85"/>
      <c r="H194" s="85"/>
    </row>
    <row r="195" spans="1:8" x14ac:dyDescent="0.25">
      <c r="A195" s="83">
        <v>44597.47996527778</v>
      </c>
      <c r="B195" s="83">
        <v>44599</v>
      </c>
      <c r="C195" s="81">
        <v>100</v>
      </c>
      <c r="D195" s="80"/>
      <c r="E195" s="79" t="s">
        <v>34</v>
      </c>
      <c r="F195" s="85"/>
      <c r="G195" s="85"/>
      <c r="H195" s="85"/>
    </row>
    <row r="196" spans="1:8" x14ac:dyDescent="0.25">
      <c r="A196" s="83">
        <v>44597.493611111109</v>
      </c>
      <c r="B196" s="83">
        <v>44599</v>
      </c>
      <c r="C196" s="81">
        <v>300</v>
      </c>
      <c r="D196" s="80" t="s">
        <v>404</v>
      </c>
      <c r="E196" s="79" t="s">
        <v>34</v>
      </c>
      <c r="F196" s="85"/>
      <c r="G196" s="85"/>
      <c r="H196" s="85"/>
    </row>
    <row r="197" spans="1:8" x14ac:dyDescent="0.25">
      <c r="A197" s="83">
        <v>44597.498206018521</v>
      </c>
      <c r="B197" s="83">
        <v>44599</v>
      </c>
      <c r="C197" s="81">
        <v>150</v>
      </c>
      <c r="D197" s="80" t="s">
        <v>403</v>
      </c>
      <c r="E197" s="79" t="s">
        <v>34</v>
      </c>
      <c r="F197" s="85"/>
      <c r="G197" s="85"/>
      <c r="H197" s="85"/>
    </row>
    <row r="198" spans="1:8" x14ac:dyDescent="0.25">
      <c r="A198" s="83">
        <v>44597.524606481478</v>
      </c>
      <c r="B198" s="83">
        <v>44599</v>
      </c>
      <c r="C198" s="81">
        <v>1000</v>
      </c>
      <c r="D198" s="80" t="s">
        <v>402</v>
      </c>
      <c r="E198" s="79" t="s">
        <v>34</v>
      </c>
      <c r="F198" s="85"/>
      <c r="G198" s="85"/>
      <c r="H198" s="85"/>
    </row>
    <row r="199" spans="1:8" x14ac:dyDescent="0.25">
      <c r="A199" s="83">
        <v>44597.531504629631</v>
      </c>
      <c r="B199" s="83">
        <v>44599</v>
      </c>
      <c r="C199" s="81">
        <v>133</v>
      </c>
      <c r="D199" s="80"/>
      <c r="E199" s="79" t="s">
        <v>34</v>
      </c>
      <c r="F199" s="85"/>
      <c r="G199" s="85"/>
      <c r="H199" s="85"/>
    </row>
    <row r="200" spans="1:8" x14ac:dyDescent="0.25">
      <c r="A200" s="83">
        <v>44597.532673611109</v>
      </c>
      <c r="B200" s="83">
        <v>44599</v>
      </c>
      <c r="C200" s="81">
        <v>1000</v>
      </c>
      <c r="D200" s="80"/>
      <c r="E200" s="79" t="s">
        <v>34</v>
      </c>
      <c r="F200" s="85"/>
      <c r="G200" s="85"/>
      <c r="H200" s="85"/>
    </row>
    <row r="201" spans="1:8" x14ac:dyDescent="0.25">
      <c r="A201" s="83">
        <v>44597.545451388891</v>
      </c>
      <c r="B201" s="83">
        <v>44599</v>
      </c>
      <c r="C201" s="81">
        <v>1000</v>
      </c>
      <c r="D201" s="80" t="s">
        <v>382</v>
      </c>
      <c r="E201" s="79" t="s">
        <v>34</v>
      </c>
      <c r="F201" s="85"/>
      <c r="G201" s="85"/>
      <c r="H201" s="85"/>
    </row>
    <row r="202" spans="1:8" x14ac:dyDescent="0.25">
      <c r="A202" s="83">
        <v>44597.570335648146</v>
      </c>
      <c r="B202" s="83">
        <v>44599</v>
      </c>
      <c r="C202" s="81">
        <v>500</v>
      </c>
      <c r="D202" s="80" t="s">
        <v>401</v>
      </c>
      <c r="E202" s="79" t="s">
        <v>34</v>
      </c>
      <c r="F202" s="85"/>
      <c r="G202" s="85"/>
      <c r="H202" s="85"/>
    </row>
    <row r="203" spans="1:8" x14ac:dyDescent="0.25">
      <c r="A203" s="83">
        <v>44597.603402777779</v>
      </c>
      <c r="B203" s="83">
        <v>44599</v>
      </c>
      <c r="C203" s="81">
        <v>300</v>
      </c>
      <c r="D203" s="80" t="s">
        <v>400</v>
      </c>
      <c r="E203" s="79" t="s">
        <v>34</v>
      </c>
      <c r="F203" s="85"/>
      <c r="G203" s="85"/>
      <c r="H203" s="85"/>
    </row>
    <row r="204" spans="1:8" x14ac:dyDescent="0.25">
      <c r="A204" s="83">
        <v>44597.613229166665</v>
      </c>
      <c r="B204" s="83">
        <v>44599</v>
      </c>
      <c r="C204" s="81">
        <v>300</v>
      </c>
      <c r="D204" s="80"/>
      <c r="E204" s="79" t="s">
        <v>34</v>
      </c>
      <c r="F204" s="85"/>
      <c r="G204" s="85"/>
      <c r="H204" s="85"/>
    </row>
    <row r="205" spans="1:8" x14ac:dyDescent="0.25">
      <c r="A205" s="83">
        <v>44597.618055555555</v>
      </c>
      <c r="B205" s="83">
        <v>44599</v>
      </c>
      <c r="C205" s="81">
        <v>300</v>
      </c>
      <c r="D205" s="80"/>
      <c r="E205" s="79" t="s">
        <v>34</v>
      </c>
      <c r="F205" s="85"/>
      <c r="G205" s="85"/>
      <c r="H205" s="85"/>
    </row>
    <row r="206" spans="1:8" x14ac:dyDescent="0.25">
      <c r="A206" s="83">
        <v>44597.619641203702</v>
      </c>
      <c r="B206" s="83">
        <v>44599</v>
      </c>
      <c r="C206" s="81">
        <v>1000</v>
      </c>
      <c r="D206" s="80" t="s">
        <v>399</v>
      </c>
      <c r="E206" s="79" t="s">
        <v>34</v>
      </c>
      <c r="F206" s="85"/>
      <c r="G206" s="85"/>
      <c r="H206" s="85"/>
    </row>
    <row r="207" spans="1:8" x14ac:dyDescent="0.25">
      <c r="A207" s="83">
        <v>44597.633888888886</v>
      </c>
      <c r="B207" s="83">
        <v>44599</v>
      </c>
      <c r="C207" s="81">
        <v>500</v>
      </c>
      <c r="D207" s="80" t="s">
        <v>398</v>
      </c>
      <c r="E207" s="79" t="s">
        <v>34</v>
      </c>
      <c r="F207" s="85"/>
      <c r="G207" s="85"/>
      <c r="H207" s="85"/>
    </row>
    <row r="208" spans="1:8" x14ac:dyDescent="0.25">
      <c r="A208" s="83">
        <v>44597.662245370368</v>
      </c>
      <c r="B208" s="83">
        <v>44599</v>
      </c>
      <c r="C208" s="81">
        <v>200</v>
      </c>
      <c r="D208" s="80" t="s">
        <v>397</v>
      </c>
      <c r="E208" s="79" t="s">
        <v>34</v>
      </c>
      <c r="F208" s="85"/>
      <c r="G208" s="85"/>
      <c r="H208" s="85"/>
    </row>
    <row r="209" spans="1:8" x14ac:dyDescent="0.25">
      <c r="A209" s="83">
        <v>44597.678912037038</v>
      </c>
      <c r="B209" s="83">
        <v>44599</v>
      </c>
      <c r="C209" s="81">
        <v>100</v>
      </c>
      <c r="D209" s="80"/>
      <c r="E209" s="79" t="s">
        <v>34</v>
      </c>
      <c r="F209" s="85"/>
      <c r="G209" s="85"/>
      <c r="H209" s="85"/>
    </row>
    <row r="210" spans="1:8" x14ac:dyDescent="0.25">
      <c r="A210" s="83">
        <v>44597.699340277781</v>
      </c>
      <c r="B210" s="83">
        <v>44599</v>
      </c>
      <c r="C210" s="81">
        <v>3000</v>
      </c>
      <c r="D210" s="80"/>
      <c r="E210" s="79" t="s">
        <v>34</v>
      </c>
      <c r="F210" s="85"/>
      <c r="G210" s="85"/>
      <c r="H210" s="85"/>
    </row>
    <row r="211" spans="1:8" x14ac:dyDescent="0.25">
      <c r="A211" s="83">
        <v>44597.704409722224</v>
      </c>
      <c r="B211" s="83">
        <v>44599</v>
      </c>
      <c r="C211" s="81">
        <v>1000</v>
      </c>
      <c r="D211" s="80"/>
      <c r="E211" s="79" t="s">
        <v>34</v>
      </c>
      <c r="F211" s="85"/>
      <c r="G211" s="85"/>
      <c r="H211" s="85"/>
    </row>
    <row r="212" spans="1:8" x14ac:dyDescent="0.25">
      <c r="A212" s="83">
        <v>44597.709409722222</v>
      </c>
      <c r="B212" s="83">
        <v>44599</v>
      </c>
      <c r="C212" s="81">
        <v>300</v>
      </c>
      <c r="D212" s="80" t="s">
        <v>396</v>
      </c>
      <c r="E212" s="79" t="s">
        <v>34</v>
      </c>
      <c r="F212" s="85"/>
      <c r="G212" s="85"/>
      <c r="H212" s="85"/>
    </row>
    <row r="213" spans="1:8" x14ac:dyDescent="0.25">
      <c r="A213" s="83">
        <v>44597.740590277775</v>
      </c>
      <c r="B213" s="83">
        <v>44599</v>
      </c>
      <c r="C213" s="81">
        <v>300</v>
      </c>
      <c r="D213" s="80"/>
      <c r="E213" s="79" t="s">
        <v>34</v>
      </c>
      <c r="F213" s="85"/>
      <c r="G213" s="85"/>
      <c r="H213" s="85"/>
    </row>
    <row r="214" spans="1:8" x14ac:dyDescent="0.25">
      <c r="A214" s="83">
        <v>44597.740891203706</v>
      </c>
      <c r="B214" s="83">
        <v>44599</v>
      </c>
      <c r="C214" s="81">
        <v>1000</v>
      </c>
      <c r="D214" s="80" t="s">
        <v>395</v>
      </c>
      <c r="E214" s="79" t="s">
        <v>34</v>
      </c>
      <c r="F214" s="85"/>
      <c r="G214" s="85"/>
      <c r="H214" s="85"/>
    </row>
    <row r="215" spans="1:8" x14ac:dyDescent="0.25">
      <c r="A215" s="83">
        <v>44597.77</v>
      </c>
      <c r="B215" s="83">
        <v>44599</v>
      </c>
      <c r="C215" s="81">
        <v>1000</v>
      </c>
      <c r="D215" s="80" t="s">
        <v>394</v>
      </c>
      <c r="E215" s="79" t="s">
        <v>34</v>
      </c>
      <c r="F215" s="85"/>
      <c r="G215" s="85"/>
      <c r="H215" s="85"/>
    </row>
    <row r="216" spans="1:8" x14ac:dyDescent="0.25">
      <c r="A216" s="83">
        <v>44597.775266203702</v>
      </c>
      <c r="B216" s="83">
        <v>44599</v>
      </c>
      <c r="C216" s="81">
        <v>500</v>
      </c>
      <c r="D216" s="80"/>
      <c r="E216" s="79" t="s">
        <v>34</v>
      </c>
      <c r="F216" s="85"/>
      <c r="G216" s="85"/>
      <c r="H216" s="85"/>
    </row>
    <row r="217" spans="1:8" x14ac:dyDescent="0.25">
      <c r="A217" s="83">
        <v>44597.846932870372</v>
      </c>
      <c r="B217" s="83">
        <v>44599</v>
      </c>
      <c r="C217" s="81">
        <v>200</v>
      </c>
      <c r="D217" s="80" t="s">
        <v>393</v>
      </c>
      <c r="E217" s="79" t="s">
        <v>34</v>
      </c>
      <c r="F217" s="85"/>
      <c r="G217" s="85"/>
      <c r="H217" s="85"/>
    </row>
    <row r="218" spans="1:8" x14ac:dyDescent="0.25">
      <c r="A218" s="83">
        <v>44597.888460648152</v>
      </c>
      <c r="B218" s="83">
        <v>44599</v>
      </c>
      <c r="C218" s="81">
        <v>200</v>
      </c>
      <c r="D218" s="80" t="s">
        <v>392</v>
      </c>
      <c r="E218" s="79" t="s">
        <v>34</v>
      </c>
      <c r="F218" s="85"/>
      <c r="G218" s="85"/>
      <c r="H218" s="85"/>
    </row>
    <row r="219" spans="1:8" x14ac:dyDescent="0.25">
      <c r="A219" s="83">
        <v>44597.905706018515</v>
      </c>
      <c r="B219" s="83">
        <v>44599</v>
      </c>
      <c r="C219" s="81">
        <v>500</v>
      </c>
      <c r="D219" s="80" t="s">
        <v>391</v>
      </c>
      <c r="E219" s="79" t="s">
        <v>34</v>
      </c>
      <c r="F219" s="85"/>
      <c r="G219" s="85"/>
      <c r="H219" s="85"/>
    </row>
    <row r="220" spans="1:8" x14ac:dyDescent="0.25">
      <c r="A220" s="83">
        <v>44597.906747685185</v>
      </c>
      <c r="B220" s="83">
        <v>44599</v>
      </c>
      <c r="C220" s="81">
        <v>2000</v>
      </c>
      <c r="D220" s="80"/>
      <c r="E220" s="79" t="s">
        <v>34</v>
      </c>
      <c r="F220" s="85"/>
      <c r="G220" s="85"/>
      <c r="H220" s="85"/>
    </row>
    <row r="221" spans="1:8" x14ac:dyDescent="0.25">
      <c r="A221" s="83">
        <v>44597.910497685189</v>
      </c>
      <c r="B221" s="83">
        <v>44599</v>
      </c>
      <c r="C221" s="81">
        <v>30</v>
      </c>
      <c r="D221" s="80" t="s">
        <v>390</v>
      </c>
      <c r="E221" s="79" t="s">
        <v>34</v>
      </c>
      <c r="F221" s="85"/>
      <c r="G221" s="85"/>
      <c r="H221" s="85"/>
    </row>
    <row r="222" spans="1:8" x14ac:dyDescent="0.25">
      <c r="A222" s="83">
        <v>44597.927789351852</v>
      </c>
      <c r="B222" s="83">
        <v>44599</v>
      </c>
      <c r="C222" s="81">
        <v>150</v>
      </c>
      <c r="D222" s="80"/>
      <c r="E222" s="79" t="s">
        <v>34</v>
      </c>
      <c r="F222" s="85"/>
      <c r="G222" s="85"/>
      <c r="H222" s="85"/>
    </row>
    <row r="223" spans="1:8" x14ac:dyDescent="0.25">
      <c r="A223" s="83">
        <v>44597.933553240742</v>
      </c>
      <c r="B223" s="83">
        <v>44599</v>
      </c>
      <c r="C223" s="81">
        <v>500</v>
      </c>
      <c r="D223" s="80"/>
      <c r="E223" s="79" t="s">
        <v>34</v>
      </c>
      <c r="F223" s="85"/>
      <c r="G223" s="85"/>
      <c r="H223" s="85"/>
    </row>
    <row r="224" spans="1:8" x14ac:dyDescent="0.25">
      <c r="A224" s="83">
        <v>44597.937037037038</v>
      </c>
      <c r="B224" s="83">
        <v>44599</v>
      </c>
      <c r="C224" s="81">
        <v>200</v>
      </c>
      <c r="D224" s="80"/>
      <c r="E224" s="79" t="s">
        <v>34</v>
      </c>
      <c r="F224" s="85"/>
      <c r="G224" s="85"/>
      <c r="H224" s="85"/>
    </row>
    <row r="225" spans="1:8" x14ac:dyDescent="0.25">
      <c r="A225" s="83">
        <v>44597.945798611108</v>
      </c>
      <c r="B225" s="83">
        <v>44599</v>
      </c>
      <c r="C225" s="81">
        <v>50</v>
      </c>
      <c r="D225" s="80" t="s">
        <v>389</v>
      </c>
      <c r="E225" s="79" t="s">
        <v>34</v>
      </c>
      <c r="F225" s="85"/>
      <c r="G225" s="85"/>
      <c r="H225" s="85"/>
    </row>
    <row r="226" spans="1:8" x14ac:dyDescent="0.25">
      <c r="A226" s="83">
        <v>44597.957094907404</v>
      </c>
      <c r="B226" s="83">
        <v>44599</v>
      </c>
      <c r="C226" s="81">
        <v>50</v>
      </c>
      <c r="D226" s="80"/>
      <c r="E226" s="79" t="s">
        <v>34</v>
      </c>
      <c r="F226" s="85"/>
      <c r="G226" s="85"/>
      <c r="H226" s="85"/>
    </row>
    <row r="227" spans="1:8" x14ac:dyDescent="0.25">
      <c r="A227" s="83">
        <v>44598.061597222222</v>
      </c>
      <c r="B227" s="83">
        <v>44599</v>
      </c>
      <c r="C227" s="81">
        <v>100</v>
      </c>
      <c r="D227" s="80"/>
      <c r="E227" s="79" t="s">
        <v>34</v>
      </c>
      <c r="F227" s="85"/>
      <c r="G227" s="85"/>
      <c r="H227" s="85"/>
    </row>
    <row r="228" spans="1:8" x14ac:dyDescent="0.25">
      <c r="A228" s="83">
        <v>44598.174733796295</v>
      </c>
      <c r="B228" s="83">
        <v>44599</v>
      </c>
      <c r="C228" s="81">
        <v>314</v>
      </c>
      <c r="D228" s="80"/>
      <c r="E228" s="79" t="s">
        <v>34</v>
      </c>
      <c r="F228" s="85"/>
      <c r="G228" s="85"/>
      <c r="H228" s="85"/>
    </row>
    <row r="229" spans="1:8" x14ac:dyDescent="0.25">
      <c r="A229" s="83">
        <v>44598.2887962963</v>
      </c>
      <c r="B229" s="83">
        <v>44599</v>
      </c>
      <c r="C229" s="81">
        <v>300</v>
      </c>
      <c r="D229" s="80" t="s">
        <v>388</v>
      </c>
      <c r="E229" s="79" t="s">
        <v>34</v>
      </c>
      <c r="F229" s="85"/>
      <c r="G229" s="85"/>
      <c r="H229" s="85"/>
    </row>
    <row r="230" spans="1:8" x14ac:dyDescent="0.25">
      <c r="A230" s="83">
        <v>44598.315196759257</v>
      </c>
      <c r="B230" s="83">
        <v>44599</v>
      </c>
      <c r="C230" s="81">
        <v>1500</v>
      </c>
      <c r="D230" s="80" t="s">
        <v>387</v>
      </c>
      <c r="E230" s="79" t="s">
        <v>34</v>
      </c>
      <c r="F230" s="85"/>
      <c r="G230" s="85"/>
      <c r="H230" s="85"/>
    </row>
    <row r="231" spans="1:8" x14ac:dyDescent="0.25">
      <c r="A231" s="83">
        <v>44598.377025462964</v>
      </c>
      <c r="B231" s="83">
        <v>44599</v>
      </c>
      <c r="C231" s="81">
        <v>300</v>
      </c>
      <c r="D231" s="80" t="s">
        <v>386</v>
      </c>
      <c r="E231" s="79" t="s">
        <v>34</v>
      </c>
      <c r="F231" s="85"/>
      <c r="G231" s="85"/>
      <c r="H231" s="85"/>
    </row>
    <row r="232" spans="1:8" x14ac:dyDescent="0.25">
      <c r="A232" s="83">
        <v>44598.420497685183</v>
      </c>
      <c r="B232" s="83">
        <v>44599</v>
      </c>
      <c r="C232" s="81">
        <v>45</v>
      </c>
      <c r="D232" s="80"/>
      <c r="E232" s="79" t="s">
        <v>34</v>
      </c>
      <c r="F232" s="85"/>
      <c r="G232" s="85"/>
      <c r="H232" s="85"/>
    </row>
    <row r="233" spans="1:8" x14ac:dyDescent="0.25">
      <c r="A233" s="83">
        <v>44598.434629629628</v>
      </c>
      <c r="B233" s="83">
        <v>44599</v>
      </c>
      <c r="C233" s="81">
        <v>100</v>
      </c>
      <c r="D233" s="80"/>
      <c r="E233" s="79" t="s">
        <v>34</v>
      </c>
      <c r="F233" s="85"/>
      <c r="G233" s="85"/>
      <c r="H233" s="85"/>
    </row>
    <row r="234" spans="1:8" x14ac:dyDescent="0.25">
      <c r="A234" s="83">
        <v>44598.436041666668</v>
      </c>
      <c r="B234" s="83">
        <v>44599</v>
      </c>
      <c r="C234" s="81">
        <v>1000</v>
      </c>
      <c r="D234" s="80"/>
      <c r="E234" s="79" t="s">
        <v>34</v>
      </c>
      <c r="F234" s="85"/>
      <c r="G234" s="85"/>
      <c r="H234" s="85"/>
    </row>
    <row r="235" spans="1:8" x14ac:dyDescent="0.25">
      <c r="A235" s="83">
        <v>44598.454479166663</v>
      </c>
      <c r="B235" s="83">
        <v>44599</v>
      </c>
      <c r="C235" s="81">
        <v>500</v>
      </c>
      <c r="D235" s="80"/>
      <c r="E235" s="79" t="s">
        <v>34</v>
      </c>
    </row>
    <row r="236" spans="1:8" x14ac:dyDescent="0.25">
      <c r="A236" s="83">
        <v>44598.506238425929</v>
      </c>
      <c r="B236" s="83">
        <v>44599</v>
      </c>
      <c r="C236" s="81">
        <v>300</v>
      </c>
      <c r="D236" s="80" t="s">
        <v>385</v>
      </c>
      <c r="E236" s="79" t="s">
        <v>34</v>
      </c>
    </row>
    <row r="237" spans="1:8" x14ac:dyDescent="0.25">
      <c r="A237" s="83">
        <v>44598.51290509259</v>
      </c>
      <c r="B237" s="83">
        <v>44599</v>
      </c>
      <c r="C237" s="81">
        <v>500</v>
      </c>
      <c r="D237" s="80"/>
      <c r="E237" s="79" t="s">
        <v>34</v>
      </c>
    </row>
    <row r="238" spans="1:8" x14ac:dyDescent="0.25">
      <c r="A238" s="83">
        <v>44598.513692129629</v>
      </c>
      <c r="B238" s="83">
        <v>44599</v>
      </c>
      <c r="C238" s="81">
        <v>300</v>
      </c>
      <c r="D238" s="80" t="s">
        <v>369</v>
      </c>
      <c r="E238" s="79" t="s">
        <v>34</v>
      </c>
    </row>
    <row r="239" spans="1:8" x14ac:dyDescent="0.25">
      <c r="A239" s="83">
        <v>44598.519814814812</v>
      </c>
      <c r="B239" s="83">
        <v>44599</v>
      </c>
      <c r="C239" s="81">
        <v>23000</v>
      </c>
      <c r="D239" s="80"/>
      <c r="E239" s="79" t="s">
        <v>34</v>
      </c>
    </row>
    <row r="240" spans="1:8" x14ac:dyDescent="0.25">
      <c r="A240" s="83">
        <v>44598.521041666667</v>
      </c>
      <c r="B240" s="83">
        <v>44599</v>
      </c>
      <c r="C240" s="81">
        <v>300</v>
      </c>
      <c r="D240" s="80" t="s">
        <v>384</v>
      </c>
      <c r="E240" s="79" t="s">
        <v>34</v>
      </c>
    </row>
    <row r="241" spans="1:5" x14ac:dyDescent="0.25">
      <c r="A241" s="83">
        <v>44598.521689814814</v>
      </c>
      <c r="B241" s="83">
        <v>44599</v>
      </c>
      <c r="C241" s="81">
        <v>500</v>
      </c>
      <c r="D241" s="80"/>
      <c r="E241" s="79" t="s">
        <v>34</v>
      </c>
    </row>
    <row r="242" spans="1:5" x14ac:dyDescent="0.25">
      <c r="A242" s="83">
        <v>44598.541493055556</v>
      </c>
      <c r="B242" s="83">
        <v>44599</v>
      </c>
      <c r="C242" s="81">
        <v>500</v>
      </c>
      <c r="D242" s="80" t="s">
        <v>383</v>
      </c>
      <c r="E242" s="79" t="s">
        <v>34</v>
      </c>
    </row>
    <row r="243" spans="1:5" x14ac:dyDescent="0.25">
      <c r="A243" s="83">
        <v>44598.545868055553</v>
      </c>
      <c r="B243" s="83">
        <v>44599</v>
      </c>
      <c r="C243" s="81">
        <v>300</v>
      </c>
      <c r="D243" s="80"/>
      <c r="E243" s="79" t="s">
        <v>34</v>
      </c>
    </row>
    <row r="244" spans="1:5" x14ac:dyDescent="0.25">
      <c r="A244" s="83">
        <v>44598.570451388892</v>
      </c>
      <c r="B244" s="83">
        <v>44599</v>
      </c>
      <c r="C244" s="81">
        <v>500</v>
      </c>
      <c r="D244" s="80" t="s">
        <v>381</v>
      </c>
      <c r="E244" s="79" t="s">
        <v>34</v>
      </c>
    </row>
    <row r="245" spans="1:5" x14ac:dyDescent="0.25">
      <c r="A245" s="83">
        <v>44598.578206018516</v>
      </c>
      <c r="B245" s="83">
        <v>44599</v>
      </c>
      <c r="C245" s="81">
        <v>100</v>
      </c>
      <c r="D245" s="80" t="s">
        <v>380</v>
      </c>
      <c r="E245" s="79" t="s">
        <v>34</v>
      </c>
    </row>
    <row r="246" spans="1:5" x14ac:dyDescent="0.25">
      <c r="A246" s="83">
        <v>44598.618587962963</v>
      </c>
      <c r="B246" s="83">
        <v>44599</v>
      </c>
      <c r="C246" s="81">
        <v>100</v>
      </c>
      <c r="D246" s="80" t="s">
        <v>379</v>
      </c>
      <c r="E246" s="79" t="s">
        <v>34</v>
      </c>
    </row>
    <row r="247" spans="1:5" x14ac:dyDescent="0.25">
      <c r="A247" s="83">
        <v>44598.641597222224</v>
      </c>
      <c r="B247" s="83">
        <v>44599</v>
      </c>
      <c r="C247" s="81">
        <v>2000</v>
      </c>
      <c r="D247" s="80"/>
      <c r="E247" s="79" t="s">
        <v>34</v>
      </c>
    </row>
    <row r="248" spans="1:5" x14ac:dyDescent="0.25">
      <c r="A248" s="83">
        <v>44598.736921296295</v>
      </c>
      <c r="B248" s="83">
        <v>44599</v>
      </c>
      <c r="C248" s="81">
        <v>500</v>
      </c>
      <c r="D248" s="80" t="s">
        <v>378</v>
      </c>
      <c r="E248" s="79" t="s">
        <v>34</v>
      </c>
    </row>
    <row r="249" spans="1:5" x14ac:dyDescent="0.25">
      <c r="A249" s="83">
        <v>44598.742372685185</v>
      </c>
      <c r="B249" s="83">
        <v>44599</v>
      </c>
      <c r="C249" s="81">
        <v>300</v>
      </c>
      <c r="D249" s="80" t="s">
        <v>377</v>
      </c>
      <c r="E249" s="79" t="s">
        <v>34</v>
      </c>
    </row>
    <row r="250" spans="1:5" x14ac:dyDescent="0.25">
      <c r="A250" s="83">
        <v>44598.74962962963</v>
      </c>
      <c r="B250" s="83">
        <v>44599</v>
      </c>
      <c r="C250" s="81">
        <v>150</v>
      </c>
      <c r="D250" s="80"/>
      <c r="E250" s="79" t="s">
        <v>34</v>
      </c>
    </row>
    <row r="251" spans="1:5" x14ac:dyDescent="0.25">
      <c r="A251" s="83">
        <v>44598.775023148148</v>
      </c>
      <c r="B251" s="83">
        <v>44599</v>
      </c>
      <c r="C251" s="81">
        <v>500</v>
      </c>
      <c r="D251" s="80" t="s">
        <v>376</v>
      </c>
      <c r="E251" s="79" t="s">
        <v>34</v>
      </c>
    </row>
    <row r="252" spans="1:5" x14ac:dyDescent="0.25">
      <c r="A252" s="83">
        <v>44598.820752314816</v>
      </c>
      <c r="B252" s="83">
        <v>44599</v>
      </c>
      <c r="C252" s="81">
        <v>100</v>
      </c>
      <c r="D252" s="80"/>
      <c r="E252" s="79" t="s">
        <v>34</v>
      </c>
    </row>
    <row r="253" spans="1:5" x14ac:dyDescent="0.25">
      <c r="A253" s="83">
        <v>44598.840509259258</v>
      </c>
      <c r="B253" s="83">
        <v>44599</v>
      </c>
      <c r="C253" s="81">
        <v>1000</v>
      </c>
      <c r="D253" s="80"/>
      <c r="E253" s="79" t="s">
        <v>34</v>
      </c>
    </row>
    <row r="254" spans="1:5" x14ac:dyDescent="0.25">
      <c r="A254" s="83">
        <v>44598.88181712963</v>
      </c>
      <c r="B254" s="83">
        <v>44599</v>
      </c>
      <c r="C254" s="81">
        <v>1000</v>
      </c>
      <c r="D254" s="80"/>
      <c r="E254" s="79" t="s">
        <v>34</v>
      </c>
    </row>
    <row r="255" spans="1:5" x14ac:dyDescent="0.25">
      <c r="A255" s="83">
        <v>44598.901759259257</v>
      </c>
      <c r="B255" s="83">
        <v>44599</v>
      </c>
      <c r="C255" s="81">
        <v>100</v>
      </c>
      <c r="D255" s="80" t="s">
        <v>375</v>
      </c>
      <c r="E255" s="79" t="s">
        <v>34</v>
      </c>
    </row>
    <row r="256" spans="1:5" x14ac:dyDescent="0.25">
      <c r="A256" s="83">
        <v>44598.923541666663</v>
      </c>
      <c r="B256" s="83">
        <v>44599</v>
      </c>
      <c r="C256" s="81">
        <v>1000</v>
      </c>
      <c r="D256" s="80" t="s">
        <v>374</v>
      </c>
      <c r="E256" s="79" t="s">
        <v>34</v>
      </c>
    </row>
    <row r="257" spans="1:5" x14ac:dyDescent="0.25">
      <c r="A257" s="83">
        <v>44598.977256944447</v>
      </c>
      <c r="B257" s="83">
        <v>44599</v>
      </c>
      <c r="C257" s="81">
        <v>100</v>
      </c>
      <c r="D257" s="80"/>
      <c r="E257" s="79" t="s">
        <v>34</v>
      </c>
    </row>
    <row r="258" spans="1:5" x14ac:dyDescent="0.25">
      <c r="A258" s="83">
        <v>44599.004548611112</v>
      </c>
      <c r="B258" s="83">
        <v>44600</v>
      </c>
      <c r="C258" s="81">
        <v>100</v>
      </c>
      <c r="D258" s="80" t="s">
        <v>373</v>
      </c>
      <c r="E258" s="79" t="s">
        <v>34</v>
      </c>
    </row>
    <row r="259" spans="1:5" x14ac:dyDescent="0.25">
      <c r="A259" s="83">
        <v>44599.019375000003</v>
      </c>
      <c r="B259" s="83">
        <v>44600</v>
      </c>
      <c r="C259" s="81">
        <v>300</v>
      </c>
      <c r="D259" s="80" t="s">
        <v>372</v>
      </c>
      <c r="E259" s="79" t="s">
        <v>34</v>
      </c>
    </row>
    <row r="260" spans="1:5" x14ac:dyDescent="0.25">
      <c r="A260" s="83">
        <v>44599.26730324074</v>
      </c>
      <c r="B260" s="83">
        <v>44600</v>
      </c>
      <c r="C260" s="81">
        <v>300</v>
      </c>
      <c r="D260" s="80"/>
      <c r="E260" s="79" t="s">
        <v>34</v>
      </c>
    </row>
    <row r="261" spans="1:5" x14ac:dyDescent="0.25">
      <c r="A261" s="83">
        <v>44599.376284722224</v>
      </c>
      <c r="B261" s="83">
        <v>44600</v>
      </c>
      <c r="C261" s="81">
        <v>100</v>
      </c>
      <c r="D261" s="80"/>
      <c r="E261" s="79" t="s">
        <v>34</v>
      </c>
    </row>
    <row r="262" spans="1:5" x14ac:dyDescent="0.25">
      <c r="A262" s="83">
        <v>44599.379004629627</v>
      </c>
      <c r="B262" s="83">
        <v>44600</v>
      </c>
      <c r="C262" s="81">
        <v>500</v>
      </c>
      <c r="D262" s="80" t="s">
        <v>276</v>
      </c>
      <c r="E262" s="79" t="s">
        <v>34</v>
      </c>
    </row>
    <row r="263" spans="1:5" x14ac:dyDescent="0.25">
      <c r="A263" s="83">
        <v>44599.395173611112</v>
      </c>
      <c r="B263" s="83">
        <v>44600</v>
      </c>
      <c r="C263" s="81">
        <v>500</v>
      </c>
      <c r="D263" s="80" t="s">
        <v>371</v>
      </c>
      <c r="E263" s="79" t="s">
        <v>34</v>
      </c>
    </row>
    <row r="264" spans="1:5" x14ac:dyDescent="0.25">
      <c r="A264" s="83">
        <v>44599.4844212963</v>
      </c>
      <c r="B264" s="83">
        <v>44600</v>
      </c>
      <c r="C264" s="81">
        <v>300</v>
      </c>
      <c r="D264" s="80" t="s">
        <v>370</v>
      </c>
      <c r="E264" s="79" t="s">
        <v>34</v>
      </c>
    </row>
    <row r="265" spans="1:5" x14ac:dyDescent="0.25">
      <c r="A265" s="83">
        <v>44599.519803240742</v>
      </c>
      <c r="B265" s="83">
        <v>44600</v>
      </c>
      <c r="C265" s="81">
        <v>300</v>
      </c>
      <c r="D265" s="80"/>
      <c r="E265" s="79" t="s">
        <v>34</v>
      </c>
    </row>
    <row r="266" spans="1:5" x14ac:dyDescent="0.25">
      <c r="A266" s="83">
        <v>44599.549687500003</v>
      </c>
      <c r="B266" s="83">
        <v>44600</v>
      </c>
      <c r="C266" s="81">
        <v>1000</v>
      </c>
      <c r="D266" s="80"/>
      <c r="E266" s="79" t="s">
        <v>34</v>
      </c>
    </row>
    <row r="267" spans="1:5" x14ac:dyDescent="0.25">
      <c r="A267" s="83">
        <v>44599.601851851854</v>
      </c>
      <c r="B267" s="83">
        <v>44600</v>
      </c>
      <c r="C267" s="81">
        <v>200</v>
      </c>
      <c r="D267" s="80" t="s">
        <v>75</v>
      </c>
      <c r="E267" s="79" t="s">
        <v>34</v>
      </c>
    </row>
    <row r="268" spans="1:5" x14ac:dyDescent="0.25">
      <c r="A268" s="83">
        <v>44599.625520833331</v>
      </c>
      <c r="B268" s="83">
        <v>44600</v>
      </c>
      <c r="C268" s="81">
        <v>100</v>
      </c>
      <c r="D268" s="80"/>
      <c r="E268" s="79" t="s">
        <v>34</v>
      </c>
    </row>
    <row r="269" spans="1:5" x14ac:dyDescent="0.25">
      <c r="A269" s="83">
        <v>44599.627384259256</v>
      </c>
      <c r="B269" s="83">
        <v>44600</v>
      </c>
      <c r="C269" s="81">
        <v>500</v>
      </c>
      <c r="D269" s="80"/>
      <c r="E269" s="79" t="s">
        <v>34</v>
      </c>
    </row>
    <row r="270" spans="1:5" x14ac:dyDescent="0.25">
      <c r="A270" s="83">
        <v>44599.635428240741</v>
      </c>
      <c r="B270" s="83">
        <v>44600</v>
      </c>
      <c r="C270" s="81">
        <v>300</v>
      </c>
      <c r="D270" s="80"/>
      <c r="E270" s="79" t="s">
        <v>34</v>
      </c>
    </row>
    <row r="271" spans="1:5" x14ac:dyDescent="0.25">
      <c r="A271" s="83">
        <v>44599.650011574071</v>
      </c>
      <c r="B271" s="83">
        <v>44600</v>
      </c>
      <c r="C271" s="81">
        <v>300</v>
      </c>
      <c r="D271" s="80"/>
      <c r="E271" s="79" t="s">
        <v>34</v>
      </c>
    </row>
    <row r="272" spans="1:5" x14ac:dyDescent="0.25">
      <c r="A272" s="83">
        <v>44599.653506944444</v>
      </c>
      <c r="B272" s="83">
        <v>44600</v>
      </c>
      <c r="C272" s="81">
        <v>100</v>
      </c>
      <c r="D272" s="80"/>
      <c r="E272" s="79" t="s">
        <v>34</v>
      </c>
    </row>
    <row r="273" spans="1:5" x14ac:dyDescent="0.25">
      <c r="A273" s="83">
        <v>44599.656828703701</v>
      </c>
      <c r="B273" s="83">
        <v>44600</v>
      </c>
      <c r="C273" s="81">
        <v>500</v>
      </c>
      <c r="D273" s="80"/>
      <c r="E273" s="79" t="s">
        <v>34</v>
      </c>
    </row>
    <row r="274" spans="1:5" x14ac:dyDescent="0.25">
      <c r="A274" s="83">
        <v>44599.661296296297</v>
      </c>
      <c r="B274" s="83">
        <v>44600</v>
      </c>
      <c r="C274" s="81">
        <v>200</v>
      </c>
      <c r="D274" s="80"/>
      <c r="E274" s="79" t="s">
        <v>34</v>
      </c>
    </row>
    <row r="275" spans="1:5" x14ac:dyDescent="0.25">
      <c r="A275" s="83">
        <v>44599.66578703704</v>
      </c>
      <c r="B275" s="83">
        <v>44600</v>
      </c>
      <c r="C275" s="81">
        <v>500</v>
      </c>
      <c r="D275" s="80"/>
      <c r="E275" s="79" t="s">
        <v>34</v>
      </c>
    </row>
    <row r="276" spans="1:5" x14ac:dyDescent="0.25">
      <c r="A276" s="83">
        <v>44599.677337962959</v>
      </c>
      <c r="B276" s="83">
        <v>44600</v>
      </c>
      <c r="C276" s="81">
        <v>100</v>
      </c>
      <c r="D276" s="80"/>
      <c r="E276" s="79" t="s">
        <v>34</v>
      </c>
    </row>
    <row r="277" spans="1:5" x14ac:dyDescent="0.25">
      <c r="A277" s="83">
        <v>44599.685601851852</v>
      </c>
      <c r="B277" s="83">
        <v>44600</v>
      </c>
      <c r="C277" s="81">
        <v>100</v>
      </c>
      <c r="D277" s="80"/>
      <c r="E277" s="79" t="s">
        <v>34</v>
      </c>
    </row>
    <row r="278" spans="1:5" x14ac:dyDescent="0.25">
      <c r="A278" s="83">
        <v>44599.687094907407</v>
      </c>
      <c r="B278" s="83">
        <v>44600</v>
      </c>
      <c r="C278" s="81">
        <v>200</v>
      </c>
      <c r="D278" s="80"/>
      <c r="E278" s="79" t="s">
        <v>34</v>
      </c>
    </row>
    <row r="279" spans="1:5" x14ac:dyDescent="0.25">
      <c r="A279" s="83">
        <v>44599.701018518521</v>
      </c>
      <c r="B279" s="83">
        <v>44600</v>
      </c>
      <c r="C279" s="81">
        <v>1000</v>
      </c>
      <c r="D279" s="80"/>
      <c r="E279" s="79" t="s">
        <v>34</v>
      </c>
    </row>
    <row r="280" spans="1:5" x14ac:dyDescent="0.25">
      <c r="A280" s="83">
        <v>44599.703136574077</v>
      </c>
      <c r="B280" s="83">
        <v>44600</v>
      </c>
      <c r="C280" s="81">
        <v>100</v>
      </c>
      <c r="D280" s="80"/>
      <c r="E280" s="79" t="s">
        <v>34</v>
      </c>
    </row>
    <row r="281" spans="1:5" x14ac:dyDescent="0.25">
      <c r="A281" s="83">
        <v>44599.704363425924</v>
      </c>
      <c r="B281" s="83">
        <v>44600</v>
      </c>
      <c r="C281" s="81">
        <v>500</v>
      </c>
      <c r="D281" s="80"/>
      <c r="E281" s="79" t="s">
        <v>34</v>
      </c>
    </row>
    <row r="282" spans="1:5" x14ac:dyDescent="0.25">
      <c r="A282" s="83">
        <v>44599.709618055553</v>
      </c>
      <c r="B282" s="83">
        <v>44600</v>
      </c>
      <c r="C282" s="81">
        <v>100</v>
      </c>
      <c r="D282" s="80"/>
      <c r="E282" s="79" t="s">
        <v>34</v>
      </c>
    </row>
    <row r="283" spans="1:5" x14ac:dyDescent="0.25">
      <c r="A283" s="83">
        <v>44599.710694444446</v>
      </c>
      <c r="B283" s="83">
        <v>44600</v>
      </c>
      <c r="C283" s="81">
        <v>100</v>
      </c>
      <c r="D283" s="80"/>
      <c r="E283" s="79" t="s">
        <v>34</v>
      </c>
    </row>
    <row r="284" spans="1:5" x14ac:dyDescent="0.25">
      <c r="A284" s="83">
        <v>44599.728449074071</v>
      </c>
      <c r="B284" s="83">
        <v>44600</v>
      </c>
      <c r="C284" s="81">
        <v>100</v>
      </c>
      <c r="D284" s="80"/>
      <c r="E284" s="79" t="s">
        <v>34</v>
      </c>
    </row>
    <row r="285" spans="1:5" x14ac:dyDescent="0.25">
      <c r="A285" s="83">
        <v>44599.734884259262</v>
      </c>
      <c r="B285" s="83">
        <v>44600</v>
      </c>
      <c r="C285" s="81">
        <v>500</v>
      </c>
      <c r="D285" s="80" t="s">
        <v>368</v>
      </c>
      <c r="E285" s="79" t="s">
        <v>34</v>
      </c>
    </row>
    <row r="286" spans="1:5" x14ac:dyDescent="0.25">
      <c r="A286" s="83">
        <v>44599.736817129633</v>
      </c>
      <c r="B286" s="83">
        <v>44600</v>
      </c>
      <c r="C286" s="81">
        <v>300</v>
      </c>
      <c r="D286" s="80"/>
      <c r="E286" s="79" t="s">
        <v>34</v>
      </c>
    </row>
    <row r="287" spans="1:5" x14ac:dyDescent="0.25">
      <c r="A287" s="83">
        <v>44599.75577546296</v>
      </c>
      <c r="B287" s="83">
        <v>44600</v>
      </c>
      <c r="C287" s="81">
        <v>500</v>
      </c>
      <c r="D287" s="80" t="s">
        <v>367</v>
      </c>
      <c r="E287" s="79" t="s">
        <v>34</v>
      </c>
    </row>
    <row r="288" spans="1:5" x14ac:dyDescent="0.25">
      <c r="A288" s="83">
        <v>44599.794907407406</v>
      </c>
      <c r="B288" s="83">
        <v>44600</v>
      </c>
      <c r="C288" s="81">
        <v>100</v>
      </c>
      <c r="D288" s="80"/>
      <c r="E288" s="79" t="s">
        <v>34</v>
      </c>
    </row>
    <row r="289" spans="1:5" x14ac:dyDescent="0.25">
      <c r="A289" s="83">
        <v>44599.79582175926</v>
      </c>
      <c r="B289" s="83">
        <v>44600</v>
      </c>
      <c r="C289" s="81">
        <v>500</v>
      </c>
      <c r="D289" s="80"/>
      <c r="E289" s="79" t="s">
        <v>34</v>
      </c>
    </row>
    <row r="290" spans="1:5" x14ac:dyDescent="0.25">
      <c r="A290" s="83">
        <v>44599.811678240738</v>
      </c>
      <c r="B290" s="83">
        <v>44600</v>
      </c>
      <c r="C290" s="81">
        <v>300</v>
      </c>
      <c r="D290" s="80"/>
      <c r="E290" s="79" t="s">
        <v>34</v>
      </c>
    </row>
    <row r="291" spans="1:5" x14ac:dyDescent="0.25">
      <c r="A291" s="83">
        <v>44599.814560185187</v>
      </c>
      <c r="B291" s="83">
        <v>44600</v>
      </c>
      <c r="C291" s="81">
        <v>1000</v>
      </c>
      <c r="D291" s="80" t="s">
        <v>366</v>
      </c>
      <c r="E291" s="79" t="s">
        <v>34</v>
      </c>
    </row>
    <row r="292" spans="1:5" x14ac:dyDescent="0.25">
      <c r="A292" s="83">
        <v>44599.817789351851</v>
      </c>
      <c r="B292" s="83">
        <v>44600</v>
      </c>
      <c r="C292" s="81">
        <v>300</v>
      </c>
      <c r="D292" s="80"/>
      <c r="E292" s="79" t="s">
        <v>34</v>
      </c>
    </row>
    <row r="293" spans="1:5" x14ac:dyDescent="0.25">
      <c r="A293" s="83">
        <v>44599.831585648149</v>
      </c>
      <c r="B293" s="83">
        <v>44600</v>
      </c>
      <c r="C293" s="81">
        <v>100</v>
      </c>
      <c r="D293" s="80"/>
      <c r="E293" s="79" t="s">
        <v>34</v>
      </c>
    </row>
    <row r="294" spans="1:5" x14ac:dyDescent="0.25">
      <c r="A294" s="83">
        <v>44599.836053240739</v>
      </c>
      <c r="B294" s="83">
        <v>44600</v>
      </c>
      <c r="C294" s="81">
        <v>500</v>
      </c>
      <c r="D294" s="80"/>
      <c r="E294" s="79" t="s">
        <v>34</v>
      </c>
    </row>
    <row r="295" spans="1:5" x14ac:dyDescent="0.25">
      <c r="A295" s="83">
        <v>44599.837777777779</v>
      </c>
      <c r="B295" s="83">
        <v>44600</v>
      </c>
      <c r="C295" s="81">
        <v>300</v>
      </c>
      <c r="D295" s="80" t="s">
        <v>365</v>
      </c>
      <c r="E295" s="79" t="s">
        <v>34</v>
      </c>
    </row>
    <row r="296" spans="1:5" x14ac:dyDescent="0.25">
      <c r="A296" s="83">
        <v>44599.841180555559</v>
      </c>
      <c r="B296" s="83">
        <v>44600</v>
      </c>
      <c r="C296" s="81">
        <v>500</v>
      </c>
      <c r="D296" s="80" t="s">
        <v>364</v>
      </c>
      <c r="E296" s="79" t="s">
        <v>34</v>
      </c>
    </row>
    <row r="297" spans="1:5" x14ac:dyDescent="0.25">
      <c r="A297" s="83">
        <v>44599.841331018521</v>
      </c>
      <c r="B297" s="83">
        <v>44600</v>
      </c>
      <c r="C297" s="81">
        <v>1000</v>
      </c>
      <c r="D297" s="80" t="s">
        <v>363</v>
      </c>
      <c r="E297" s="79" t="s">
        <v>34</v>
      </c>
    </row>
    <row r="298" spans="1:5" x14ac:dyDescent="0.25">
      <c r="A298" s="83">
        <v>44599.845462962963</v>
      </c>
      <c r="B298" s="83">
        <v>44600</v>
      </c>
      <c r="C298" s="81">
        <v>300</v>
      </c>
      <c r="D298" s="80"/>
      <c r="E298" s="79" t="s">
        <v>34</v>
      </c>
    </row>
    <row r="299" spans="1:5" x14ac:dyDescent="0.25">
      <c r="A299" s="83">
        <v>44599.846354166664</v>
      </c>
      <c r="B299" s="83">
        <v>44600</v>
      </c>
      <c r="C299" s="81">
        <v>300</v>
      </c>
      <c r="D299" s="80"/>
      <c r="E299" s="79" t="s">
        <v>34</v>
      </c>
    </row>
    <row r="300" spans="1:5" x14ac:dyDescent="0.25">
      <c r="A300" s="83">
        <v>44599.846412037034</v>
      </c>
      <c r="B300" s="83">
        <v>44600</v>
      </c>
      <c r="C300" s="81">
        <v>500</v>
      </c>
      <c r="D300" s="80"/>
      <c r="E300" s="79" t="s">
        <v>34</v>
      </c>
    </row>
    <row r="301" spans="1:5" x14ac:dyDescent="0.25">
      <c r="A301" s="83">
        <v>44599.847638888888</v>
      </c>
      <c r="B301" s="83">
        <v>44600</v>
      </c>
      <c r="C301" s="81">
        <v>10000</v>
      </c>
      <c r="D301" s="80" t="s">
        <v>362</v>
      </c>
      <c r="E301" s="79" t="s">
        <v>34</v>
      </c>
    </row>
    <row r="302" spans="1:5" x14ac:dyDescent="0.25">
      <c r="A302" s="83">
        <v>44599.847986111112</v>
      </c>
      <c r="B302" s="83">
        <v>44600</v>
      </c>
      <c r="C302" s="81">
        <v>300</v>
      </c>
      <c r="D302" s="80"/>
      <c r="E302" s="79" t="s">
        <v>34</v>
      </c>
    </row>
    <row r="303" spans="1:5" x14ac:dyDescent="0.25">
      <c r="A303" s="83">
        <v>44599.874189814815</v>
      </c>
      <c r="B303" s="83">
        <v>44600</v>
      </c>
      <c r="C303" s="81">
        <v>200</v>
      </c>
      <c r="D303" s="80" t="s">
        <v>528</v>
      </c>
      <c r="E303" s="79" t="s">
        <v>34</v>
      </c>
    </row>
    <row r="304" spans="1:5" x14ac:dyDescent="0.25">
      <c r="A304" s="83">
        <v>44599.877754629626</v>
      </c>
      <c r="B304" s="83">
        <v>44600</v>
      </c>
      <c r="C304" s="81">
        <v>1000</v>
      </c>
      <c r="D304" s="80" t="s">
        <v>529</v>
      </c>
      <c r="E304" s="79" t="s">
        <v>34</v>
      </c>
    </row>
    <row r="305" spans="1:5" x14ac:dyDescent="0.25">
      <c r="A305" s="83">
        <v>44599.877812500003</v>
      </c>
      <c r="B305" s="83">
        <v>44600</v>
      </c>
      <c r="C305" s="81">
        <v>300</v>
      </c>
      <c r="D305" s="80"/>
      <c r="E305" s="79" t="s">
        <v>34</v>
      </c>
    </row>
    <row r="306" spans="1:5" x14ac:dyDescent="0.25">
      <c r="A306" s="83">
        <v>44599.878495370373</v>
      </c>
      <c r="B306" s="83">
        <v>44600</v>
      </c>
      <c r="C306" s="81">
        <v>500</v>
      </c>
      <c r="D306" s="80" t="s">
        <v>361</v>
      </c>
      <c r="E306" s="79" t="s">
        <v>34</v>
      </c>
    </row>
    <row r="307" spans="1:5" x14ac:dyDescent="0.25">
      <c r="A307" s="83">
        <v>44599.883032407408</v>
      </c>
      <c r="B307" s="83">
        <v>44600</v>
      </c>
      <c r="C307" s="81">
        <v>500</v>
      </c>
      <c r="D307" s="80" t="s">
        <v>360</v>
      </c>
      <c r="E307" s="79" t="s">
        <v>34</v>
      </c>
    </row>
    <row r="308" spans="1:5" x14ac:dyDescent="0.25">
      <c r="A308" s="83">
        <v>44599.892546296294</v>
      </c>
      <c r="B308" s="83">
        <v>44600</v>
      </c>
      <c r="C308" s="81">
        <v>500</v>
      </c>
      <c r="D308" s="80"/>
      <c r="E308" s="79" t="s">
        <v>34</v>
      </c>
    </row>
    <row r="309" spans="1:5" x14ac:dyDescent="0.25">
      <c r="A309" s="83">
        <v>44599.903622685182</v>
      </c>
      <c r="B309" s="83">
        <v>44600</v>
      </c>
      <c r="C309" s="81">
        <v>300</v>
      </c>
      <c r="D309" s="80"/>
      <c r="E309" s="79" t="s">
        <v>34</v>
      </c>
    </row>
    <row r="310" spans="1:5" x14ac:dyDescent="0.25">
      <c r="A310" s="83">
        <v>44599.910613425927</v>
      </c>
      <c r="B310" s="83">
        <v>44600</v>
      </c>
      <c r="C310" s="81">
        <v>500</v>
      </c>
      <c r="D310" s="80"/>
      <c r="E310" s="79" t="s">
        <v>34</v>
      </c>
    </row>
    <row r="311" spans="1:5" x14ac:dyDescent="0.25">
      <c r="A311" s="83">
        <v>44599.931562500002</v>
      </c>
      <c r="B311" s="83">
        <v>44600</v>
      </c>
      <c r="C311" s="81">
        <v>500</v>
      </c>
      <c r="D311" s="80"/>
      <c r="E311" s="79" t="s">
        <v>34</v>
      </c>
    </row>
    <row r="312" spans="1:5" x14ac:dyDescent="0.25">
      <c r="A312" s="83">
        <v>44599.935555555552</v>
      </c>
      <c r="B312" s="83">
        <v>44600</v>
      </c>
      <c r="C312" s="81">
        <v>300</v>
      </c>
      <c r="D312" s="80" t="s">
        <v>358</v>
      </c>
      <c r="E312" s="79" t="s">
        <v>34</v>
      </c>
    </row>
    <row r="313" spans="1:5" x14ac:dyDescent="0.25">
      <c r="A313" s="83">
        <v>44599.938738425924</v>
      </c>
      <c r="B313" s="83">
        <v>44600</v>
      </c>
      <c r="C313" s="81">
        <v>200</v>
      </c>
      <c r="D313" s="80"/>
      <c r="E313" s="79" t="s">
        <v>34</v>
      </c>
    </row>
    <row r="314" spans="1:5" x14ac:dyDescent="0.25">
      <c r="A314" s="83">
        <v>44599.947291666664</v>
      </c>
      <c r="B314" s="83">
        <v>44600</v>
      </c>
      <c r="C314" s="81">
        <v>200</v>
      </c>
      <c r="D314" s="80"/>
      <c r="E314" s="79" t="s">
        <v>34</v>
      </c>
    </row>
    <row r="315" spans="1:5" x14ac:dyDescent="0.25">
      <c r="A315" s="83">
        <v>44599.948009259257</v>
      </c>
      <c r="B315" s="83">
        <v>44600</v>
      </c>
      <c r="C315" s="81">
        <v>500</v>
      </c>
      <c r="D315" s="80"/>
      <c r="E315" s="79" t="s">
        <v>34</v>
      </c>
    </row>
    <row r="316" spans="1:5" x14ac:dyDescent="0.25">
      <c r="A316" s="83">
        <v>44599.952881944446</v>
      </c>
      <c r="B316" s="83">
        <v>44600</v>
      </c>
      <c r="C316" s="81">
        <v>300</v>
      </c>
      <c r="D316" s="80" t="s">
        <v>357</v>
      </c>
      <c r="E316" s="79" t="s">
        <v>34</v>
      </c>
    </row>
    <row r="317" spans="1:5" x14ac:dyDescent="0.25">
      <c r="A317" s="83">
        <v>44599.968958333331</v>
      </c>
      <c r="B317" s="83">
        <v>44600</v>
      </c>
      <c r="C317" s="81">
        <v>1000</v>
      </c>
      <c r="D317" s="80" t="s">
        <v>356</v>
      </c>
      <c r="E317" s="79" t="s">
        <v>34</v>
      </c>
    </row>
    <row r="318" spans="1:5" x14ac:dyDescent="0.25">
      <c r="A318" s="83">
        <v>44599.969629629632</v>
      </c>
      <c r="B318" s="83">
        <v>44600</v>
      </c>
      <c r="C318" s="81">
        <v>100</v>
      </c>
      <c r="D318" s="80"/>
      <c r="E318" s="79" t="s">
        <v>34</v>
      </c>
    </row>
    <row r="319" spans="1:5" x14ac:dyDescent="0.25">
      <c r="A319" s="83">
        <v>44599.979085648149</v>
      </c>
      <c r="B319" s="83">
        <v>44600</v>
      </c>
      <c r="C319" s="81">
        <v>100</v>
      </c>
      <c r="D319" s="80"/>
      <c r="E319" s="79" t="s">
        <v>34</v>
      </c>
    </row>
    <row r="320" spans="1:5" x14ac:dyDescent="0.25">
      <c r="A320" s="83">
        <v>44599.993472222224</v>
      </c>
      <c r="B320" s="83">
        <v>44600</v>
      </c>
      <c r="C320" s="81">
        <v>100</v>
      </c>
      <c r="D320" s="80"/>
      <c r="E320" s="79" t="s">
        <v>34</v>
      </c>
    </row>
    <row r="321" spans="1:5" x14ac:dyDescent="0.25">
      <c r="A321" s="83">
        <v>44600.000868055555</v>
      </c>
      <c r="B321" s="83">
        <v>44601</v>
      </c>
      <c r="C321" s="81">
        <v>30</v>
      </c>
      <c r="D321" s="80" t="s">
        <v>355</v>
      </c>
      <c r="E321" s="79" t="s">
        <v>34</v>
      </c>
    </row>
    <row r="322" spans="1:5" x14ac:dyDescent="0.25">
      <c r="A322" s="83">
        <v>44600.003553240742</v>
      </c>
      <c r="B322" s="83">
        <v>44601</v>
      </c>
      <c r="C322" s="81">
        <v>1000</v>
      </c>
      <c r="D322" s="80" t="s">
        <v>354</v>
      </c>
      <c r="E322" s="79" t="s">
        <v>34</v>
      </c>
    </row>
    <row r="323" spans="1:5" x14ac:dyDescent="0.25">
      <c r="A323" s="83">
        <v>44600.037129629629</v>
      </c>
      <c r="B323" s="83">
        <v>44601</v>
      </c>
      <c r="C323" s="81">
        <v>1000</v>
      </c>
      <c r="D323" s="80"/>
      <c r="E323" s="79" t="s">
        <v>34</v>
      </c>
    </row>
    <row r="324" spans="1:5" x14ac:dyDescent="0.25">
      <c r="A324" s="83">
        <v>44600.040914351855</v>
      </c>
      <c r="B324" s="83">
        <v>44601</v>
      </c>
      <c r="C324" s="81">
        <v>50</v>
      </c>
      <c r="D324" s="80"/>
      <c r="E324" s="79" t="s">
        <v>34</v>
      </c>
    </row>
    <row r="325" spans="1:5" x14ac:dyDescent="0.25">
      <c r="A325" s="83">
        <v>44600.241041666668</v>
      </c>
      <c r="B325" s="83">
        <v>44601</v>
      </c>
      <c r="C325" s="81">
        <v>200</v>
      </c>
      <c r="D325" s="80" t="s">
        <v>353</v>
      </c>
      <c r="E325" s="79" t="s">
        <v>34</v>
      </c>
    </row>
    <row r="326" spans="1:5" x14ac:dyDescent="0.25">
      <c r="A326" s="83">
        <v>44600.305092592593</v>
      </c>
      <c r="B326" s="83">
        <v>44601</v>
      </c>
      <c r="C326" s="81">
        <v>600</v>
      </c>
      <c r="D326" s="80"/>
      <c r="E326" s="79" t="s">
        <v>34</v>
      </c>
    </row>
    <row r="327" spans="1:5" x14ac:dyDescent="0.25">
      <c r="A327" s="83">
        <v>44600.320509259262</v>
      </c>
      <c r="B327" s="83">
        <v>44601</v>
      </c>
      <c r="C327" s="81">
        <v>300</v>
      </c>
      <c r="D327" s="80" t="s">
        <v>352</v>
      </c>
      <c r="E327" s="79" t="s">
        <v>34</v>
      </c>
    </row>
    <row r="328" spans="1:5" x14ac:dyDescent="0.25">
      <c r="A328" s="83">
        <v>44600.345775462964</v>
      </c>
      <c r="B328" s="83">
        <v>44601</v>
      </c>
      <c r="C328" s="81">
        <v>300</v>
      </c>
      <c r="D328" s="80"/>
      <c r="E328" s="79" t="s">
        <v>34</v>
      </c>
    </row>
    <row r="329" spans="1:5" x14ac:dyDescent="0.25">
      <c r="A329" s="83">
        <v>44600.376319444447</v>
      </c>
      <c r="B329" s="83">
        <v>44601</v>
      </c>
      <c r="C329" s="81">
        <v>300</v>
      </c>
      <c r="D329" s="80"/>
      <c r="E329" s="79" t="s">
        <v>34</v>
      </c>
    </row>
    <row r="330" spans="1:5" x14ac:dyDescent="0.25">
      <c r="A330" s="83">
        <v>44600.386388888888</v>
      </c>
      <c r="B330" s="83">
        <v>44601</v>
      </c>
      <c r="C330" s="81">
        <v>100</v>
      </c>
      <c r="D330" s="80"/>
      <c r="E330" s="79" t="s">
        <v>34</v>
      </c>
    </row>
    <row r="331" spans="1:5" x14ac:dyDescent="0.25">
      <c r="A331" s="83">
        <v>44600.401967592596</v>
      </c>
      <c r="B331" s="83">
        <v>44601</v>
      </c>
      <c r="C331" s="81">
        <v>200</v>
      </c>
      <c r="D331" s="80" t="s">
        <v>351</v>
      </c>
      <c r="E331" s="79" t="s">
        <v>34</v>
      </c>
    </row>
    <row r="332" spans="1:5" x14ac:dyDescent="0.25">
      <c r="A332" s="83">
        <v>44600.410092592596</v>
      </c>
      <c r="B332" s="83">
        <v>44601</v>
      </c>
      <c r="C332" s="81">
        <v>300</v>
      </c>
      <c r="D332" s="80"/>
      <c r="E332" s="79" t="s">
        <v>34</v>
      </c>
    </row>
    <row r="333" spans="1:5" x14ac:dyDescent="0.25">
      <c r="A333" s="83">
        <v>44600.415567129632</v>
      </c>
      <c r="B333" s="83">
        <v>44601</v>
      </c>
      <c r="C333" s="81">
        <v>250</v>
      </c>
      <c r="D333" s="80"/>
      <c r="E333" s="79" t="s">
        <v>34</v>
      </c>
    </row>
    <row r="334" spans="1:5" x14ac:dyDescent="0.25">
      <c r="A334" s="83">
        <v>44600.44394675926</v>
      </c>
      <c r="B334" s="83">
        <v>44601</v>
      </c>
      <c r="C334" s="81">
        <v>100</v>
      </c>
      <c r="D334" s="80"/>
      <c r="E334" s="79" t="s">
        <v>34</v>
      </c>
    </row>
    <row r="335" spans="1:5" x14ac:dyDescent="0.25">
      <c r="A335" s="83">
        <v>44600.452210648145</v>
      </c>
      <c r="B335" s="83">
        <v>44601</v>
      </c>
      <c r="C335" s="81">
        <v>300</v>
      </c>
      <c r="D335" s="80" t="s">
        <v>530</v>
      </c>
      <c r="E335" s="79" t="s">
        <v>34</v>
      </c>
    </row>
    <row r="336" spans="1:5" x14ac:dyDescent="0.25">
      <c r="A336" s="83">
        <v>44600.487395833334</v>
      </c>
      <c r="B336" s="83">
        <v>44601</v>
      </c>
      <c r="C336" s="81">
        <v>500</v>
      </c>
      <c r="D336" s="80"/>
      <c r="E336" s="79" t="s">
        <v>34</v>
      </c>
    </row>
    <row r="337" spans="1:5" x14ac:dyDescent="0.25">
      <c r="A337" s="83">
        <v>44600.503819444442</v>
      </c>
      <c r="B337" s="83">
        <v>44601</v>
      </c>
      <c r="C337" s="81">
        <v>300</v>
      </c>
      <c r="D337" s="80"/>
      <c r="E337" s="79" t="s">
        <v>34</v>
      </c>
    </row>
    <row r="338" spans="1:5" x14ac:dyDescent="0.25">
      <c r="A338" s="83">
        <v>44600.505057870374</v>
      </c>
      <c r="B338" s="83">
        <v>44601</v>
      </c>
      <c r="C338" s="81">
        <v>500</v>
      </c>
      <c r="D338" s="80"/>
      <c r="E338" s="79" t="s">
        <v>34</v>
      </c>
    </row>
    <row r="339" spans="1:5" x14ac:dyDescent="0.25">
      <c r="A339" s="83">
        <v>44600.50576388889</v>
      </c>
      <c r="B339" s="83">
        <v>44601</v>
      </c>
      <c r="C339" s="81">
        <v>400</v>
      </c>
      <c r="D339" s="80" t="s">
        <v>276</v>
      </c>
      <c r="E339" s="79" t="s">
        <v>34</v>
      </c>
    </row>
    <row r="340" spans="1:5" x14ac:dyDescent="0.25">
      <c r="A340" s="83">
        <v>44600.510821759257</v>
      </c>
      <c r="B340" s="83">
        <v>44601</v>
      </c>
      <c r="C340" s="81">
        <v>100</v>
      </c>
      <c r="D340" s="80" t="s">
        <v>350</v>
      </c>
      <c r="E340" s="79" t="s">
        <v>34</v>
      </c>
    </row>
    <row r="341" spans="1:5" x14ac:dyDescent="0.25">
      <c r="A341" s="83">
        <v>44600.515347222223</v>
      </c>
      <c r="B341" s="83">
        <v>44601</v>
      </c>
      <c r="C341" s="81">
        <v>500</v>
      </c>
      <c r="D341" s="80"/>
      <c r="E341" s="79" t="s">
        <v>34</v>
      </c>
    </row>
    <row r="342" spans="1:5" x14ac:dyDescent="0.25">
      <c r="A342" s="83">
        <v>44600.5156712963</v>
      </c>
      <c r="B342" s="83">
        <v>44601</v>
      </c>
      <c r="C342" s="81">
        <v>200</v>
      </c>
      <c r="D342" s="80"/>
      <c r="E342" s="79" t="s">
        <v>34</v>
      </c>
    </row>
    <row r="343" spans="1:5" x14ac:dyDescent="0.25">
      <c r="A343" s="83">
        <v>44600.517708333333</v>
      </c>
      <c r="B343" s="83">
        <v>44601</v>
      </c>
      <c r="C343" s="81">
        <v>500</v>
      </c>
      <c r="D343" s="80"/>
      <c r="E343" s="79" t="s">
        <v>34</v>
      </c>
    </row>
    <row r="344" spans="1:5" x14ac:dyDescent="0.25">
      <c r="A344" s="83">
        <v>44600.53224537037</v>
      </c>
      <c r="B344" s="83">
        <v>44601</v>
      </c>
      <c r="C344" s="81">
        <v>1000</v>
      </c>
      <c r="D344" s="80" t="s">
        <v>349</v>
      </c>
      <c r="E344" s="79" t="s">
        <v>34</v>
      </c>
    </row>
    <row r="345" spans="1:5" x14ac:dyDescent="0.25">
      <c r="A345" s="83">
        <v>44600.53396990741</v>
      </c>
      <c r="B345" s="83">
        <v>44601</v>
      </c>
      <c r="C345" s="81">
        <v>5000</v>
      </c>
      <c r="D345" s="80" t="s">
        <v>348</v>
      </c>
      <c r="E345" s="79" t="s">
        <v>34</v>
      </c>
    </row>
    <row r="346" spans="1:5" x14ac:dyDescent="0.25">
      <c r="A346" s="83">
        <v>44600.540775462963</v>
      </c>
      <c r="B346" s="83">
        <v>44601</v>
      </c>
      <c r="C346" s="81">
        <v>100</v>
      </c>
      <c r="D346" s="80"/>
      <c r="E346" s="79" t="s">
        <v>34</v>
      </c>
    </row>
    <row r="347" spans="1:5" x14ac:dyDescent="0.25">
      <c r="A347" s="83">
        <v>44600.548900462964</v>
      </c>
      <c r="B347" s="83">
        <v>44601</v>
      </c>
      <c r="C347" s="81">
        <v>100</v>
      </c>
      <c r="D347" s="80"/>
      <c r="E347" s="79" t="s">
        <v>34</v>
      </c>
    </row>
    <row r="348" spans="1:5" x14ac:dyDescent="0.25">
      <c r="A348" s="83">
        <v>44600.550879629627</v>
      </c>
      <c r="B348" s="83">
        <v>44601</v>
      </c>
      <c r="C348" s="81">
        <v>500</v>
      </c>
      <c r="D348" s="80" t="s">
        <v>347</v>
      </c>
      <c r="E348" s="79" t="s">
        <v>34</v>
      </c>
    </row>
    <row r="349" spans="1:5" x14ac:dyDescent="0.25">
      <c r="A349" s="83">
        <v>44600.552951388891</v>
      </c>
      <c r="B349" s="83">
        <v>44601</v>
      </c>
      <c r="C349" s="81">
        <v>1000</v>
      </c>
      <c r="D349" s="80" t="s">
        <v>346</v>
      </c>
      <c r="E349" s="79" t="s">
        <v>34</v>
      </c>
    </row>
    <row r="350" spans="1:5" x14ac:dyDescent="0.25">
      <c r="A350" s="83">
        <v>44600.555659722224</v>
      </c>
      <c r="B350" s="83">
        <v>44601</v>
      </c>
      <c r="C350" s="81">
        <v>500</v>
      </c>
      <c r="D350" s="80" t="s">
        <v>345</v>
      </c>
      <c r="E350" s="79" t="s">
        <v>34</v>
      </c>
    </row>
    <row r="351" spans="1:5" x14ac:dyDescent="0.25">
      <c r="A351" s="83">
        <v>44600.561168981483</v>
      </c>
      <c r="B351" s="83">
        <v>44601</v>
      </c>
      <c r="C351" s="81">
        <v>500</v>
      </c>
      <c r="D351" s="80"/>
      <c r="E351" s="79" t="s">
        <v>34</v>
      </c>
    </row>
    <row r="352" spans="1:5" x14ac:dyDescent="0.25">
      <c r="A352" s="83">
        <v>44600.615208333336</v>
      </c>
      <c r="B352" s="83">
        <v>44601</v>
      </c>
      <c r="C352" s="81">
        <v>150</v>
      </c>
      <c r="D352" s="80" t="s">
        <v>343</v>
      </c>
      <c r="E352" s="79" t="s">
        <v>34</v>
      </c>
    </row>
    <row r="353" spans="1:5" x14ac:dyDescent="0.25">
      <c r="A353" s="83">
        <v>44600.619756944441</v>
      </c>
      <c r="B353" s="83">
        <v>44601</v>
      </c>
      <c r="C353" s="81">
        <v>100</v>
      </c>
      <c r="D353" s="80"/>
      <c r="E353" s="79" t="s">
        <v>34</v>
      </c>
    </row>
    <row r="354" spans="1:5" x14ac:dyDescent="0.25">
      <c r="A354" s="83">
        <v>44600.674861111111</v>
      </c>
      <c r="B354" s="83">
        <v>44601</v>
      </c>
      <c r="C354" s="81">
        <v>300</v>
      </c>
      <c r="D354" s="80" t="s">
        <v>342</v>
      </c>
      <c r="E354" s="79" t="s">
        <v>34</v>
      </c>
    </row>
    <row r="355" spans="1:5" x14ac:dyDescent="0.25">
      <c r="A355" s="83">
        <v>44600.745949074073</v>
      </c>
      <c r="B355" s="83">
        <v>44601</v>
      </c>
      <c r="C355" s="81">
        <v>200</v>
      </c>
      <c r="D355" s="80" t="s">
        <v>340</v>
      </c>
      <c r="E355" s="79" t="s">
        <v>34</v>
      </c>
    </row>
    <row r="356" spans="1:5" x14ac:dyDescent="0.25">
      <c r="A356" s="83">
        <v>44600.74627314815</v>
      </c>
      <c r="B356" s="83">
        <v>44601</v>
      </c>
      <c r="C356" s="81">
        <v>500</v>
      </c>
      <c r="D356" s="80"/>
      <c r="E356" s="79" t="s">
        <v>34</v>
      </c>
    </row>
    <row r="357" spans="1:5" x14ac:dyDescent="0.25">
      <c r="A357" s="83">
        <v>44600.766527777778</v>
      </c>
      <c r="B357" s="83">
        <v>44601</v>
      </c>
      <c r="C357" s="81">
        <v>1000</v>
      </c>
      <c r="D357" s="80"/>
      <c r="E357" s="79" t="s">
        <v>34</v>
      </c>
    </row>
    <row r="358" spans="1:5" x14ac:dyDescent="0.25">
      <c r="A358" s="83">
        <v>44600.766643518517</v>
      </c>
      <c r="B358" s="83">
        <v>44601</v>
      </c>
      <c r="C358" s="81">
        <v>500</v>
      </c>
      <c r="D358" s="80"/>
      <c r="E358" s="79" t="s">
        <v>34</v>
      </c>
    </row>
    <row r="359" spans="1:5" x14ac:dyDescent="0.25">
      <c r="A359" s="83">
        <v>44600.771585648145</v>
      </c>
      <c r="B359" s="83">
        <v>44601</v>
      </c>
      <c r="C359" s="81">
        <v>200</v>
      </c>
      <c r="D359" s="80" t="s">
        <v>339</v>
      </c>
      <c r="E359" s="79" t="s">
        <v>34</v>
      </c>
    </row>
    <row r="360" spans="1:5" x14ac:dyDescent="0.25">
      <c r="A360" s="83">
        <v>44600.911145833335</v>
      </c>
      <c r="B360" s="83">
        <v>44601</v>
      </c>
      <c r="C360" s="81">
        <v>100</v>
      </c>
      <c r="D360" s="80" t="s">
        <v>338</v>
      </c>
      <c r="E360" s="79" t="s">
        <v>34</v>
      </c>
    </row>
    <row r="361" spans="1:5" x14ac:dyDescent="0.25">
      <c r="A361" s="83">
        <v>44600.912997685184</v>
      </c>
      <c r="B361" s="83">
        <v>44601</v>
      </c>
      <c r="C361" s="81">
        <v>100</v>
      </c>
      <c r="D361" s="80"/>
      <c r="E361" s="79" t="s">
        <v>34</v>
      </c>
    </row>
    <row r="362" spans="1:5" x14ac:dyDescent="0.25">
      <c r="A362" s="83">
        <v>44600.92527777778</v>
      </c>
      <c r="B362" s="83">
        <v>44601</v>
      </c>
      <c r="C362" s="81">
        <v>500</v>
      </c>
      <c r="D362" s="80" t="s">
        <v>359</v>
      </c>
      <c r="E362" s="79" t="s">
        <v>34</v>
      </c>
    </row>
    <row r="363" spans="1:5" x14ac:dyDescent="0.25">
      <c r="A363" s="83">
        <v>44600.954571759263</v>
      </c>
      <c r="B363" s="83">
        <v>44601</v>
      </c>
      <c r="C363" s="81">
        <v>300</v>
      </c>
      <c r="D363" s="80" t="s">
        <v>337</v>
      </c>
      <c r="E363" s="79" t="s">
        <v>34</v>
      </c>
    </row>
    <row r="364" spans="1:5" x14ac:dyDescent="0.25">
      <c r="A364" s="83">
        <v>44601.069189814814</v>
      </c>
      <c r="B364" s="83">
        <v>44602</v>
      </c>
      <c r="C364" s="81">
        <v>200</v>
      </c>
      <c r="D364" s="80"/>
      <c r="E364" s="79" t="s">
        <v>34</v>
      </c>
    </row>
    <row r="365" spans="1:5" x14ac:dyDescent="0.25">
      <c r="A365" s="83">
        <v>44601.336087962962</v>
      </c>
      <c r="B365" s="83">
        <v>44602</v>
      </c>
      <c r="C365" s="81">
        <v>500</v>
      </c>
      <c r="D365" s="80" t="s">
        <v>336</v>
      </c>
      <c r="E365" s="79" t="s">
        <v>34</v>
      </c>
    </row>
    <row r="366" spans="1:5" x14ac:dyDescent="0.25">
      <c r="A366" s="83">
        <v>44601.380208333336</v>
      </c>
      <c r="B366" s="83">
        <v>44602</v>
      </c>
      <c r="C366" s="81">
        <v>500</v>
      </c>
      <c r="D366" s="80" t="s">
        <v>335</v>
      </c>
      <c r="E366" s="79" t="s">
        <v>34</v>
      </c>
    </row>
    <row r="367" spans="1:5" x14ac:dyDescent="0.25">
      <c r="A367" s="83">
        <v>44601.384444444448</v>
      </c>
      <c r="B367" s="83">
        <v>44602</v>
      </c>
      <c r="C367" s="81">
        <v>500</v>
      </c>
      <c r="D367" s="80" t="s">
        <v>334</v>
      </c>
      <c r="E367" s="79" t="s">
        <v>34</v>
      </c>
    </row>
    <row r="368" spans="1:5" x14ac:dyDescent="0.25">
      <c r="A368" s="83">
        <v>44601.386365740742</v>
      </c>
      <c r="B368" s="83">
        <v>44602</v>
      </c>
      <c r="C368" s="81">
        <v>300</v>
      </c>
      <c r="D368" s="80"/>
      <c r="E368" s="79" t="s">
        <v>34</v>
      </c>
    </row>
    <row r="369" spans="1:5" x14ac:dyDescent="0.25">
      <c r="A369" s="83">
        <v>44601.39398148148</v>
      </c>
      <c r="B369" s="83">
        <v>44602</v>
      </c>
      <c r="C369" s="81">
        <v>100</v>
      </c>
      <c r="D369" s="80"/>
      <c r="E369" s="79" t="s">
        <v>34</v>
      </c>
    </row>
    <row r="370" spans="1:5" x14ac:dyDescent="0.25">
      <c r="A370" s="83">
        <v>44601.399212962962</v>
      </c>
      <c r="B370" s="83">
        <v>44602</v>
      </c>
      <c r="C370" s="81">
        <v>170</v>
      </c>
      <c r="D370" s="80"/>
      <c r="E370" s="79" t="s">
        <v>34</v>
      </c>
    </row>
    <row r="371" spans="1:5" x14ac:dyDescent="0.25">
      <c r="A371" s="83">
        <v>44601.404236111113</v>
      </c>
      <c r="B371" s="83">
        <v>44602</v>
      </c>
      <c r="C371" s="81">
        <v>300</v>
      </c>
      <c r="D371" s="80"/>
      <c r="E371" s="79" t="s">
        <v>34</v>
      </c>
    </row>
    <row r="372" spans="1:5" x14ac:dyDescent="0.25">
      <c r="A372" s="83">
        <v>44601.412870370368</v>
      </c>
      <c r="B372" s="83">
        <v>44602</v>
      </c>
      <c r="C372" s="81">
        <v>500</v>
      </c>
      <c r="D372" s="80" t="s">
        <v>333</v>
      </c>
      <c r="E372" s="79" t="s">
        <v>34</v>
      </c>
    </row>
    <row r="373" spans="1:5" x14ac:dyDescent="0.25">
      <c r="A373" s="83">
        <v>44601.448148148149</v>
      </c>
      <c r="B373" s="83">
        <v>44602</v>
      </c>
      <c r="C373" s="81">
        <v>100</v>
      </c>
      <c r="D373" s="80"/>
      <c r="E373" s="79" t="s">
        <v>34</v>
      </c>
    </row>
    <row r="374" spans="1:5" x14ac:dyDescent="0.25">
      <c r="A374" s="83">
        <v>44601.460462962961</v>
      </c>
      <c r="B374" s="83">
        <v>44602</v>
      </c>
      <c r="C374" s="81">
        <v>100</v>
      </c>
      <c r="D374" s="80"/>
      <c r="E374" s="79" t="s">
        <v>34</v>
      </c>
    </row>
    <row r="375" spans="1:5" x14ac:dyDescent="0.25">
      <c r="A375" s="83">
        <v>44601.510081018518</v>
      </c>
      <c r="B375" s="83">
        <v>44602</v>
      </c>
      <c r="C375" s="81">
        <v>250</v>
      </c>
      <c r="D375" s="80" t="s">
        <v>332</v>
      </c>
      <c r="E375" s="79" t="s">
        <v>34</v>
      </c>
    </row>
    <row r="376" spans="1:5" x14ac:dyDescent="0.25">
      <c r="A376" s="83">
        <v>44601.515983796293</v>
      </c>
      <c r="B376" s="83">
        <v>44602</v>
      </c>
      <c r="C376" s="81">
        <v>250</v>
      </c>
      <c r="D376" s="80"/>
      <c r="E376" s="79" t="s">
        <v>34</v>
      </c>
    </row>
    <row r="377" spans="1:5" x14ac:dyDescent="0.25">
      <c r="A377" s="83">
        <v>44601.527546296296</v>
      </c>
      <c r="B377" s="83">
        <v>44602</v>
      </c>
      <c r="C377" s="81">
        <v>300</v>
      </c>
      <c r="D377" s="80" t="s">
        <v>331</v>
      </c>
      <c r="E377" s="79" t="s">
        <v>34</v>
      </c>
    </row>
    <row r="378" spans="1:5" x14ac:dyDescent="0.25">
      <c r="A378" s="83">
        <v>44601.541354166664</v>
      </c>
      <c r="B378" s="83">
        <v>44602</v>
      </c>
      <c r="C378" s="81">
        <v>500</v>
      </c>
      <c r="D378" s="80" t="s">
        <v>330</v>
      </c>
      <c r="E378" s="79" t="s">
        <v>34</v>
      </c>
    </row>
    <row r="379" spans="1:5" x14ac:dyDescent="0.25">
      <c r="A379" s="83">
        <v>44601.559849537036</v>
      </c>
      <c r="B379" s="83">
        <v>44602</v>
      </c>
      <c r="C379" s="81">
        <v>100</v>
      </c>
      <c r="D379" s="80" t="s">
        <v>531</v>
      </c>
      <c r="E379" s="79" t="s">
        <v>34</v>
      </c>
    </row>
    <row r="380" spans="1:5" x14ac:dyDescent="0.25">
      <c r="A380" s="83">
        <v>44601.562905092593</v>
      </c>
      <c r="B380" s="83">
        <v>44602</v>
      </c>
      <c r="C380" s="81">
        <v>2000</v>
      </c>
      <c r="D380" s="80" t="s">
        <v>329</v>
      </c>
      <c r="E380" s="79" t="s">
        <v>34</v>
      </c>
    </row>
    <row r="381" spans="1:5" x14ac:dyDescent="0.25">
      <c r="A381" s="83">
        <v>44601.574490740742</v>
      </c>
      <c r="B381" s="83">
        <v>44602</v>
      </c>
      <c r="C381" s="81">
        <v>100</v>
      </c>
      <c r="D381" s="80" t="s">
        <v>344</v>
      </c>
      <c r="E381" s="79" t="s">
        <v>34</v>
      </c>
    </row>
    <row r="382" spans="1:5" x14ac:dyDescent="0.25">
      <c r="A382" s="83">
        <v>44601.594537037039</v>
      </c>
      <c r="B382" s="83">
        <v>44602</v>
      </c>
      <c r="C382" s="81">
        <v>150</v>
      </c>
      <c r="D382" s="80" t="s">
        <v>328</v>
      </c>
      <c r="E382" s="79" t="s">
        <v>34</v>
      </c>
    </row>
    <row r="383" spans="1:5" x14ac:dyDescent="0.25">
      <c r="A383" s="83">
        <v>44601.597592592596</v>
      </c>
      <c r="B383" s="83">
        <v>44602</v>
      </c>
      <c r="C383" s="81">
        <v>4000</v>
      </c>
      <c r="D383" s="80"/>
      <c r="E383" s="79" t="s">
        <v>34</v>
      </c>
    </row>
    <row r="384" spans="1:5" x14ac:dyDescent="0.25">
      <c r="A384" s="83">
        <v>44601.60800925926</v>
      </c>
      <c r="B384" s="83">
        <v>44602</v>
      </c>
      <c r="C384" s="81">
        <v>300</v>
      </c>
      <c r="D384" s="80"/>
      <c r="E384" s="79" t="s">
        <v>34</v>
      </c>
    </row>
    <row r="385" spans="1:5" x14ac:dyDescent="0.25">
      <c r="A385" s="83">
        <v>44601.62427083333</v>
      </c>
      <c r="B385" s="83">
        <v>44602</v>
      </c>
      <c r="C385" s="81">
        <v>500</v>
      </c>
      <c r="D385" s="80" t="s">
        <v>327</v>
      </c>
      <c r="E385" s="79" t="s">
        <v>34</v>
      </c>
    </row>
    <row r="386" spans="1:5" x14ac:dyDescent="0.25">
      <c r="A386" s="83">
        <v>44601.624409722222</v>
      </c>
      <c r="B386" s="83">
        <v>44602</v>
      </c>
      <c r="C386" s="81">
        <v>300</v>
      </c>
      <c r="D386" s="80"/>
      <c r="E386" s="79" t="s">
        <v>34</v>
      </c>
    </row>
    <row r="387" spans="1:5" x14ac:dyDescent="0.25">
      <c r="A387" s="83">
        <v>44601.677256944444</v>
      </c>
      <c r="B387" s="83">
        <v>44602</v>
      </c>
      <c r="C387" s="81">
        <v>300</v>
      </c>
      <c r="D387" s="80" t="s">
        <v>113</v>
      </c>
      <c r="E387" s="79" t="s">
        <v>34</v>
      </c>
    </row>
    <row r="388" spans="1:5" x14ac:dyDescent="0.25">
      <c r="A388" s="83">
        <v>44601.729039351849</v>
      </c>
      <c r="B388" s="83">
        <v>44602</v>
      </c>
      <c r="C388" s="81">
        <v>100</v>
      </c>
      <c r="D388" s="80" t="s">
        <v>341</v>
      </c>
      <c r="E388" s="79" t="s">
        <v>34</v>
      </c>
    </row>
    <row r="389" spans="1:5" x14ac:dyDescent="0.25">
      <c r="A389" s="83">
        <v>44601.731886574074</v>
      </c>
      <c r="B389" s="83">
        <v>44602</v>
      </c>
      <c r="C389" s="81">
        <v>2000</v>
      </c>
      <c r="D389" s="80" t="s">
        <v>326</v>
      </c>
      <c r="E389" s="79" t="s">
        <v>34</v>
      </c>
    </row>
    <row r="390" spans="1:5" x14ac:dyDescent="0.25">
      <c r="A390" s="83">
        <v>44601.741493055553</v>
      </c>
      <c r="B390" s="83">
        <v>44602</v>
      </c>
      <c r="C390" s="81">
        <v>50</v>
      </c>
      <c r="D390" s="80"/>
      <c r="E390" s="79" t="s">
        <v>34</v>
      </c>
    </row>
    <row r="391" spans="1:5" x14ac:dyDescent="0.25">
      <c r="A391" s="83">
        <v>44601.754803240743</v>
      </c>
      <c r="B391" s="83">
        <v>44602</v>
      </c>
      <c r="C391" s="81">
        <v>100</v>
      </c>
      <c r="D391" s="80"/>
      <c r="E391" s="79" t="s">
        <v>34</v>
      </c>
    </row>
    <row r="392" spans="1:5" x14ac:dyDescent="0.25">
      <c r="A392" s="83">
        <v>44601.767395833333</v>
      </c>
      <c r="B392" s="83">
        <v>44602</v>
      </c>
      <c r="C392" s="81">
        <v>500</v>
      </c>
      <c r="D392" s="80"/>
      <c r="E392" s="79" t="s">
        <v>34</v>
      </c>
    </row>
    <row r="393" spans="1:5" x14ac:dyDescent="0.25">
      <c r="A393" s="83">
        <v>44601.786944444444</v>
      </c>
      <c r="B393" s="83">
        <v>44602</v>
      </c>
      <c r="C393" s="81">
        <v>100</v>
      </c>
      <c r="D393" s="80" t="s">
        <v>325</v>
      </c>
      <c r="E393" s="79" t="s">
        <v>34</v>
      </c>
    </row>
    <row r="394" spans="1:5" x14ac:dyDescent="0.25">
      <c r="A394" s="83">
        <v>44601.801886574074</v>
      </c>
      <c r="B394" s="83">
        <v>44602</v>
      </c>
      <c r="C394" s="81">
        <v>1000</v>
      </c>
      <c r="D394" s="80" t="s">
        <v>324</v>
      </c>
      <c r="E394" s="79" t="s">
        <v>34</v>
      </c>
    </row>
    <row r="395" spans="1:5" x14ac:dyDescent="0.25">
      <c r="A395" s="83">
        <v>44601.803368055553</v>
      </c>
      <c r="B395" s="83">
        <v>44602</v>
      </c>
      <c r="C395" s="81">
        <v>100</v>
      </c>
      <c r="D395" s="80" t="s">
        <v>323</v>
      </c>
      <c r="E395" s="79" t="s">
        <v>34</v>
      </c>
    </row>
    <row r="396" spans="1:5" x14ac:dyDescent="0.25">
      <c r="A396" s="83">
        <v>44601.834050925929</v>
      </c>
      <c r="B396" s="83">
        <v>44602</v>
      </c>
      <c r="C396" s="81">
        <v>100</v>
      </c>
      <c r="D396" s="80"/>
      <c r="E396" s="79" t="s">
        <v>34</v>
      </c>
    </row>
    <row r="397" spans="1:5" x14ac:dyDescent="0.25">
      <c r="A397" s="83">
        <v>44601.854780092595</v>
      </c>
      <c r="B397" s="83">
        <v>44602</v>
      </c>
      <c r="C397" s="81">
        <v>200</v>
      </c>
      <c r="D397" s="80" t="s">
        <v>322</v>
      </c>
      <c r="E397" s="79" t="s">
        <v>34</v>
      </c>
    </row>
    <row r="398" spans="1:5" x14ac:dyDescent="0.25">
      <c r="A398" s="83">
        <v>44601.859907407408</v>
      </c>
      <c r="B398" s="83">
        <v>44602</v>
      </c>
      <c r="C398" s="81">
        <v>300</v>
      </c>
      <c r="D398" s="80"/>
      <c r="E398" s="79" t="s">
        <v>34</v>
      </c>
    </row>
    <row r="399" spans="1:5" x14ac:dyDescent="0.25">
      <c r="A399" s="83">
        <v>44601.863761574074</v>
      </c>
      <c r="B399" s="83">
        <v>44602</v>
      </c>
      <c r="C399" s="81">
        <v>500</v>
      </c>
      <c r="D399" s="80"/>
      <c r="E399" s="79" t="s">
        <v>34</v>
      </c>
    </row>
    <row r="400" spans="1:5" x14ac:dyDescent="0.25">
      <c r="A400" s="83">
        <v>44601.884814814817</v>
      </c>
      <c r="B400" s="83">
        <v>44602</v>
      </c>
      <c r="C400" s="81">
        <v>100</v>
      </c>
      <c r="D400" s="80"/>
      <c r="E400" s="79" t="s">
        <v>34</v>
      </c>
    </row>
    <row r="401" spans="1:5" x14ac:dyDescent="0.25">
      <c r="A401" s="83">
        <v>44601.902418981481</v>
      </c>
      <c r="B401" s="83">
        <v>44602</v>
      </c>
      <c r="C401" s="81">
        <v>100</v>
      </c>
      <c r="D401" s="80" t="s">
        <v>321</v>
      </c>
      <c r="E401" s="79" t="s">
        <v>34</v>
      </c>
    </row>
    <row r="402" spans="1:5" x14ac:dyDescent="0.25">
      <c r="A402" s="83">
        <v>44601.927893518521</v>
      </c>
      <c r="B402" s="83">
        <v>44602</v>
      </c>
      <c r="C402" s="81">
        <v>500</v>
      </c>
      <c r="D402" s="80"/>
      <c r="E402" s="79" t="s">
        <v>34</v>
      </c>
    </row>
    <row r="403" spans="1:5" x14ac:dyDescent="0.25">
      <c r="A403" s="83">
        <v>44601.953287037039</v>
      </c>
      <c r="B403" s="83">
        <v>44602</v>
      </c>
      <c r="C403" s="81">
        <v>500</v>
      </c>
      <c r="D403" s="80"/>
      <c r="E403" s="79" t="s">
        <v>34</v>
      </c>
    </row>
    <row r="404" spans="1:5" x14ac:dyDescent="0.25">
      <c r="A404" s="83">
        <v>44601.993009259262</v>
      </c>
      <c r="B404" s="83">
        <v>44602</v>
      </c>
      <c r="C404" s="81">
        <v>500</v>
      </c>
      <c r="D404" s="80"/>
      <c r="E404" s="79" t="s">
        <v>34</v>
      </c>
    </row>
    <row r="405" spans="1:5" x14ac:dyDescent="0.25">
      <c r="A405" s="83">
        <v>44602.283009259256</v>
      </c>
      <c r="B405" s="83">
        <v>44603</v>
      </c>
      <c r="C405" s="81">
        <v>50</v>
      </c>
      <c r="D405" s="80"/>
      <c r="E405" s="79" t="s">
        <v>34</v>
      </c>
    </row>
    <row r="406" spans="1:5" x14ac:dyDescent="0.25">
      <c r="A406" s="83">
        <v>44602.340543981481</v>
      </c>
      <c r="B406" s="83">
        <v>44603</v>
      </c>
      <c r="C406" s="81">
        <v>300</v>
      </c>
      <c r="D406" s="80"/>
      <c r="E406" s="79" t="s">
        <v>34</v>
      </c>
    </row>
    <row r="407" spans="1:5" x14ac:dyDescent="0.25">
      <c r="A407" s="83">
        <v>44602.346446759257</v>
      </c>
      <c r="B407" s="83">
        <v>44603</v>
      </c>
      <c r="C407" s="81">
        <v>500</v>
      </c>
      <c r="D407" s="80"/>
      <c r="E407" s="79" t="s">
        <v>34</v>
      </c>
    </row>
    <row r="408" spans="1:5" x14ac:dyDescent="0.25">
      <c r="A408" s="83">
        <v>44602.350729166668</v>
      </c>
      <c r="B408" s="83">
        <v>44603</v>
      </c>
      <c r="C408" s="81">
        <v>500</v>
      </c>
      <c r="D408" s="80"/>
      <c r="E408" s="79" t="s">
        <v>34</v>
      </c>
    </row>
    <row r="409" spans="1:5" x14ac:dyDescent="0.25">
      <c r="A409" s="83">
        <v>44602.385717592595</v>
      </c>
      <c r="B409" s="83">
        <v>44603</v>
      </c>
      <c r="C409" s="81">
        <v>30000</v>
      </c>
      <c r="D409" s="80"/>
      <c r="E409" s="79" t="s">
        <v>34</v>
      </c>
    </row>
    <row r="410" spans="1:5" x14ac:dyDescent="0.25">
      <c r="A410" s="83">
        <v>44602.395231481481</v>
      </c>
      <c r="B410" s="83">
        <v>44603</v>
      </c>
      <c r="C410" s="81">
        <v>100</v>
      </c>
      <c r="D410" s="80"/>
      <c r="E410" s="79" t="s">
        <v>34</v>
      </c>
    </row>
    <row r="411" spans="1:5" x14ac:dyDescent="0.25">
      <c r="A411" s="83">
        <v>44602.416770833333</v>
      </c>
      <c r="B411" s="83">
        <v>44603</v>
      </c>
      <c r="C411" s="81">
        <v>300</v>
      </c>
      <c r="D411" s="80" t="s">
        <v>302</v>
      </c>
      <c r="E411" s="79" t="s">
        <v>34</v>
      </c>
    </row>
    <row r="412" spans="1:5" x14ac:dyDescent="0.25">
      <c r="A412" s="83">
        <v>44602.44259259259</v>
      </c>
      <c r="B412" s="83">
        <v>44603</v>
      </c>
      <c r="C412" s="81">
        <v>500</v>
      </c>
      <c r="D412" s="80" t="s">
        <v>320</v>
      </c>
      <c r="E412" s="79" t="s">
        <v>34</v>
      </c>
    </row>
    <row r="413" spans="1:5" x14ac:dyDescent="0.25">
      <c r="A413" s="83">
        <v>44602.443923611114</v>
      </c>
      <c r="B413" s="83">
        <v>44603</v>
      </c>
      <c r="C413" s="81">
        <v>1000</v>
      </c>
      <c r="D413" s="80"/>
      <c r="E413" s="79" t="s">
        <v>34</v>
      </c>
    </row>
    <row r="414" spans="1:5" x14ac:dyDescent="0.25">
      <c r="A414" s="83">
        <v>44602.474328703705</v>
      </c>
      <c r="B414" s="83">
        <v>44603</v>
      </c>
      <c r="C414" s="81">
        <v>100</v>
      </c>
      <c r="D414" s="80" t="s">
        <v>319</v>
      </c>
      <c r="E414" s="79" t="s">
        <v>34</v>
      </c>
    </row>
    <row r="415" spans="1:5" x14ac:dyDescent="0.25">
      <c r="A415" s="83">
        <v>44602.475891203707</v>
      </c>
      <c r="B415" s="83">
        <v>44603</v>
      </c>
      <c r="C415" s="81">
        <v>2000</v>
      </c>
      <c r="D415" s="80" t="s">
        <v>318</v>
      </c>
      <c r="E415" s="79" t="s">
        <v>34</v>
      </c>
    </row>
    <row r="416" spans="1:5" x14ac:dyDescent="0.25">
      <c r="A416" s="83">
        <v>44602.479537037034</v>
      </c>
      <c r="B416" s="83">
        <v>44603</v>
      </c>
      <c r="C416" s="81">
        <v>1000</v>
      </c>
      <c r="D416" s="80" t="s">
        <v>317</v>
      </c>
      <c r="E416" s="79" t="s">
        <v>34</v>
      </c>
    </row>
    <row r="417" spans="1:5" x14ac:dyDescent="0.25">
      <c r="A417" s="83">
        <v>44602.483159722222</v>
      </c>
      <c r="B417" s="83">
        <v>44603</v>
      </c>
      <c r="C417" s="81">
        <v>100</v>
      </c>
      <c r="D417" s="80" t="s">
        <v>316</v>
      </c>
      <c r="E417" s="79" t="s">
        <v>34</v>
      </c>
    </row>
    <row r="418" spans="1:5" x14ac:dyDescent="0.25">
      <c r="A418" s="83">
        <v>44602.49119212963</v>
      </c>
      <c r="B418" s="83">
        <v>44603</v>
      </c>
      <c r="C418" s="81">
        <v>100</v>
      </c>
      <c r="D418" s="80" t="s">
        <v>315</v>
      </c>
      <c r="E418" s="79" t="s">
        <v>34</v>
      </c>
    </row>
    <row r="419" spans="1:5" x14ac:dyDescent="0.25">
      <c r="A419" s="83">
        <v>44602.50277777778</v>
      </c>
      <c r="B419" s="83">
        <v>44603</v>
      </c>
      <c r="C419" s="81">
        <v>200</v>
      </c>
      <c r="D419" s="80" t="s">
        <v>314</v>
      </c>
      <c r="E419" s="79" t="s">
        <v>34</v>
      </c>
    </row>
    <row r="420" spans="1:5" x14ac:dyDescent="0.25">
      <c r="A420" s="83">
        <v>44602.511886574073</v>
      </c>
      <c r="B420" s="83">
        <v>44603</v>
      </c>
      <c r="C420" s="81">
        <v>1000</v>
      </c>
      <c r="D420" s="80"/>
      <c r="E420" s="79" t="s">
        <v>34</v>
      </c>
    </row>
    <row r="421" spans="1:5" x14ac:dyDescent="0.25">
      <c r="A421" s="83">
        <v>44602.522002314814</v>
      </c>
      <c r="B421" s="83">
        <v>44603</v>
      </c>
      <c r="C421" s="81">
        <v>150</v>
      </c>
      <c r="D421" s="80"/>
      <c r="E421" s="79" t="s">
        <v>34</v>
      </c>
    </row>
    <row r="422" spans="1:5" x14ac:dyDescent="0.25">
      <c r="A422" s="83">
        <v>44602.541087962964</v>
      </c>
      <c r="B422" s="83">
        <v>44603</v>
      </c>
      <c r="C422" s="81">
        <v>500</v>
      </c>
      <c r="D422" s="80" t="s">
        <v>313</v>
      </c>
      <c r="E422" s="79" t="s">
        <v>34</v>
      </c>
    </row>
    <row r="423" spans="1:5" x14ac:dyDescent="0.25">
      <c r="A423" s="83">
        <v>44602.576342592591</v>
      </c>
      <c r="B423" s="83">
        <v>44603</v>
      </c>
      <c r="C423" s="81">
        <v>1000</v>
      </c>
      <c r="D423" s="80" t="s">
        <v>312</v>
      </c>
      <c r="E423" s="79" t="s">
        <v>34</v>
      </c>
    </row>
    <row r="424" spans="1:5" x14ac:dyDescent="0.25">
      <c r="A424" s="83">
        <v>44602.591851851852</v>
      </c>
      <c r="B424" s="83">
        <v>44603</v>
      </c>
      <c r="C424" s="81">
        <v>100</v>
      </c>
      <c r="D424" s="80"/>
      <c r="E424" s="79" t="s">
        <v>34</v>
      </c>
    </row>
    <row r="425" spans="1:5" x14ac:dyDescent="0.25">
      <c r="A425" s="83">
        <v>44602.595902777779</v>
      </c>
      <c r="B425" s="83">
        <v>44603</v>
      </c>
      <c r="C425" s="81">
        <v>50</v>
      </c>
      <c r="D425" s="80"/>
      <c r="E425" s="79" t="s">
        <v>34</v>
      </c>
    </row>
    <row r="426" spans="1:5" x14ac:dyDescent="0.25">
      <c r="A426" s="83">
        <v>44602.668055555558</v>
      </c>
      <c r="B426" s="83">
        <v>44603</v>
      </c>
      <c r="C426" s="81">
        <v>5000</v>
      </c>
      <c r="D426" s="80"/>
      <c r="E426" s="79" t="s">
        <v>34</v>
      </c>
    </row>
    <row r="427" spans="1:5" x14ac:dyDescent="0.25">
      <c r="A427" s="83">
        <v>44602.678576388891</v>
      </c>
      <c r="B427" s="83">
        <v>44603</v>
      </c>
      <c r="C427" s="81">
        <v>100</v>
      </c>
      <c r="D427" s="80" t="s">
        <v>375</v>
      </c>
      <c r="E427" s="79" t="s">
        <v>34</v>
      </c>
    </row>
    <row r="428" spans="1:5" x14ac:dyDescent="0.25">
      <c r="A428" s="83">
        <v>44602.691365740742</v>
      </c>
      <c r="B428" s="83">
        <v>44603</v>
      </c>
      <c r="C428" s="81">
        <v>150</v>
      </c>
      <c r="D428" s="80" t="s">
        <v>311</v>
      </c>
      <c r="E428" s="79" t="s">
        <v>34</v>
      </c>
    </row>
    <row r="429" spans="1:5" x14ac:dyDescent="0.25">
      <c r="A429" s="83">
        <v>44602.752337962964</v>
      </c>
      <c r="B429" s="83">
        <v>44603</v>
      </c>
      <c r="C429" s="81">
        <v>100</v>
      </c>
      <c r="D429" s="80"/>
      <c r="E429" s="79" t="s">
        <v>34</v>
      </c>
    </row>
    <row r="430" spans="1:5" x14ac:dyDescent="0.25">
      <c r="A430" s="83">
        <v>44602.838587962964</v>
      </c>
      <c r="B430" s="83">
        <v>44603</v>
      </c>
      <c r="C430" s="81">
        <v>500</v>
      </c>
      <c r="D430" s="80"/>
      <c r="E430" s="79" t="s">
        <v>34</v>
      </c>
    </row>
    <row r="431" spans="1:5" x14ac:dyDescent="0.25">
      <c r="A431" s="83">
        <v>44602.859340277777</v>
      </c>
      <c r="B431" s="83">
        <v>44603</v>
      </c>
      <c r="C431" s="81">
        <v>300</v>
      </c>
      <c r="D431" s="80" t="s">
        <v>310</v>
      </c>
      <c r="E431" s="79" t="s">
        <v>34</v>
      </c>
    </row>
    <row r="432" spans="1:5" x14ac:dyDescent="0.25">
      <c r="A432" s="83">
        <v>44602.860289351855</v>
      </c>
      <c r="B432" s="83">
        <v>44603</v>
      </c>
      <c r="C432" s="81">
        <v>300</v>
      </c>
      <c r="D432" s="80" t="s">
        <v>309</v>
      </c>
      <c r="E432" s="79" t="s">
        <v>34</v>
      </c>
    </row>
    <row r="433" spans="1:5" x14ac:dyDescent="0.25">
      <c r="A433" s="83">
        <v>44602.871944444443</v>
      </c>
      <c r="B433" s="83">
        <v>44603</v>
      </c>
      <c r="C433" s="81">
        <v>500</v>
      </c>
      <c r="D433" s="80" t="s">
        <v>308</v>
      </c>
      <c r="E433" s="79" t="s">
        <v>34</v>
      </c>
    </row>
    <row r="434" spans="1:5" x14ac:dyDescent="0.25">
      <c r="A434" s="83">
        <v>44602.877372685187</v>
      </c>
      <c r="B434" s="83">
        <v>44603</v>
      </c>
      <c r="C434" s="81">
        <v>390</v>
      </c>
      <c r="D434" s="80" t="s">
        <v>307</v>
      </c>
      <c r="E434" s="79" t="s">
        <v>34</v>
      </c>
    </row>
    <row r="435" spans="1:5" x14ac:dyDescent="0.25">
      <c r="A435" s="83">
        <v>44602.878229166665</v>
      </c>
      <c r="B435" s="83">
        <v>44603</v>
      </c>
      <c r="C435" s="81">
        <v>200</v>
      </c>
      <c r="D435" s="80" t="s">
        <v>306</v>
      </c>
      <c r="E435" s="79" t="s">
        <v>34</v>
      </c>
    </row>
    <row r="436" spans="1:5" x14ac:dyDescent="0.25">
      <c r="A436" s="83">
        <v>44602.882037037038</v>
      </c>
      <c r="B436" s="83">
        <v>44603</v>
      </c>
      <c r="C436" s="81">
        <v>2000</v>
      </c>
      <c r="D436" s="80" t="s">
        <v>305</v>
      </c>
      <c r="E436" s="79" t="s">
        <v>34</v>
      </c>
    </row>
    <row r="437" spans="1:5" x14ac:dyDescent="0.25">
      <c r="A437" s="83">
        <v>44602.992835648147</v>
      </c>
      <c r="B437" s="83">
        <v>44603</v>
      </c>
      <c r="C437" s="81">
        <v>1000</v>
      </c>
      <c r="D437" s="80"/>
      <c r="E437" s="79" t="s">
        <v>34</v>
      </c>
    </row>
    <row r="438" spans="1:5" x14ac:dyDescent="0.25">
      <c r="A438" s="83">
        <v>44603.022268518522</v>
      </c>
      <c r="B438" s="83">
        <v>44606</v>
      </c>
      <c r="C438" s="81">
        <v>100</v>
      </c>
      <c r="D438" s="80"/>
      <c r="E438" s="79" t="s">
        <v>34</v>
      </c>
    </row>
    <row r="439" spans="1:5" x14ac:dyDescent="0.25">
      <c r="A439" s="83">
        <v>44603.029664351852</v>
      </c>
      <c r="B439" s="83">
        <v>44606</v>
      </c>
      <c r="C439" s="81">
        <v>500</v>
      </c>
      <c r="D439" s="80"/>
      <c r="E439" s="79" t="s">
        <v>34</v>
      </c>
    </row>
    <row r="440" spans="1:5" x14ac:dyDescent="0.25">
      <c r="A440" s="83">
        <v>44603.152106481481</v>
      </c>
      <c r="B440" s="83">
        <v>44606</v>
      </c>
      <c r="C440" s="81">
        <v>1000</v>
      </c>
      <c r="D440" s="80"/>
      <c r="E440" s="79" t="s">
        <v>34</v>
      </c>
    </row>
    <row r="441" spans="1:5" x14ac:dyDescent="0.25">
      <c r="A441" s="83">
        <v>44603.342777777776</v>
      </c>
      <c r="B441" s="83">
        <v>44606</v>
      </c>
      <c r="C441" s="81">
        <v>500</v>
      </c>
      <c r="D441" s="80" t="s">
        <v>304</v>
      </c>
      <c r="E441" s="79" t="s">
        <v>34</v>
      </c>
    </row>
    <row r="442" spans="1:5" x14ac:dyDescent="0.25">
      <c r="A442" s="83">
        <v>44603.350289351853</v>
      </c>
      <c r="B442" s="83">
        <v>44606</v>
      </c>
      <c r="C442" s="81">
        <v>300</v>
      </c>
      <c r="D442" s="80"/>
      <c r="E442" s="79" t="s">
        <v>34</v>
      </c>
    </row>
    <row r="443" spans="1:5" x14ac:dyDescent="0.25">
      <c r="A443" s="83">
        <v>44603.4065625</v>
      </c>
      <c r="B443" s="83">
        <v>44606</v>
      </c>
      <c r="C443" s="81">
        <v>750</v>
      </c>
      <c r="D443" s="80" t="s">
        <v>303</v>
      </c>
      <c r="E443" s="79" t="s">
        <v>34</v>
      </c>
    </row>
    <row r="444" spans="1:5" x14ac:dyDescent="0.25">
      <c r="A444" s="83">
        <v>44603.416898148149</v>
      </c>
      <c r="B444" s="83">
        <v>44606</v>
      </c>
      <c r="C444" s="81">
        <v>100</v>
      </c>
      <c r="D444" s="80"/>
      <c r="E444" s="79" t="s">
        <v>34</v>
      </c>
    </row>
    <row r="445" spans="1:5" x14ac:dyDescent="0.25">
      <c r="A445" s="83">
        <v>44603.45789351852</v>
      </c>
      <c r="B445" s="83">
        <v>44606</v>
      </c>
      <c r="C445" s="81">
        <v>300</v>
      </c>
      <c r="D445" s="80" t="s">
        <v>301</v>
      </c>
      <c r="E445" s="79" t="s">
        <v>34</v>
      </c>
    </row>
    <row r="446" spans="1:5" x14ac:dyDescent="0.25">
      <c r="A446" s="83">
        <v>44603.517430555556</v>
      </c>
      <c r="B446" s="83">
        <v>44606</v>
      </c>
      <c r="C446" s="81">
        <v>100</v>
      </c>
      <c r="D446" s="80"/>
      <c r="E446" s="79" t="s">
        <v>34</v>
      </c>
    </row>
    <row r="447" spans="1:5" x14ac:dyDescent="0.25">
      <c r="A447" s="83">
        <v>44603.53292824074</v>
      </c>
      <c r="B447" s="83">
        <v>44606</v>
      </c>
      <c r="C447" s="81">
        <v>300</v>
      </c>
      <c r="D447" s="80"/>
      <c r="E447" s="79" t="s">
        <v>34</v>
      </c>
    </row>
    <row r="448" spans="1:5" x14ac:dyDescent="0.25">
      <c r="A448" s="83">
        <v>44603.55091435185</v>
      </c>
      <c r="B448" s="83">
        <v>44606</v>
      </c>
      <c r="C448" s="81">
        <v>800</v>
      </c>
      <c r="D448" s="80" t="s">
        <v>131</v>
      </c>
      <c r="E448" s="79" t="s">
        <v>34</v>
      </c>
    </row>
    <row r="449" spans="1:5" x14ac:dyDescent="0.25">
      <c r="A449" s="83">
        <v>44603.584641203706</v>
      </c>
      <c r="B449" s="83">
        <v>44606</v>
      </c>
      <c r="C449" s="81">
        <v>500</v>
      </c>
      <c r="D449" s="80" t="s">
        <v>300</v>
      </c>
      <c r="E449" s="79" t="s">
        <v>34</v>
      </c>
    </row>
    <row r="450" spans="1:5" x14ac:dyDescent="0.25">
      <c r="A450" s="83">
        <v>44603.608518518522</v>
      </c>
      <c r="B450" s="83">
        <v>44606</v>
      </c>
      <c r="C450" s="81">
        <v>500</v>
      </c>
      <c r="D450" s="80"/>
      <c r="E450" s="79" t="s">
        <v>34</v>
      </c>
    </row>
    <row r="451" spans="1:5" x14ac:dyDescent="0.25">
      <c r="A451" s="83">
        <v>44603.663171296299</v>
      </c>
      <c r="B451" s="83">
        <v>44606</v>
      </c>
      <c r="C451" s="81">
        <v>700</v>
      </c>
      <c r="D451" s="80"/>
      <c r="E451" s="79" t="s">
        <v>34</v>
      </c>
    </row>
    <row r="452" spans="1:5" x14ac:dyDescent="0.25">
      <c r="A452" s="83">
        <v>44603.666585648149</v>
      </c>
      <c r="B452" s="83">
        <v>44606</v>
      </c>
      <c r="C452" s="81">
        <v>10000</v>
      </c>
      <c r="D452" s="80" t="s">
        <v>299</v>
      </c>
      <c r="E452" s="79" t="s">
        <v>34</v>
      </c>
    </row>
    <row r="453" spans="1:5" x14ac:dyDescent="0.25">
      <c r="A453" s="83">
        <v>44603.722071759257</v>
      </c>
      <c r="B453" s="83">
        <v>44606</v>
      </c>
      <c r="C453" s="81">
        <v>1000</v>
      </c>
      <c r="D453" s="80" t="s">
        <v>298</v>
      </c>
      <c r="E453" s="79" t="s">
        <v>34</v>
      </c>
    </row>
    <row r="454" spans="1:5" x14ac:dyDescent="0.25">
      <c r="A454" s="83">
        <v>44603.736793981479</v>
      </c>
      <c r="B454" s="83">
        <v>44606</v>
      </c>
      <c r="C454" s="81">
        <v>250</v>
      </c>
      <c r="D454" s="80"/>
      <c r="E454" s="79" t="s">
        <v>34</v>
      </c>
    </row>
    <row r="455" spans="1:5" x14ac:dyDescent="0.25">
      <c r="A455" s="83">
        <v>44603.7496875</v>
      </c>
      <c r="B455" s="83">
        <v>44606</v>
      </c>
      <c r="C455" s="81">
        <v>300</v>
      </c>
      <c r="D455" s="80"/>
      <c r="E455" s="79" t="s">
        <v>34</v>
      </c>
    </row>
    <row r="456" spans="1:5" x14ac:dyDescent="0.25">
      <c r="A456" s="83">
        <v>44603.783912037034</v>
      </c>
      <c r="B456" s="83">
        <v>44606</v>
      </c>
      <c r="C456" s="81">
        <v>100</v>
      </c>
      <c r="D456" s="80"/>
      <c r="E456" s="79" t="s">
        <v>34</v>
      </c>
    </row>
    <row r="457" spans="1:5" x14ac:dyDescent="0.25">
      <c r="A457" s="83">
        <v>44603.822245370371</v>
      </c>
      <c r="B457" s="83">
        <v>44606</v>
      </c>
      <c r="C457" s="81">
        <v>1000</v>
      </c>
      <c r="D457" s="80"/>
      <c r="E457" s="79" t="s">
        <v>34</v>
      </c>
    </row>
    <row r="458" spans="1:5" x14ac:dyDescent="0.25">
      <c r="A458" s="83">
        <v>44603.854687500003</v>
      </c>
      <c r="B458" s="83">
        <v>44606</v>
      </c>
      <c r="C458" s="81">
        <v>200</v>
      </c>
      <c r="D458" s="80" t="s">
        <v>297</v>
      </c>
      <c r="E458" s="79" t="s">
        <v>34</v>
      </c>
    </row>
    <row r="459" spans="1:5" x14ac:dyDescent="0.25">
      <c r="A459" s="83">
        <v>44603.864861111113</v>
      </c>
      <c r="B459" s="83">
        <v>44606</v>
      </c>
      <c r="C459" s="81">
        <v>300</v>
      </c>
      <c r="D459" s="80"/>
      <c r="E459" s="79" t="s">
        <v>34</v>
      </c>
    </row>
    <row r="460" spans="1:5" x14ac:dyDescent="0.25">
      <c r="A460" s="83">
        <v>44603.878368055557</v>
      </c>
      <c r="B460" s="83">
        <v>44606</v>
      </c>
      <c r="C460" s="81">
        <v>500</v>
      </c>
      <c r="D460" s="80"/>
      <c r="E460" s="79" t="s">
        <v>34</v>
      </c>
    </row>
    <row r="461" spans="1:5" x14ac:dyDescent="0.25">
      <c r="A461" s="83">
        <v>44603.891342592593</v>
      </c>
      <c r="B461" s="83">
        <v>44606</v>
      </c>
      <c r="C461" s="81">
        <v>300</v>
      </c>
      <c r="D461" s="80"/>
      <c r="E461" s="79" t="s">
        <v>34</v>
      </c>
    </row>
    <row r="462" spans="1:5" x14ac:dyDescent="0.25">
      <c r="A462" s="83">
        <v>44603.926099537035</v>
      </c>
      <c r="B462" s="83">
        <v>44606</v>
      </c>
      <c r="C462" s="81">
        <v>100</v>
      </c>
      <c r="D462" s="80"/>
      <c r="E462" s="79" t="s">
        <v>34</v>
      </c>
    </row>
    <row r="463" spans="1:5" x14ac:dyDescent="0.25">
      <c r="A463" s="83">
        <v>44603.934178240743</v>
      </c>
      <c r="B463" s="83">
        <v>44606</v>
      </c>
      <c r="C463" s="81">
        <v>100</v>
      </c>
      <c r="D463" s="80" t="s">
        <v>295</v>
      </c>
      <c r="E463" s="79" t="s">
        <v>34</v>
      </c>
    </row>
    <row r="464" spans="1:5" x14ac:dyDescent="0.25">
      <c r="A464" s="83">
        <v>44603.938796296294</v>
      </c>
      <c r="B464" s="83">
        <v>44606</v>
      </c>
      <c r="C464" s="81">
        <v>300</v>
      </c>
      <c r="D464" s="80"/>
      <c r="E464" s="79" t="s">
        <v>34</v>
      </c>
    </row>
    <row r="465" spans="1:5" x14ac:dyDescent="0.25">
      <c r="A465" s="83">
        <v>44603.941053240742</v>
      </c>
      <c r="B465" s="83">
        <v>44606</v>
      </c>
      <c r="C465" s="81">
        <v>100</v>
      </c>
      <c r="D465" s="80"/>
      <c r="E465" s="79" t="s">
        <v>34</v>
      </c>
    </row>
    <row r="466" spans="1:5" x14ac:dyDescent="0.25">
      <c r="A466" s="83">
        <v>44603.9453587963</v>
      </c>
      <c r="B466" s="83">
        <v>44606</v>
      </c>
      <c r="C466" s="81">
        <v>500</v>
      </c>
      <c r="D466" s="80" t="s">
        <v>294</v>
      </c>
      <c r="E466" s="79" t="s">
        <v>34</v>
      </c>
    </row>
    <row r="467" spans="1:5" x14ac:dyDescent="0.25">
      <c r="A467" s="83">
        <v>44603.98778935185</v>
      </c>
      <c r="B467" s="83">
        <v>44606</v>
      </c>
      <c r="C467" s="81">
        <v>100</v>
      </c>
      <c r="D467" s="80"/>
      <c r="E467" s="79" t="s">
        <v>34</v>
      </c>
    </row>
    <row r="468" spans="1:5" x14ac:dyDescent="0.25">
      <c r="A468" s="83">
        <v>44603.999699074076</v>
      </c>
      <c r="B468" s="83">
        <v>44606</v>
      </c>
      <c r="C468" s="81">
        <v>30000</v>
      </c>
      <c r="D468" s="80"/>
      <c r="E468" s="79" t="s">
        <v>34</v>
      </c>
    </row>
    <row r="469" spans="1:5" x14ac:dyDescent="0.25">
      <c r="A469" s="83">
        <v>44604.000474537039</v>
      </c>
      <c r="B469" s="83">
        <v>44606</v>
      </c>
      <c r="C469" s="81">
        <v>30000</v>
      </c>
      <c r="D469" s="80"/>
      <c r="E469" s="79" t="s">
        <v>34</v>
      </c>
    </row>
    <row r="470" spans="1:5" x14ac:dyDescent="0.25">
      <c r="A470" s="83">
        <v>44604.001481481479</v>
      </c>
      <c r="B470" s="83">
        <v>44606</v>
      </c>
      <c r="C470" s="81">
        <v>515</v>
      </c>
      <c r="D470" s="80"/>
      <c r="E470" s="79" t="s">
        <v>34</v>
      </c>
    </row>
    <row r="471" spans="1:5" x14ac:dyDescent="0.25">
      <c r="A471" s="83">
        <v>44604.023576388892</v>
      </c>
      <c r="B471" s="83">
        <v>44606</v>
      </c>
      <c r="C471" s="81">
        <v>500</v>
      </c>
      <c r="D471" s="80" t="s">
        <v>293</v>
      </c>
      <c r="E471" s="79" t="s">
        <v>34</v>
      </c>
    </row>
    <row r="472" spans="1:5" x14ac:dyDescent="0.25">
      <c r="A472" s="83">
        <v>44604.023900462962</v>
      </c>
      <c r="B472" s="83">
        <v>44606</v>
      </c>
      <c r="C472" s="81">
        <v>150</v>
      </c>
      <c r="D472" s="80" t="s">
        <v>292</v>
      </c>
      <c r="E472" s="79" t="s">
        <v>34</v>
      </c>
    </row>
    <row r="473" spans="1:5" x14ac:dyDescent="0.25">
      <c r="A473" s="83">
        <v>44604.024421296293</v>
      </c>
      <c r="B473" s="83">
        <v>44606</v>
      </c>
      <c r="C473" s="81">
        <v>200</v>
      </c>
      <c r="D473" s="80"/>
      <c r="E473" s="79" t="s">
        <v>34</v>
      </c>
    </row>
    <row r="474" spans="1:5" x14ac:dyDescent="0.25">
      <c r="A474" s="83">
        <v>44604.042071759257</v>
      </c>
      <c r="B474" s="83">
        <v>44606</v>
      </c>
      <c r="C474" s="81">
        <v>100</v>
      </c>
      <c r="D474" s="80"/>
      <c r="E474" s="79" t="s">
        <v>34</v>
      </c>
    </row>
    <row r="475" spans="1:5" x14ac:dyDescent="0.25">
      <c r="A475" s="83">
        <v>44604.092222222222</v>
      </c>
      <c r="B475" s="83">
        <v>44606</v>
      </c>
      <c r="C475" s="81">
        <v>50</v>
      </c>
      <c r="D475" s="80" t="s">
        <v>291</v>
      </c>
      <c r="E475" s="79" t="s">
        <v>34</v>
      </c>
    </row>
    <row r="476" spans="1:5" x14ac:dyDescent="0.25">
      <c r="A476" s="83">
        <v>44604.117893518516</v>
      </c>
      <c r="B476" s="83">
        <v>44606</v>
      </c>
      <c r="C476" s="81">
        <v>300</v>
      </c>
      <c r="D476" s="80"/>
      <c r="E476" s="79" t="s">
        <v>34</v>
      </c>
    </row>
    <row r="477" spans="1:5" x14ac:dyDescent="0.25">
      <c r="A477" s="83">
        <v>44604.279791666668</v>
      </c>
      <c r="B477" s="83">
        <v>44606</v>
      </c>
      <c r="C477" s="81">
        <v>200</v>
      </c>
      <c r="D477" s="80" t="s">
        <v>290</v>
      </c>
      <c r="E477" s="79" t="s">
        <v>34</v>
      </c>
    </row>
    <row r="478" spans="1:5" x14ac:dyDescent="0.25">
      <c r="A478" s="83">
        <v>44604.355439814812</v>
      </c>
      <c r="B478" s="83">
        <v>44606</v>
      </c>
      <c r="C478" s="81">
        <v>500</v>
      </c>
      <c r="D478" s="80"/>
      <c r="E478" s="79" t="s">
        <v>34</v>
      </c>
    </row>
    <row r="479" spans="1:5" x14ac:dyDescent="0.25">
      <c r="A479" s="83">
        <v>44604.378923611112</v>
      </c>
      <c r="B479" s="83">
        <v>44606</v>
      </c>
      <c r="C479" s="81">
        <v>100</v>
      </c>
      <c r="D479" s="80" t="s">
        <v>289</v>
      </c>
      <c r="E479" s="79" t="s">
        <v>34</v>
      </c>
    </row>
    <row r="480" spans="1:5" x14ac:dyDescent="0.25">
      <c r="A480" s="83">
        <v>44604.386006944442</v>
      </c>
      <c r="B480" s="83">
        <v>44606</v>
      </c>
      <c r="C480" s="81">
        <v>100</v>
      </c>
      <c r="D480" s="80" t="s">
        <v>288</v>
      </c>
      <c r="E480" s="79" t="s">
        <v>34</v>
      </c>
    </row>
    <row r="481" spans="1:5" x14ac:dyDescent="0.25">
      <c r="A481" s="83">
        <v>44604.426249999997</v>
      </c>
      <c r="B481" s="83">
        <v>44606</v>
      </c>
      <c r="C481" s="81">
        <v>100</v>
      </c>
      <c r="D481" s="80" t="s">
        <v>176</v>
      </c>
      <c r="E481" s="79" t="s">
        <v>34</v>
      </c>
    </row>
    <row r="482" spans="1:5" x14ac:dyDescent="0.25">
      <c r="A482" s="83">
        <v>44604.460127314815</v>
      </c>
      <c r="B482" s="83">
        <v>44606</v>
      </c>
      <c r="C482" s="81">
        <v>300</v>
      </c>
      <c r="D482" s="80"/>
      <c r="E482" s="79" t="s">
        <v>34</v>
      </c>
    </row>
    <row r="483" spans="1:5" x14ac:dyDescent="0.25">
      <c r="A483" s="83">
        <v>44604.466284722221</v>
      </c>
      <c r="B483" s="83">
        <v>44606</v>
      </c>
      <c r="C483" s="81">
        <v>333</v>
      </c>
      <c r="D483" s="80"/>
      <c r="E483" s="79" t="s">
        <v>34</v>
      </c>
    </row>
    <row r="484" spans="1:5" x14ac:dyDescent="0.25">
      <c r="A484" s="83">
        <v>44604.466643518521</v>
      </c>
      <c r="B484" s="83">
        <v>44606</v>
      </c>
      <c r="C484" s="81">
        <v>1000</v>
      </c>
      <c r="D484" s="80" t="s">
        <v>287</v>
      </c>
      <c r="E484" s="79" t="s">
        <v>34</v>
      </c>
    </row>
    <row r="485" spans="1:5" x14ac:dyDescent="0.25">
      <c r="A485" s="83">
        <v>44604.466724537036</v>
      </c>
      <c r="B485" s="83">
        <v>44606</v>
      </c>
      <c r="C485" s="81">
        <v>100</v>
      </c>
      <c r="D485" s="80"/>
      <c r="E485" s="79" t="s">
        <v>34</v>
      </c>
    </row>
    <row r="486" spans="1:5" x14ac:dyDescent="0.25">
      <c r="A486" s="83">
        <v>44604.468819444446</v>
      </c>
      <c r="B486" s="83">
        <v>44606</v>
      </c>
      <c r="C486" s="81">
        <v>200</v>
      </c>
      <c r="D486" s="80"/>
      <c r="E486" s="79" t="s">
        <v>34</v>
      </c>
    </row>
    <row r="487" spans="1:5" x14ac:dyDescent="0.25">
      <c r="A487" s="83">
        <v>44604.478043981479</v>
      </c>
      <c r="B487" s="83">
        <v>44606</v>
      </c>
      <c r="C487" s="81">
        <v>100</v>
      </c>
      <c r="D487" s="80" t="s">
        <v>286</v>
      </c>
      <c r="E487" s="79" t="s">
        <v>34</v>
      </c>
    </row>
    <row r="488" spans="1:5" x14ac:dyDescent="0.25">
      <c r="A488" s="83">
        <v>44604.492777777778</v>
      </c>
      <c r="B488" s="83">
        <v>44606</v>
      </c>
      <c r="C488" s="81">
        <v>1000</v>
      </c>
      <c r="D488" s="80" t="s">
        <v>285</v>
      </c>
      <c r="E488" s="79" t="s">
        <v>34</v>
      </c>
    </row>
    <row r="489" spans="1:5" x14ac:dyDescent="0.25">
      <c r="A489" s="83">
        <v>44604.558564814812</v>
      </c>
      <c r="B489" s="83">
        <v>44606</v>
      </c>
      <c r="C489" s="81">
        <v>2000</v>
      </c>
      <c r="D489" s="80"/>
      <c r="E489" s="79" t="s">
        <v>34</v>
      </c>
    </row>
    <row r="490" spans="1:5" x14ac:dyDescent="0.25">
      <c r="A490" s="83">
        <v>44604.566874999997</v>
      </c>
      <c r="B490" s="83">
        <v>44606</v>
      </c>
      <c r="C490" s="81">
        <v>200</v>
      </c>
      <c r="D490" s="80"/>
      <c r="E490" s="79" t="s">
        <v>34</v>
      </c>
    </row>
    <row r="491" spans="1:5" x14ac:dyDescent="0.25">
      <c r="A491" s="83">
        <v>44604.582604166666</v>
      </c>
      <c r="B491" s="83">
        <v>44606</v>
      </c>
      <c r="C491" s="81">
        <v>300</v>
      </c>
      <c r="D491" s="80"/>
      <c r="E491" s="79" t="s">
        <v>34</v>
      </c>
    </row>
    <row r="492" spans="1:5" x14ac:dyDescent="0.25">
      <c r="A492" s="83">
        <v>44604.622557870367</v>
      </c>
      <c r="B492" s="83">
        <v>44606</v>
      </c>
      <c r="C492" s="81">
        <v>100</v>
      </c>
      <c r="D492" s="80" t="s">
        <v>284</v>
      </c>
      <c r="E492" s="79" t="s">
        <v>34</v>
      </c>
    </row>
    <row r="493" spans="1:5" x14ac:dyDescent="0.25">
      <c r="A493" s="83">
        <v>44604.638564814813</v>
      </c>
      <c r="B493" s="83">
        <v>44606</v>
      </c>
      <c r="C493" s="81">
        <v>100</v>
      </c>
      <c r="D493" s="80"/>
      <c r="E493" s="79" t="s">
        <v>34</v>
      </c>
    </row>
    <row r="494" spans="1:5" x14ac:dyDescent="0.25">
      <c r="A494" s="83">
        <v>44604.658796296295</v>
      </c>
      <c r="B494" s="83">
        <v>44606</v>
      </c>
      <c r="C494" s="81">
        <v>100</v>
      </c>
      <c r="D494" s="80" t="s">
        <v>283</v>
      </c>
      <c r="E494" s="79" t="s">
        <v>34</v>
      </c>
    </row>
    <row r="495" spans="1:5" x14ac:dyDescent="0.25">
      <c r="A495" s="83">
        <v>44604.663854166669</v>
      </c>
      <c r="B495" s="83">
        <v>44606</v>
      </c>
      <c r="C495" s="81">
        <v>1000</v>
      </c>
      <c r="D495" s="80" t="s">
        <v>282</v>
      </c>
      <c r="E495" s="79" t="s">
        <v>34</v>
      </c>
    </row>
    <row r="496" spans="1:5" x14ac:dyDescent="0.25">
      <c r="A496" s="83">
        <v>44604.700497685182</v>
      </c>
      <c r="B496" s="83">
        <v>44606</v>
      </c>
      <c r="C496" s="81">
        <v>100</v>
      </c>
      <c r="D496" s="80" t="s">
        <v>281</v>
      </c>
      <c r="E496" s="79" t="s">
        <v>34</v>
      </c>
    </row>
    <row r="497" spans="1:5" x14ac:dyDescent="0.25">
      <c r="A497" s="83">
        <v>44604.780219907407</v>
      </c>
      <c r="B497" s="83">
        <v>44606</v>
      </c>
      <c r="C497" s="81">
        <v>70</v>
      </c>
      <c r="D497" s="80"/>
      <c r="E497" s="79" t="s">
        <v>34</v>
      </c>
    </row>
    <row r="498" spans="1:5" x14ac:dyDescent="0.25">
      <c r="A498" s="83">
        <v>44604.782453703701</v>
      </c>
      <c r="B498" s="83">
        <v>44606</v>
      </c>
      <c r="C498" s="81">
        <v>1000</v>
      </c>
      <c r="D498" s="80"/>
      <c r="E498" s="79" t="s">
        <v>34</v>
      </c>
    </row>
    <row r="499" spans="1:5" x14ac:dyDescent="0.25">
      <c r="A499" s="83">
        <v>44604.797824074078</v>
      </c>
      <c r="B499" s="83">
        <v>44606</v>
      </c>
      <c r="C499" s="81">
        <v>3000</v>
      </c>
      <c r="D499" s="80" t="s">
        <v>280</v>
      </c>
      <c r="E499" s="79" t="s">
        <v>34</v>
      </c>
    </row>
    <row r="500" spans="1:5" x14ac:dyDescent="0.25">
      <c r="A500" s="83">
        <v>44604.808206018519</v>
      </c>
      <c r="B500" s="83">
        <v>44606</v>
      </c>
      <c r="C500" s="81">
        <v>1500</v>
      </c>
      <c r="D500" s="80" t="s">
        <v>279</v>
      </c>
      <c r="E500" s="79" t="s">
        <v>34</v>
      </c>
    </row>
    <row r="501" spans="1:5" x14ac:dyDescent="0.25">
      <c r="A501" s="83">
        <v>44604.809525462966</v>
      </c>
      <c r="B501" s="83">
        <v>44606</v>
      </c>
      <c r="C501" s="81">
        <v>1000</v>
      </c>
      <c r="D501" s="80"/>
      <c r="E501" s="79" t="s">
        <v>34</v>
      </c>
    </row>
    <row r="502" spans="1:5" x14ac:dyDescent="0.25">
      <c r="A502" s="83">
        <v>44604.830231481479</v>
      </c>
      <c r="B502" s="83">
        <v>44606</v>
      </c>
      <c r="C502" s="81">
        <v>300</v>
      </c>
      <c r="D502" s="80" t="s">
        <v>278</v>
      </c>
      <c r="E502" s="79" t="s">
        <v>34</v>
      </c>
    </row>
    <row r="503" spans="1:5" x14ac:dyDescent="0.25">
      <c r="A503" s="83">
        <v>44604.860011574077</v>
      </c>
      <c r="B503" s="83">
        <v>44606</v>
      </c>
      <c r="C503" s="81">
        <v>500</v>
      </c>
      <c r="D503" s="80"/>
      <c r="E503" s="79" t="s">
        <v>34</v>
      </c>
    </row>
    <row r="504" spans="1:5" x14ac:dyDescent="0.25">
      <c r="A504" s="83">
        <v>44604.892685185187</v>
      </c>
      <c r="B504" s="83">
        <v>44606</v>
      </c>
      <c r="C504" s="81">
        <v>1000</v>
      </c>
      <c r="D504" s="80" t="s">
        <v>296</v>
      </c>
      <c r="E504" s="79" t="s">
        <v>34</v>
      </c>
    </row>
    <row r="505" spans="1:5" x14ac:dyDescent="0.25">
      <c r="A505" s="83">
        <v>44604.894270833334</v>
      </c>
      <c r="B505" s="83">
        <v>44606</v>
      </c>
      <c r="C505" s="81">
        <v>500</v>
      </c>
      <c r="D505" s="80"/>
      <c r="E505" s="79" t="s">
        <v>34</v>
      </c>
    </row>
    <row r="506" spans="1:5" x14ac:dyDescent="0.25">
      <c r="A506" s="83">
        <v>44604.896018518521</v>
      </c>
      <c r="B506" s="83">
        <v>44606</v>
      </c>
      <c r="C506" s="81">
        <v>100</v>
      </c>
      <c r="D506" s="80"/>
      <c r="E506" s="79" t="s">
        <v>34</v>
      </c>
    </row>
    <row r="507" spans="1:5" x14ac:dyDescent="0.25">
      <c r="A507" s="83">
        <v>44604.958368055559</v>
      </c>
      <c r="B507" s="83">
        <v>44606</v>
      </c>
      <c r="C507" s="81">
        <v>7000</v>
      </c>
      <c r="D507" s="80" t="s">
        <v>277</v>
      </c>
      <c r="E507" s="79" t="s">
        <v>34</v>
      </c>
    </row>
    <row r="508" spans="1:5" x14ac:dyDescent="0.25">
      <c r="A508" s="83">
        <v>44604.976886574077</v>
      </c>
      <c r="B508" s="83">
        <v>44606</v>
      </c>
      <c r="C508" s="81">
        <v>500</v>
      </c>
      <c r="D508" s="80"/>
      <c r="E508" s="79" t="s">
        <v>34</v>
      </c>
    </row>
    <row r="509" spans="1:5" x14ac:dyDescent="0.25">
      <c r="A509" s="83">
        <v>44604.977129629631</v>
      </c>
      <c r="B509" s="83">
        <v>44606</v>
      </c>
      <c r="C509" s="81">
        <v>500</v>
      </c>
      <c r="D509" s="80" t="s">
        <v>276</v>
      </c>
      <c r="E509" s="79" t="s">
        <v>34</v>
      </c>
    </row>
    <row r="510" spans="1:5" x14ac:dyDescent="0.25">
      <c r="A510" s="83">
        <v>44604.98909722222</v>
      </c>
      <c r="B510" s="83">
        <v>44606</v>
      </c>
      <c r="C510" s="81">
        <v>70</v>
      </c>
      <c r="D510" s="80"/>
      <c r="E510" s="79" t="s">
        <v>34</v>
      </c>
    </row>
    <row r="511" spans="1:5" x14ac:dyDescent="0.25">
      <c r="A511" s="83">
        <v>44605.008530092593</v>
      </c>
      <c r="B511" s="83">
        <v>44606</v>
      </c>
      <c r="C511" s="81">
        <v>1000</v>
      </c>
      <c r="D511" s="80"/>
      <c r="E511" s="79" t="s">
        <v>34</v>
      </c>
    </row>
    <row r="512" spans="1:5" x14ac:dyDescent="0.25">
      <c r="A512" s="83">
        <v>44605.018310185187</v>
      </c>
      <c r="B512" s="83">
        <v>44606</v>
      </c>
      <c r="C512" s="81">
        <v>1000</v>
      </c>
      <c r="D512" s="80" t="s">
        <v>275</v>
      </c>
      <c r="E512" s="79" t="s">
        <v>34</v>
      </c>
    </row>
    <row r="513" spans="1:5" x14ac:dyDescent="0.25">
      <c r="A513" s="83">
        <v>44605.113993055558</v>
      </c>
      <c r="B513" s="83">
        <v>44606</v>
      </c>
      <c r="C513" s="81">
        <v>100</v>
      </c>
      <c r="D513" s="80"/>
      <c r="E513" s="79" t="s">
        <v>34</v>
      </c>
    </row>
    <row r="514" spans="1:5" x14ac:dyDescent="0.25">
      <c r="A514" s="83">
        <v>44605.397893518515</v>
      </c>
      <c r="B514" s="83">
        <v>44606</v>
      </c>
      <c r="C514" s="81">
        <v>250</v>
      </c>
      <c r="D514" s="80" t="s">
        <v>274</v>
      </c>
      <c r="E514" s="79" t="s">
        <v>34</v>
      </c>
    </row>
    <row r="515" spans="1:5" x14ac:dyDescent="0.25">
      <c r="A515" s="83">
        <v>44605.481956018521</v>
      </c>
      <c r="B515" s="83">
        <v>44606</v>
      </c>
      <c r="C515" s="81">
        <v>500</v>
      </c>
      <c r="D515" s="80" t="s">
        <v>272</v>
      </c>
      <c r="E515" s="79" t="s">
        <v>34</v>
      </c>
    </row>
    <row r="516" spans="1:5" x14ac:dyDescent="0.25">
      <c r="A516" s="83">
        <v>44605.494375000002</v>
      </c>
      <c r="B516" s="83">
        <v>44606</v>
      </c>
      <c r="C516" s="81">
        <v>100</v>
      </c>
      <c r="D516" s="80" t="s">
        <v>271</v>
      </c>
      <c r="E516" s="79" t="s">
        <v>34</v>
      </c>
    </row>
    <row r="517" spans="1:5" x14ac:dyDescent="0.25">
      <c r="A517" s="83">
        <v>44605.515625</v>
      </c>
      <c r="B517" s="83">
        <v>44606</v>
      </c>
      <c r="C517" s="81">
        <v>2000</v>
      </c>
      <c r="D517" s="80" t="s">
        <v>270</v>
      </c>
      <c r="E517" s="79" t="s">
        <v>34</v>
      </c>
    </row>
    <row r="518" spans="1:5" x14ac:dyDescent="0.25">
      <c r="A518" s="83">
        <v>44605.547523148147</v>
      </c>
      <c r="B518" s="83">
        <v>44606</v>
      </c>
      <c r="C518" s="81">
        <v>100</v>
      </c>
      <c r="D518" s="80" t="s">
        <v>269</v>
      </c>
      <c r="E518" s="79" t="s">
        <v>34</v>
      </c>
    </row>
    <row r="519" spans="1:5" x14ac:dyDescent="0.25">
      <c r="A519" s="83">
        <v>44605.596215277779</v>
      </c>
      <c r="B519" s="83">
        <v>44606</v>
      </c>
      <c r="C519" s="81">
        <v>300</v>
      </c>
      <c r="D519" s="80"/>
      <c r="E519" s="79" t="s">
        <v>34</v>
      </c>
    </row>
    <row r="520" spans="1:5" x14ac:dyDescent="0.25">
      <c r="A520" s="83">
        <v>44605.597280092596</v>
      </c>
      <c r="B520" s="83">
        <v>44606</v>
      </c>
      <c r="C520" s="81">
        <v>100</v>
      </c>
      <c r="D520" s="80" t="s">
        <v>268</v>
      </c>
      <c r="E520" s="79" t="s">
        <v>34</v>
      </c>
    </row>
    <row r="521" spans="1:5" x14ac:dyDescent="0.25">
      <c r="A521" s="83">
        <v>44605.603402777779</v>
      </c>
      <c r="B521" s="83">
        <v>44606</v>
      </c>
      <c r="C521" s="81">
        <v>500</v>
      </c>
      <c r="D521" s="80" t="s">
        <v>267</v>
      </c>
      <c r="E521" s="79" t="s">
        <v>34</v>
      </c>
    </row>
    <row r="522" spans="1:5" x14ac:dyDescent="0.25">
      <c r="A522" s="83">
        <v>44605.604305555556</v>
      </c>
      <c r="B522" s="83">
        <v>44606</v>
      </c>
      <c r="C522" s="81">
        <v>100</v>
      </c>
      <c r="D522" s="80"/>
      <c r="E522" s="79" t="s">
        <v>34</v>
      </c>
    </row>
    <row r="523" spans="1:5" x14ac:dyDescent="0.25">
      <c r="A523" s="83">
        <v>44605.60837962963</v>
      </c>
      <c r="B523" s="83">
        <v>44606</v>
      </c>
      <c r="C523" s="81">
        <v>500</v>
      </c>
      <c r="D523" s="80"/>
      <c r="E523" s="79" t="s">
        <v>34</v>
      </c>
    </row>
    <row r="524" spans="1:5" x14ac:dyDescent="0.25">
      <c r="A524" s="83">
        <v>44605.687627314815</v>
      </c>
      <c r="B524" s="83">
        <v>44606</v>
      </c>
      <c r="C524" s="81">
        <v>1000</v>
      </c>
      <c r="D524" s="80" t="s">
        <v>266</v>
      </c>
      <c r="E524" s="79" t="s">
        <v>34</v>
      </c>
    </row>
    <row r="525" spans="1:5" x14ac:dyDescent="0.25">
      <c r="A525" s="83">
        <v>44605.710879629631</v>
      </c>
      <c r="B525" s="83">
        <v>44606</v>
      </c>
      <c r="C525" s="81">
        <v>300</v>
      </c>
      <c r="D525" s="80" t="s">
        <v>265</v>
      </c>
      <c r="E525" s="79" t="s">
        <v>34</v>
      </c>
    </row>
    <row r="526" spans="1:5" x14ac:dyDescent="0.25">
      <c r="A526" s="83">
        <v>44605.712824074071</v>
      </c>
      <c r="B526" s="83">
        <v>44606</v>
      </c>
      <c r="C526" s="81">
        <v>30</v>
      </c>
      <c r="D526" s="80"/>
      <c r="E526" s="79" t="s">
        <v>34</v>
      </c>
    </row>
    <row r="527" spans="1:5" x14ac:dyDescent="0.25">
      <c r="A527" s="83">
        <v>44605.737569444442</v>
      </c>
      <c r="B527" s="83">
        <v>44606</v>
      </c>
      <c r="C527" s="81">
        <v>200</v>
      </c>
      <c r="D527" s="80" t="s">
        <v>264</v>
      </c>
      <c r="E527" s="79" t="s">
        <v>34</v>
      </c>
    </row>
    <row r="528" spans="1:5" x14ac:dyDescent="0.25">
      <c r="A528" s="83">
        <v>44605.806747685187</v>
      </c>
      <c r="B528" s="83">
        <v>44606</v>
      </c>
      <c r="C528" s="81">
        <v>300</v>
      </c>
      <c r="D528" s="80"/>
      <c r="E528" s="79" t="s">
        <v>34</v>
      </c>
    </row>
    <row r="529" spans="1:5" x14ac:dyDescent="0.25">
      <c r="A529" s="83">
        <v>44605.835474537038</v>
      </c>
      <c r="B529" s="83">
        <v>44606</v>
      </c>
      <c r="C529" s="81">
        <v>200</v>
      </c>
      <c r="D529" s="80" t="s">
        <v>263</v>
      </c>
      <c r="E529" s="79" t="s">
        <v>34</v>
      </c>
    </row>
    <row r="530" spans="1:5" x14ac:dyDescent="0.25">
      <c r="A530" s="83">
        <v>44605.889236111114</v>
      </c>
      <c r="B530" s="83">
        <v>44606</v>
      </c>
      <c r="C530" s="81">
        <v>200</v>
      </c>
      <c r="D530" s="80" t="s">
        <v>262</v>
      </c>
      <c r="E530" s="79" t="s">
        <v>34</v>
      </c>
    </row>
    <row r="531" spans="1:5" x14ac:dyDescent="0.25">
      <c r="A531" s="83">
        <v>44605.920162037037</v>
      </c>
      <c r="B531" s="83">
        <v>44606</v>
      </c>
      <c r="C531" s="81">
        <v>300</v>
      </c>
      <c r="D531" s="80"/>
      <c r="E531" s="79" t="s">
        <v>34</v>
      </c>
    </row>
    <row r="532" spans="1:5" x14ac:dyDescent="0.25">
      <c r="A532" s="83">
        <v>44605.945763888885</v>
      </c>
      <c r="B532" s="83">
        <v>44606</v>
      </c>
      <c r="C532" s="81">
        <v>700</v>
      </c>
      <c r="D532" s="80" t="s">
        <v>261</v>
      </c>
      <c r="E532" s="79" t="s">
        <v>34</v>
      </c>
    </row>
    <row r="533" spans="1:5" x14ac:dyDescent="0.25">
      <c r="A533" s="83">
        <v>44605.97896990741</v>
      </c>
      <c r="B533" s="83">
        <v>44606</v>
      </c>
      <c r="C533" s="81">
        <v>300</v>
      </c>
      <c r="D533" s="80"/>
      <c r="E533" s="79" t="s">
        <v>34</v>
      </c>
    </row>
    <row r="534" spans="1:5" x14ac:dyDescent="0.25">
      <c r="A534" s="83">
        <v>44606.154305555552</v>
      </c>
      <c r="B534" s="83">
        <v>44607</v>
      </c>
      <c r="C534" s="81">
        <v>2500</v>
      </c>
      <c r="D534" s="80"/>
      <c r="E534" s="79" t="s">
        <v>34</v>
      </c>
    </row>
    <row r="535" spans="1:5" x14ac:dyDescent="0.25">
      <c r="A535" s="83">
        <v>44606.245115740741</v>
      </c>
      <c r="B535" s="83">
        <v>44607</v>
      </c>
      <c r="C535" s="81">
        <v>300</v>
      </c>
      <c r="D535" s="80"/>
      <c r="E535" s="79" t="s">
        <v>34</v>
      </c>
    </row>
    <row r="536" spans="1:5" x14ac:dyDescent="0.25">
      <c r="A536" s="83">
        <v>44606.385555555556</v>
      </c>
      <c r="B536" s="83">
        <v>44607</v>
      </c>
      <c r="C536" s="81">
        <v>300</v>
      </c>
      <c r="D536" s="80"/>
      <c r="E536" s="79" t="s">
        <v>34</v>
      </c>
    </row>
    <row r="537" spans="1:5" x14ac:dyDescent="0.25">
      <c r="A537" s="83">
        <v>44606.386608796296</v>
      </c>
      <c r="B537" s="83">
        <v>44607</v>
      </c>
      <c r="C537" s="81">
        <v>100</v>
      </c>
      <c r="D537" s="80"/>
      <c r="E537" s="79" t="s">
        <v>34</v>
      </c>
    </row>
    <row r="538" spans="1:5" x14ac:dyDescent="0.25">
      <c r="A538" s="83">
        <v>44606.49181712963</v>
      </c>
      <c r="B538" s="83">
        <v>44607</v>
      </c>
      <c r="C538" s="81">
        <v>1000</v>
      </c>
      <c r="D538" s="80" t="s">
        <v>260</v>
      </c>
      <c r="E538" s="79" t="s">
        <v>34</v>
      </c>
    </row>
    <row r="539" spans="1:5" x14ac:dyDescent="0.25">
      <c r="A539" s="83">
        <v>44606.500405092593</v>
      </c>
      <c r="B539" s="83">
        <v>44607</v>
      </c>
      <c r="C539" s="81">
        <v>500</v>
      </c>
      <c r="D539" s="80"/>
      <c r="E539" s="79" t="s">
        <v>34</v>
      </c>
    </row>
    <row r="540" spans="1:5" x14ac:dyDescent="0.25">
      <c r="A540" s="83">
        <v>44606.54650462963</v>
      </c>
      <c r="B540" s="83">
        <v>44607</v>
      </c>
      <c r="C540" s="81">
        <v>500</v>
      </c>
      <c r="D540" s="80"/>
      <c r="E540" s="79" t="s">
        <v>34</v>
      </c>
    </row>
    <row r="541" spans="1:5" x14ac:dyDescent="0.25">
      <c r="A541" s="83">
        <v>44606.547442129631</v>
      </c>
      <c r="B541" s="83">
        <v>44607</v>
      </c>
      <c r="C541" s="81">
        <v>1000</v>
      </c>
      <c r="D541" s="80" t="s">
        <v>259</v>
      </c>
      <c r="E541" s="79" t="s">
        <v>34</v>
      </c>
    </row>
    <row r="542" spans="1:5" x14ac:dyDescent="0.25">
      <c r="A542" s="83">
        <v>44606.565729166665</v>
      </c>
      <c r="B542" s="83">
        <v>44607</v>
      </c>
      <c r="C542" s="81">
        <v>500</v>
      </c>
      <c r="D542" s="80"/>
      <c r="E542" s="79" t="s">
        <v>34</v>
      </c>
    </row>
    <row r="543" spans="1:5" x14ac:dyDescent="0.25">
      <c r="A543" s="83">
        <v>44606.566250000003</v>
      </c>
      <c r="B543" s="83">
        <v>44607</v>
      </c>
      <c r="C543" s="81">
        <v>30000</v>
      </c>
      <c r="D543" s="80"/>
      <c r="E543" s="79" t="s">
        <v>34</v>
      </c>
    </row>
    <row r="544" spans="1:5" x14ac:dyDescent="0.25">
      <c r="A544" s="83">
        <v>44606.567442129628</v>
      </c>
      <c r="B544" s="83">
        <v>44607</v>
      </c>
      <c r="C544" s="81">
        <v>20000</v>
      </c>
      <c r="D544" s="80"/>
      <c r="E544" s="79" t="s">
        <v>34</v>
      </c>
    </row>
    <row r="545" spans="1:5" x14ac:dyDescent="0.25">
      <c r="A545" s="83">
        <v>44606.579525462963</v>
      </c>
      <c r="B545" s="83">
        <v>44607</v>
      </c>
      <c r="C545" s="81">
        <v>400</v>
      </c>
      <c r="D545" s="80" t="s">
        <v>258</v>
      </c>
      <c r="E545" s="79" t="s">
        <v>34</v>
      </c>
    </row>
    <row r="546" spans="1:5" x14ac:dyDescent="0.25">
      <c r="A546" s="83">
        <v>44606.592465277776</v>
      </c>
      <c r="B546" s="83">
        <v>44607</v>
      </c>
      <c r="C546" s="81">
        <v>200</v>
      </c>
      <c r="D546" s="80" t="s">
        <v>257</v>
      </c>
      <c r="E546" s="79" t="s">
        <v>34</v>
      </c>
    </row>
    <row r="547" spans="1:5" x14ac:dyDescent="0.25">
      <c r="A547" s="83">
        <v>44606.601087962961</v>
      </c>
      <c r="B547" s="83">
        <v>44607</v>
      </c>
      <c r="C547" s="81">
        <v>300</v>
      </c>
      <c r="D547" s="80"/>
      <c r="E547" s="79" t="s">
        <v>34</v>
      </c>
    </row>
    <row r="548" spans="1:5" x14ac:dyDescent="0.25">
      <c r="A548" s="83">
        <v>44606.608935185184</v>
      </c>
      <c r="B548" s="83">
        <v>44607</v>
      </c>
      <c r="C548" s="81">
        <v>1000</v>
      </c>
      <c r="D548" s="80"/>
      <c r="E548" s="79" t="s">
        <v>34</v>
      </c>
    </row>
    <row r="549" spans="1:5" x14ac:dyDescent="0.25">
      <c r="A549" s="83">
        <v>44606.65221064815</v>
      </c>
      <c r="B549" s="83">
        <v>44607</v>
      </c>
      <c r="C549" s="81">
        <v>500</v>
      </c>
      <c r="D549" s="80"/>
      <c r="E549" s="79" t="s">
        <v>34</v>
      </c>
    </row>
    <row r="550" spans="1:5" x14ac:dyDescent="0.25">
      <c r="A550" s="83">
        <v>44606.659930555557</v>
      </c>
      <c r="B550" s="83">
        <v>44607</v>
      </c>
      <c r="C550" s="81">
        <v>500</v>
      </c>
      <c r="D550" s="80" t="s">
        <v>256</v>
      </c>
      <c r="E550" s="79" t="s">
        <v>34</v>
      </c>
    </row>
    <row r="551" spans="1:5" x14ac:dyDescent="0.25">
      <c r="A551" s="83">
        <v>44606.709664351853</v>
      </c>
      <c r="B551" s="83">
        <v>44607</v>
      </c>
      <c r="C551" s="81">
        <v>100</v>
      </c>
      <c r="D551" s="80"/>
      <c r="E551" s="79" t="s">
        <v>34</v>
      </c>
    </row>
    <row r="552" spans="1:5" x14ac:dyDescent="0.25">
      <c r="A552" s="83">
        <v>44606.762592592589</v>
      </c>
      <c r="B552" s="83">
        <v>44607</v>
      </c>
      <c r="C552" s="81">
        <v>100</v>
      </c>
      <c r="D552" s="80"/>
      <c r="E552" s="79" t="s">
        <v>34</v>
      </c>
    </row>
    <row r="553" spans="1:5" x14ac:dyDescent="0.25">
      <c r="A553" s="83">
        <v>44606.772986111115</v>
      </c>
      <c r="B553" s="83">
        <v>44607</v>
      </c>
      <c r="C553" s="81">
        <v>500</v>
      </c>
      <c r="D553" s="80" t="s">
        <v>255</v>
      </c>
      <c r="E553" s="79" t="s">
        <v>34</v>
      </c>
    </row>
    <row r="554" spans="1:5" x14ac:dyDescent="0.25">
      <c r="A554" s="83">
        <v>44606.902233796296</v>
      </c>
      <c r="B554" s="83">
        <v>44607</v>
      </c>
      <c r="C554" s="81">
        <v>1000</v>
      </c>
      <c r="D554" s="80" t="s">
        <v>254</v>
      </c>
      <c r="E554" s="79" t="s">
        <v>34</v>
      </c>
    </row>
    <row r="555" spans="1:5" x14ac:dyDescent="0.25">
      <c r="A555" s="83">
        <v>44606.919224537036</v>
      </c>
      <c r="B555" s="83">
        <v>44607</v>
      </c>
      <c r="C555" s="81">
        <v>2000</v>
      </c>
      <c r="D555" s="80"/>
      <c r="E555" s="79" t="s">
        <v>34</v>
      </c>
    </row>
    <row r="556" spans="1:5" x14ac:dyDescent="0.25">
      <c r="A556" s="83">
        <v>44606.937291666669</v>
      </c>
      <c r="B556" s="83">
        <v>44607</v>
      </c>
      <c r="C556" s="81">
        <v>70</v>
      </c>
      <c r="D556" s="80"/>
      <c r="E556" s="79" t="s">
        <v>34</v>
      </c>
    </row>
    <row r="557" spans="1:5" x14ac:dyDescent="0.25">
      <c r="A557" s="83">
        <v>44606.940729166665</v>
      </c>
      <c r="B557" s="83">
        <v>44607</v>
      </c>
      <c r="C557" s="81">
        <v>100</v>
      </c>
      <c r="D557" s="80"/>
      <c r="E557" s="79" t="s">
        <v>34</v>
      </c>
    </row>
    <row r="558" spans="1:5" x14ac:dyDescent="0.25">
      <c r="A558" s="83">
        <v>44606.965555555558</v>
      </c>
      <c r="B558" s="83">
        <v>44607</v>
      </c>
      <c r="C558" s="81">
        <v>1500</v>
      </c>
      <c r="D558" s="80" t="s">
        <v>253</v>
      </c>
      <c r="E558" s="79" t="s">
        <v>34</v>
      </c>
    </row>
    <row r="559" spans="1:5" x14ac:dyDescent="0.25">
      <c r="A559" s="83">
        <v>44606.99491898148</v>
      </c>
      <c r="B559" s="83">
        <v>44607</v>
      </c>
      <c r="C559" s="81">
        <v>1000</v>
      </c>
      <c r="D559" s="80"/>
      <c r="E559" s="79" t="s">
        <v>34</v>
      </c>
    </row>
    <row r="560" spans="1:5" x14ac:dyDescent="0.25">
      <c r="A560" s="83">
        <v>44607.04078703704</v>
      </c>
      <c r="B560" s="83">
        <v>44608</v>
      </c>
      <c r="C560" s="81">
        <v>100</v>
      </c>
      <c r="D560" s="80"/>
      <c r="E560" s="79" t="s">
        <v>34</v>
      </c>
    </row>
    <row r="561" spans="1:5" x14ac:dyDescent="0.25">
      <c r="A561" s="83">
        <v>44607.042962962965</v>
      </c>
      <c r="B561" s="83">
        <v>44608</v>
      </c>
      <c r="C561" s="81">
        <v>200</v>
      </c>
      <c r="D561" s="80"/>
      <c r="E561" s="79" t="s">
        <v>34</v>
      </c>
    </row>
    <row r="562" spans="1:5" x14ac:dyDescent="0.25">
      <c r="A562" s="83">
        <v>44607.223009259258</v>
      </c>
      <c r="B562" s="83">
        <v>44608</v>
      </c>
      <c r="C562" s="81">
        <v>108</v>
      </c>
      <c r="D562" s="80"/>
      <c r="E562" s="79" t="s">
        <v>34</v>
      </c>
    </row>
    <row r="563" spans="1:5" x14ac:dyDescent="0.25">
      <c r="A563" s="83">
        <v>44607.327245370368</v>
      </c>
      <c r="B563" s="83">
        <v>44608</v>
      </c>
      <c r="C563" s="81">
        <v>600</v>
      </c>
      <c r="D563" s="80"/>
      <c r="E563" s="79" t="s">
        <v>34</v>
      </c>
    </row>
    <row r="564" spans="1:5" x14ac:dyDescent="0.25">
      <c r="A564" s="83">
        <v>44607.392222222225</v>
      </c>
      <c r="B564" s="83">
        <v>44608</v>
      </c>
      <c r="C564" s="81">
        <v>237</v>
      </c>
      <c r="D564" s="80"/>
      <c r="E564" s="79" t="s">
        <v>34</v>
      </c>
    </row>
    <row r="565" spans="1:5" x14ac:dyDescent="0.25">
      <c r="A565" s="83">
        <v>44607.446435185186</v>
      </c>
      <c r="B565" s="83">
        <v>44608</v>
      </c>
      <c r="C565" s="81">
        <v>5000</v>
      </c>
      <c r="D565" s="80" t="s">
        <v>273</v>
      </c>
      <c r="E565" s="79" t="s">
        <v>34</v>
      </c>
    </row>
    <row r="566" spans="1:5" x14ac:dyDescent="0.25">
      <c r="A566" s="83">
        <v>44607.593923611108</v>
      </c>
      <c r="B566" s="83">
        <v>44608</v>
      </c>
      <c r="C566" s="81">
        <v>100</v>
      </c>
      <c r="D566" s="80"/>
      <c r="E566" s="79" t="s">
        <v>34</v>
      </c>
    </row>
    <row r="567" spans="1:5" x14ac:dyDescent="0.25">
      <c r="A567" s="83">
        <v>44607.613136574073</v>
      </c>
      <c r="B567" s="83">
        <v>44608</v>
      </c>
      <c r="C567" s="81">
        <v>500</v>
      </c>
      <c r="D567" s="80"/>
      <c r="E567" s="79" t="s">
        <v>34</v>
      </c>
    </row>
    <row r="568" spans="1:5" x14ac:dyDescent="0.25">
      <c r="A568" s="83">
        <v>44607.615474537037</v>
      </c>
      <c r="B568" s="83">
        <v>44608</v>
      </c>
      <c r="C568" s="81">
        <v>100</v>
      </c>
      <c r="D568" s="80"/>
      <c r="E568" s="79" t="s">
        <v>34</v>
      </c>
    </row>
    <row r="569" spans="1:5" x14ac:dyDescent="0.25">
      <c r="A569" s="83">
        <v>44607.713483796295</v>
      </c>
      <c r="B569" s="83">
        <v>44608</v>
      </c>
      <c r="C569" s="81">
        <v>200</v>
      </c>
      <c r="D569" s="80"/>
      <c r="E569" s="79" t="s">
        <v>34</v>
      </c>
    </row>
    <row r="570" spans="1:5" x14ac:dyDescent="0.25">
      <c r="A570" s="83">
        <v>44607.722141203703</v>
      </c>
      <c r="B570" s="83">
        <v>44608</v>
      </c>
      <c r="C570" s="81">
        <v>600</v>
      </c>
      <c r="D570" s="80" t="s">
        <v>252</v>
      </c>
      <c r="E570" s="79" t="s">
        <v>34</v>
      </c>
    </row>
    <row r="571" spans="1:5" x14ac:dyDescent="0.25">
      <c r="A571" s="83">
        <v>44607.735393518517</v>
      </c>
      <c r="B571" s="83">
        <v>44608</v>
      </c>
      <c r="C571" s="81">
        <v>450</v>
      </c>
      <c r="D571" s="80"/>
      <c r="E571" s="79" t="s">
        <v>34</v>
      </c>
    </row>
    <row r="572" spans="1:5" x14ac:dyDescent="0.25">
      <c r="A572" s="83">
        <v>44607.742164351854</v>
      </c>
      <c r="B572" s="83">
        <v>44608</v>
      </c>
      <c r="C572" s="81">
        <v>300</v>
      </c>
      <c r="D572" s="80" t="s">
        <v>251</v>
      </c>
      <c r="E572" s="79" t="s">
        <v>34</v>
      </c>
    </row>
    <row r="573" spans="1:5" x14ac:dyDescent="0.25">
      <c r="A573" s="83">
        <v>44607.759895833333</v>
      </c>
      <c r="B573" s="83">
        <v>44608</v>
      </c>
      <c r="C573" s="81">
        <v>150</v>
      </c>
      <c r="D573" s="80"/>
      <c r="E573" s="79" t="s">
        <v>34</v>
      </c>
    </row>
    <row r="574" spans="1:5" x14ac:dyDescent="0.25">
      <c r="A574" s="83">
        <v>44607.781817129631</v>
      </c>
      <c r="B574" s="83">
        <v>44608</v>
      </c>
      <c r="C574" s="81">
        <v>1000</v>
      </c>
      <c r="D574" s="80"/>
      <c r="E574" s="79" t="s">
        <v>34</v>
      </c>
    </row>
    <row r="575" spans="1:5" x14ac:dyDescent="0.25">
      <c r="A575" s="83">
        <v>44607.822916666664</v>
      </c>
      <c r="B575" s="83">
        <v>44608</v>
      </c>
      <c r="C575" s="81">
        <v>300</v>
      </c>
      <c r="D575" s="80"/>
      <c r="E575" s="79" t="s">
        <v>34</v>
      </c>
    </row>
    <row r="576" spans="1:5" x14ac:dyDescent="0.25">
      <c r="A576" s="83">
        <v>44607.899328703701</v>
      </c>
      <c r="B576" s="83">
        <v>44608</v>
      </c>
      <c r="C576" s="81">
        <v>5000</v>
      </c>
      <c r="D576" s="80" t="s">
        <v>250</v>
      </c>
      <c r="E576" s="79" t="s">
        <v>34</v>
      </c>
    </row>
    <row r="577" spans="1:5" x14ac:dyDescent="0.25">
      <c r="A577" s="83">
        <v>44607.944895833331</v>
      </c>
      <c r="B577" s="83">
        <v>44608</v>
      </c>
      <c r="C577" s="81">
        <v>500</v>
      </c>
      <c r="D577" s="80"/>
      <c r="E577" s="79" t="s">
        <v>34</v>
      </c>
    </row>
    <row r="578" spans="1:5" x14ac:dyDescent="0.25">
      <c r="A578" s="83">
        <v>44607.975555555553</v>
      </c>
      <c r="B578" s="83">
        <v>44608</v>
      </c>
      <c r="C578" s="81">
        <v>500</v>
      </c>
      <c r="D578" s="80" t="s">
        <v>249</v>
      </c>
      <c r="E578" s="79" t="s">
        <v>34</v>
      </c>
    </row>
    <row r="579" spans="1:5" x14ac:dyDescent="0.25">
      <c r="A579" s="83">
        <v>44607.986377314817</v>
      </c>
      <c r="B579" s="83">
        <v>44608</v>
      </c>
      <c r="C579" s="81">
        <v>100</v>
      </c>
      <c r="D579" s="80" t="s">
        <v>248</v>
      </c>
      <c r="E579" s="79" t="s">
        <v>34</v>
      </c>
    </row>
    <row r="580" spans="1:5" x14ac:dyDescent="0.25">
      <c r="A580" s="83">
        <v>44608.000219907408</v>
      </c>
      <c r="B580" s="83">
        <v>44609</v>
      </c>
      <c r="C580" s="81">
        <v>500</v>
      </c>
      <c r="D580" s="80"/>
      <c r="E580" s="79" t="s">
        <v>34</v>
      </c>
    </row>
    <row r="581" spans="1:5" x14ac:dyDescent="0.25">
      <c r="A581" s="83">
        <v>44608.017962962964</v>
      </c>
      <c r="B581" s="83">
        <v>44609</v>
      </c>
      <c r="C581" s="81">
        <v>500</v>
      </c>
      <c r="D581" s="80"/>
      <c r="E581" s="79" t="s">
        <v>34</v>
      </c>
    </row>
    <row r="582" spans="1:5" x14ac:dyDescent="0.25">
      <c r="A582" s="83">
        <v>44608.064189814817</v>
      </c>
      <c r="B582" s="83">
        <v>44609</v>
      </c>
      <c r="C582" s="81">
        <v>1000</v>
      </c>
      <c r="D582" s="80"/>
      <c r="E582" s="79" t="s">
        <v>34</v>
      </c>
    </row>
    <row r="583" spans="1:5" x14ac:dyDescent="0.25">
      <c r="A583" s="83">
        <v>44608.246620370373</v>
      </c>
      <c r="B583" s="83">
        <v>44609</v>
      </c>
      <c r="C583" s="81">
        <v>3000</v>
      </c>
      <c r="D583" s="80" t="s">
        <v>246</v>
      </c>
      <c r="E583" s="79" t="s">
        <v>34</v>
      </c>
    </row>
    <row r="584" spans="1:5" x14ac:dyDescent="0.25">
      <c r="A584" s="83">
        <v>44608.382465277777</v>
      </c>
      <c r="B584" s="83">
        <v>44609</v>
      </c>
      <c r="C584" s="81">
        <v>100</v>
      </c>
      <c r="D584" s="80"/>
      <c r="E584" s="79" t="s">
        <v>34</v>
      </c>
    </row>
    <row r="585" spans="1:5" x14ac:dyDescent="0.25">
      <c r="A585" s="83">
        <v>44608.436261574076</v>
      </c>
      <c r="B585" s="83">
        <v>44609</v>
      </c>
      <c r="C585" s="81">
        <v>500</v>
      </c>
      <c r="D585" s="80"/>
      <c r="E585" s="79" t="s">
        <v>34</v>
      </c>
    </row>
    <row r="586" spans="1:5" x14ac:dyDescent="0.25">
      <c r="A586" s="83">
        <v>44608.488518518519</v>
      </c>
      <c r="B586" s="83">
        <v>44609</v>
      </c>
      <c r="C586" s="81">
        <v>200</v>
      </c>
      <c r="D586" s="80" t="s">
        <v>245</v>
      </c>
      <c r="E586" s="79" t="s">
        <v>34</v>
      </c>
    </row>
    <row r="587" spans="1:5" x14ac:dyDescent="0.25">
      <c r="A587" s="83">
        <v>44608.488877314812</v>
      </c>
      <c r="B587" s="83">
        <v>44609</v>
      </c>
      <c r="C587" s="81">
        <v>500</v>
      </c>
      <c r="D587" s="80"/>
      <c r="E587" s="79" t="s">
        <v>34</v>
      </c>
    </row>
    <row r="588" spans="1:5" x14ac:dyDescent="0.25">
      <c r="A588" s="83">
        <v>44608.537199074075</v>
      </c>
      <c r="B588" s="83">
        <v>44609</v>
      </c>
      <c r="C588" s="81">
        <v>300</v>
      </c>
      <c r="D588" s="80" t="s">
        <v>244</v>
      </c>
      <c r="E588" s="79" t="s">
        <v>34</v>
      </c>
    </row>
    <row r="589" spans="1:5" x14ac:dyDescent="0.25">
      <c r="A589" s="83">
        <v>44608.538391203707</v>
      </c>
      <c r="B589" s="83">
        <v>44609</v>
      </c>
      <c r="C589" s="81">
        <v>1000</v>
      </c>
      <c r="D589" s="80"/>
      <c r="E589" s="79" t="s">
        <v>34</v>
      </c>
    </row>
    <row r="590" spans="1:5" x14ac:dyDescent="0.25">
      <c r="A590" s="83">
        <v>44608.561099537037</v>
      </c>
      <c r="B590" s="83">
        <v>44609</v>
      </c>
      <c r="C590" s="81">
        <v>1000</v>
      </c>
      <c r="D590" s="80"/>
      <c r="E590" s="79" t="s">
        <v>34</v>
      </c>
    </row>
    <row r="591" spans="1:5" x14ac:dyDescent="0.25">
      <c r="A591" s="83">
        <v>44608.5628125</v>
      </c>
      <c r="B591" s="83">
        <v>44609</v>
      </c>
      <c r="C591" s="81">
        <v>100</v>
      </c>
      <c r="D591" s="80"/>
      <c r="E591" s="79" t="s">
        <v>34</v>
      </c>
    </row>
    <row r="592" spans="1:5" x14ac:dyDescent="0.25">
      <c r="A592" s="83">
        <v>44608.571828703702</v>
      </c>
      <c r="B592" s="83">
        <v>44609</v>
      </c>
      <c r="C592" s="81">
        <v>500</v>
      </c>
      <c r="D592" s="80"/>
      <c r="E592" s="79" t="s">
        <v>34</v>
      </c>
    </row>
    <row r="593" spans="1:5" x14ac:dyDescent="0.25">
      <c r="A593" s="83">
        <v>44608.620057870372</v>
      </c>
      <c r="B593" s="83">
        <v>44609</v>
      </c>
      <c r="C593" s="81">
        <v>500</v>
      </c>
      <c r="D593" s="80"/>
      <c r="E593" s="79" t="s">
        <v>34</v>
      </c>
    </row>
    <row r="594" spans="1:5" x14ac:dyDescent="0.25">
      <c r="A594" s="83">
        <v>44608.658495370371</v>
      </c>
      <c r="B594" s="83">
        <v>44609</v>
      </c>
      <c r="C594" s="81">
        <v>500</v>
      </c>
      <c r="D594" s="80"/>
      <c r="E594" s="79" t="s">
        <v>34</v>
      </c>
    </row>
    <row r="595" spans="1:5" x14ac:dyDescent="0.25">
      <c r="A595" s="83">
        <v>44608.66202546296</v>
      </c>
      <c r="B595" s="83">
        <v>44609</v>
      </c>
      <c r="C595" s="81">
        <v>500</v>
      </c>
      <c r="D595" s="80" t="s">
        <v>243</v>
      </c>
      <c r="E595" s="79" t="s">
        <v>34</v>
      </c>
    </row>
    <row r="596" spans="1:5" x14ac:dyDescent="0.25">
      <c r="A596" s="83">
        <v>44608.699259259258</v>
      </c>
      <c r="B596" s="83">
        <v>44609</v>
      </c>
      <c r="C596" s="81">
        <v>400</v>
      </c>
      <c r="D596" s="80" t="s">
        <v>242</v>
      </c>
      <c r="E596" s="79" t="s">
        <v>34</v>
      </c>
    </row>
    <row r="597" spans="1:5" x14ac:dyDescent="0.25">
      <c r="A597" s="83">
        <v>44608.71434027778</v>
      </c>
      <c r="B597" s="83">
        <v>44609</v>
      </c>
      <c r="C597" s="81">
        <v>1000</v>
      </c>
      <c r="D597" s="80"/>
      <c r="E597" s="79" t="s">
        <v>34</v>
      </c>
    </row>
    <row r="598" spans="1:5" x14ac:dyDescent="0.25">
      <c r="A598" s="83">
        <v>44608.756238425929</v>
      </c>
      <c r="B598" s="83">
        <v>44609</v>
      </c>
      <c r="C598" s="81">
        <v>1000</v>
      </c>
      <c r="D598" s="80"/>
      <c r="E598" s="79" t="s">
        <v>34</v>
      </c>
    </row>
    <row r="599" spans="1:5" x14ac:dyDescent="0.25">
      <c r="A599" s="83">
        <v>44608.793182870373</v>
      </c>
      <c r="B599" s="83">
        <v>44609</v>
      </c>
      <c r="C599" s="81">
        <v>300</v>
      </c>
      <c r="D599" s="80"/>
      <c r="E599" s="79" t="s">
        <v>34</v>
      </c>
    </row>
    <row r="600" spans="1:5" x14ac:dyDescent="0.25">
      <c r="A600" s="83">
        <v>44608.814942129633</v>
      </c>
      <c r="B600" s="83">
        <v>44609</v>
      </c>
      <c r="C600" s="81">
        <v>500</v>
      </c>
      <c r="D600" s="80" t="s">
        <v>241</v>
      </c>
      <c r="E600" s="79" t="s">
        <v>34</v>
      </c>
    </row>
    <row r="601" spans="1:5" x14ac:dyDescent="0.25">
      <c r="A601" s="83">
        <v>44608.909039351849</v>
      </c>
      <c r="B601" s="83">
        <v>44609</v>
      </c>
      <c r="C601" s="81">
        <v>100</v>
      </c>
      <c r="D601" s="80"/>
      <c r="E601" s="79" t="s">
        <v>34</v>
      </c>
    </row>
    <row r="602" spans="1:5" x14ac:dyDescent="0.25">
      <c r="A602" s="83">
        <v>44608.930335648147</v>
      </c>
      <c r="B602" s="83">
        <v>44609</v>
      </c>
      <c r="C602" s="81">
        <v>250</v>
      </c>
      <c r="D602" s="80" t="s">
        <v>240</v>
      </c>
      <c r="E602" s="79" t="s">
        <v>34</v>
      </c>
    </row>
    <row r="603" spans="1:5" x14ac:dyDescent="0.25">
      <c r="A603" s="83">
        <v>44608.936967592592</v>
      </c>
      <c r="B603" s="83">
        <v>44609</v>
      </c>
      <c r="C603" s="81">
        <v>1000</v>
      </c>
      <c r="D603" s="80"/>
      <c r="E603" s="79" t="s">
        <v>34</v>
      </c>
    </row>
    <row r="604" spans="1:5" x14ac:dyDescent="0.25">
      <c r="A604" s="83">
        <v>44608.953703703701</v>
      </c>
      <c r="B604" s="83">
        <v>44609</v>
      </c>
      <c r="C604" s="81">
        <v>300</v>
      </c>
      <c r="D604" s="80" t="s">
        <v>239</v>
      </c>
      <c r="E604" s="79" t="s">
        <v>34</v>
      </c>
    </row>
    <row r="605" spans="1:5" x14ac:dyDescent="0.25">
      <c r="A605" s="83">
        <v>44608.961354166669</v>
      </c>
      <c r="B605" s="83">
        <v>44609</v>
      </c>
      <c r="C605" s="81">
        <v>100</v>
      </c>
      <c r="D605" s="80"/>
      <c r="E605" s="79" t="s">
        <v>34</v>
      </c>
    </row>
    <row r="606" spans="1:5" x14ac:dyDescent="0.25">
      <c r="A606" s="83">
        <v>44608.971076388887</v>
      </c>
      <c r="B606" s="83">
        <v>44609</v>
      </c>
      <c r="C606" s="81">
        <v>1000</v>
      </c>
      <c r="D606" s="80" t="s">
        <v>221</v>
      </c>
      <c r="E606" s="79" t="s">
        <v>34</v>
      </c>
    </row>
    <row r="607" spans="1:5" x14ac:dyDescent="0.25">
      <c r="A607" s="83">
        <v>44608.992268518516</v>
      </c>
      <c r="B607" s="83">
        <v>44609</v>
      </c>
      <c r="C607" s="81">
        <v>500</v>
      </c>
      <c r="D607" s="80" t="s">
        <v>247</v>
      </c>
      <c r="E607" s="79" t="s">
        <v>34</v>
      </c>
    </row>
    <row r="608" spans="1:5" x14ac:dyDescent="0.25">
      <c r="A608" s="83">
        <v>44608.997928240744</v>
      </c>
      <c r="B608" s="83">
        <v>44609</v>
      </c>
      <c r="C608" s="81">
        <v>98.46</v>
      </c>
      <c r="D608" s="80" t="s">
        <v>236</v>
      </c>
      <c r="E608" s="79" t="s">
        <v>34</v>
      </c>
    </row>
    <row r="609" spans="1:5" x14ac:dyDescent="0.25">
      <c r="A609" s="83">
        <v>44608.999826388892</v>
      </c>
      <c r="B609" s="83">
        <v>44610</v>
      </c>
      <c r="C609" s="81">
        <v>300</v>
      </c>
      <c r="D609" s="80"/>
      <c r="E609" s="79" t="s">
        <v>34</v>
      </c>
    </row>
    <row r="610" spans="1:5" x14ac:dyDescent="0.25">
      <c r="A610" s="83">
        <v>44609.23673611111</v>
      </c>
      <c r="B610" s="83">
        <v>44610</v>
      </c>
      <c r="C610" s="81">
        <v>100</v>
      </c>
      <c r="D610" s="80" t="s">
        <v>238</v>
      </c>
      <c r="E610" s="79" t="s">
        <v>34</v>
      </c>
    </row>
    <row r="611" spans="1:5" x14ac:dyDescent="0.25">
      <c r="A611" s="83">
        <v>44609.251747685186</v>
      </c>
      <c r="B611" s="83">
        <v>44610</v>
      </c>
      <c r="C611" s="81">
        <v>200</v>
      </c>
      <c r="D611" s="80"/>
      <c r="E611" s="79" t="s">
        <v>34</v>
      </c>
    </row>
    <row r="612" spans="1:5" x14ac:dyDescent="0.25">
      <c r="A612" s="83">
        <v>44609.381226851852</v>
      </c>
      <c r="B612" s="83">
        <v>44610</v>
      </c>
      <c r="C612" s="81">
        <v>1000</v>
      </c>
      <c r="D612" s="80" t="s">
        <v>237</v>
      </c>
      <c r="E612" s="79" t="s">
        <v>34</v>
      </c>
    </row>
    <row r="613" spans="1:5" x14ac:dyDescent="0.25">
      <c r="A613" s="83">
        <v>44609.393460648149</v>
      </c>
      <c r="B613" s="83">
        <v>44610</v>
      </c>
      <c r="C613" s="81">
        <v>150</v>
      </c>
      <c r="D613" s="80" t="s">
        <v>236</v>
      </c>
      <c r="E613" s="79" t="s">
        <v>34</v>
      </c>
    </row>
    <row r="614" spans="1:5" x14ac:dyDescent="0.25">
      <c r="A614" s="83">
        <v>44609.4059837963</v>
      </c>
      <c r="B614" s="83">
        <v>44610</v>
      </c>
      <c r="C614" s="81">
        <v>1000</v>
      </c>
      <c r="D614" s="80"/>
      <c r="E614" s="79" t="s">
        <v>34</v>
      </c>
    </row>
    <row r="615" spans="1:5" x14ac:dyDescent="0.25">
      <c r="A615" s="83">
        <v>44609.414768518516</v>
      </c>
      <c r="B615" s="83">
        <v>44610</v>
      </c>
      <c r="C615" s="81">
        <v>50</v>
      </c>
      <c r="D615" s="80" t="s">
        <v>235</v>
      </c>
      <c r="E615" s="79" t="s">
        <v>34</v>
      </c>
    </row>
    <row r="616" spans="1:5" x14ac:dyDescent="0.25">
      <c r="A616" s="83">
        <v>44609.426863425928</v>
      </c>
      <c r="B616" s="83">
        <v>44610</v>
      </c>
      <c r="C616" s="81">
        <v>1000</v>
      </c>
      <c r="D616" s="80" t="s">
        <v>208</v>
      </c>
      <c r="E616" s="79" t="s">
        <v>34</v>
      </c>
    </row>
    <row r="617" spans="1:5" x14ac:dyDescent="0.25">
      <c r="A617" s="83">
        <v>44609.445972222224</v>
      </c>
      <c r="B617" s="83">
        <v>44610</v>
      </c>
      <c r="C617" s="81">
        <v>100</v>
      </c>
      <c r="D617" s="80"/>
      <c r="E617" s="79" t="s">
        <v>34</v>
      </c>
    </row>
    <row r="618" spans="1:5" x14ac:dyDescent="0.25">
      <c r="A618" s="83">
        <v>44609.446655092594</v>
      </c>
      <c r="B618" s="83">
        <v>44610</v>
      </c>
      <c r="C618" s="81">
        <v>500</v>
      </c>
      <c r="D618" s="80" t="s">
        <v>234</v>
      </c>
      <c r="E618" s="79" t="s">
        <v>34</v>
      </c>
    </row>
    <row r="619" spans="1:5" x14ac:dyDescent="0.25">
      <c r="A619" s="83">
        <v>44609.455381944441</v>
      </c>
      <c r="B619" s="83">
        <v>44610</v>
      </c>
      <c r="C619" s="81">
        <v>400</v>
      </c>
      <c r="D619" s="80" t="s">
        <v>233</v>
      </c>
      <c r="E619" s="79" t="s">
        <v>34</v>
      </c>
    </row>
    <row r="620" spans="1:5" x14ac:dyDescent="0.25">
      <c r="A620" s="83">
        <v>44609.457083333335</v>
      </c>
      <c r="B620" s="83">
        <v>44610</v>
      </c>
      <c r="C620" s="81">
        <v>550</v>
      </c>
      <c r="D620" s="80"/>
      <c r="E620" s="79" t="s">
        <v>34</v>
      </c>
    </row>
    <row r="621" spans="1:5" x14ac:dyDescent="0.25">
      <c r="A621" s="83">
        <v>44609.467581018522</v>
      </c>
      <c r="B621" s="83">
        <v>44610</v>
      </c>
      <c r="C621" s="81">
        <v>500</v>
      </c>
      <c r="D621" s="80"/>
      <c r="E621" s="79" t="s">
        <v>34</v>
      </c>
    </row>
    <row r="622" spans="1:5" x14ac:dyDescent="0.25">
      <c r="A622" s="83">
        <v>44609.477037037039</v>
      </c>
      <c r="B622" s="83">
        <v>44610</v>
      </c>
      <c r="C622" s="81">
        <v>100</v>
      </c>
      <c r="D622" s="80" t="s">
        <v>232</v>
      </c>
      <c r="E622" s="79" t="s">
        <v>34</v>
      </c>
    </row>
    <row r="623" spans="1:5" x14ac:dyDescent="0.25">
      <c r="A623" s="83">
        <v>44609.483043981483</v>
      </c>
      <c r="B623" s="83">
        <v>44610</v>
      </c>
      <c r="C623" s="81">
        <v>500</v>
      </c>
      <c r="D623" s="80"/>
      <c r="E623" s="79" t="s">
        <v>34</v>
      </c>
    </row>
    <row r="624" spans="1:5" x14ac:dyDescent="0.25">
      <c r="A624" s="83">
        <v>44609.486932870372</v>
      </c>
      <c r="B624" s="83">
        <v>44610</v>
      </c>
      <c r="C624" s="81">
        <v>200</v>
      </c>
      <c r="D624" s="80"/>
      <c r="E624" s="79" t="s">
        <v>34</v>
      </c>
    </row>
    <row r="625" spans="1:5" x14ac:dyDescent="0.25">
      <c r="A625" s="83">
        <v>44609.495625000003</v>
      </c>
      <c r="B625" s="83">
        <v>44610</v>
      </c>
      <c r="C625" s="81">
        <v>300</v>
      </c>
      <c r="D625" s="80" t="s">
        <v>231</v>
      </c>
      <c r="E625" s="79" t="s">
        <v>34</v>
      </c>
    </row>
    <row r="626" spans="1:5" x14ac:dyDescent="0.25">
      <c r="A626" s="83">
        <v>44609.499525462961</v>
      </c>
      <c r="B626" s="83">
        <v>44610</v>
      </c>
      <c r="C626" s="81">
        <v>250</v>
      </c>
      <c r="D626" s="80" t="s">
        <v>230</v>
      </c>
      <c r="E626" s="79" t="s">
        <v>34</v>
      </c>
    </row>
    <row r="627" spans="1:5" x14ac:dyDescent="0.25">
      <c r="A627" s="83">
        <v>44609.537152777775</v>
      </c>
      <c r="B627" s="83">
        <v>44610</v>
      </c>
      <c r="C627" s="81">
        <v>500</v>
      </c>
      <c r="D627" s="80"/>
      <c r="E627" s="79" t="s">
        <v>34</v>
      </c>
    </row>
    <row r="628" spans="1:5" x14ac:dyDescent="0.25">
      <c r="A628" s="83">
        <v>44609.540821759256</v>
      </c>
      <c r="B628" s="83">
        <v>44610</v>
      </c>
      <c r="C628" s="81">
        <v>1000</v>
      </c>
      <c r="D628" s="80"/>
      <c r="E628" s="79" t="s">
        <v>34</v>
      </c>
    </row>
    <row r="629" spans="1:5" x14ac:dyDescent="0.25">
      <c r="A629" s="83">
        <v>44609.576979166668</v>
      </c>
      <c r="B629" s="83">
        <v>44610</v>
      </c>
      <c r="C629" s="81">
        <v>500</v>
      </c>
      <c r="D629" s="80"/>
      <c r="E629" s="79" t="s">
        <v>34</v>
      </c>
    </row>
    <row r="630" spans="1:5" x14ac:dyDescent="0.25">
      <c r="A630" s="83">
        <v>44609.592986111114</v>
      </c>
      <c r="B630" s="83">
        <v>44610</v>
      </c>
      <c r="C630" s="81">
        <v>1500</v>
      </c>
      <c r="D630" s="80"/>
      <c r="E630" s="79" t="s">
        <v>34</v>
      </c>
    </row>
    <row r="631" spans="1:5" x14ac:dyDescent="0.25">
      <c r="A631" s="83">
        <v>44609.594525462962</v>
      </c>
      <c r="B631" s="83">
        <v>44610</v>
      </c>
      <c r="C631" s="81">
        <v>100</v>
      </c>
      <c r="D631" s="80"/>
      <c r="E631" s="79" t="s">
        <v>34</v>
      </c>
    </row>
    <row r="632" spans="1:5" x14ac:dyDescent="0.25">
      <c r="A632" s="83">
        <v>44609.631504629629</v>
      </c>
      <c r="B632" s="83">
        <v>44610</v>
      </c>
      <c r="C632" s="81">
        <v>100</v>
      </c>
      <c r="D632" s="80"/>
      <c r="E632" s="79" t="s">
        <v>34</v>
      </c>
    </row>
    <row r="633" spans="1:5" x14ac:dyDescent="0.25">
      <c r="A633" s="83">
        <v>44609.635416666664</v>
      </c>
      <c r="B633" s="83">
        <v>44610</v>
      </c>
      <c r="C633" s="81">
        <v>100</v>
      </c>
      <c r="D633" s="80" t="s">
        <v>229</v>
      </c>
      <c r="E633" s="79" t="s">
        <v>34</v>
      </c>
    </row>
    <row r="634" spans="1:5" x14ac:dyDescent="0.25">
      <c r="A634" s="83">
        <v>44609.692476851851</v>
      </c>
      <c r="B634" s="83">
        <v>44610</v>
      </c>
      <c r="C634" s="81">
        <v>500</v>
      </c>
      <c r="D634" s="80"/>
      <c r="E634" s="79" t="s">
        <v>34</v>
      </c>
    </row>
    <row r="635" spans="1:5" x14ac:dyDescent="0.25">
      <c r="A635" s="83">
        <v>44609.705289351848</v>
      </c>
      <c r="B635" s="83">
        <v>44610</v>
      </c>
      <c r="C635" s="81">
        <v>1000</v>
      </c>
      <c r="D635" s="80" t="s">
        <v>228</v>
      </c>
      <c r="E635" s="79" t="s">
        <v>34</v>
      </c>
    </row>
    <row r="636" spans="1:5" x14ac:dyDescent="0.25">
      <c r="A636" s="83">
        <v>44609.73810185185</v>
      </c>
      <c r="B636" s="83">
        <v>44610</v>
      </c>
      <c r="C636" s="81">
        <v>1900</v>
      </c>
      <c r="D636" s="80"/>
      <c r="E636" s="79" t="s">
        <v>34</v>
      </c>
    </row>
    <row r="637" spans="1:5" x14ac:dyDescent="0.25">
      <c r="A637" s="83">
        <v>44609.738807870373</v>
      </c>
      <c r="B637" s="83">
        <v>44610</v>
      </c>
      <c r="C637" s="81">
        <v>500</v>
      </c>
      <c r="D637" s="80" t="s">
        <v>227</v>
      </c>
      <c r="E637" s="79" t="s">
        <v>34</v>
      </c>
    </row>
    <row r="638" spans="1:5" x14ac:dyDescent="0.25">
      <c r="A638" s="83">
        <v>44609.747511574074</v>
      </c>
      <c r="B638" s="83">
        <v>44610</v>
      </c>
      <c r="C638" s="81">
        <v>500</v>
      </c>
      <c r="D638" s="80" t="s">
        <v>226</v>
      </c>
      <c r="E638" s="79" t="s">
        <v>34</v>
      </c>
    </row>
    <row r="639" spans="1:5" x14ac:dyDescent="0.25">
      <c r="A639" s="83">
        <v>44609.751354166663</v>
      </c>
      <c r="B639" s="83">
        <v>44610</v>
      </c>
      <c r="C639" s="81">
        <v>1000</v>
      </c>
      <c r="D639" s="80" t="s">
        <v>225</v>
      </c>
      <c r="E639" s="79" t="s">
        <v>34</v>
      </c>
    </row>
    <row r="640" spans="1:5" x14ac:dyDescent="0.25">
      <c r="A640" s="83">
        <v>44609.773136574076</v>
      </c>
      <c r="B640" s="83">
        <v>44610</v>
      </c>
      <c r="C640" s="81">
        <v>300</v>
      </c>
      <c r="D640" s="80"/>
      <c r="E640" s="79" t="s">
        <v>34</v>
      </c>
    </row>
    <row r="641" spans="1:5" x14ac:dyDescent="0.25">
      <c r="A641" s="83">
        <v>44609.832372685189</v>
      </c>
      <c r="B641" s="83">
        <v>44610</v>
      </c>
      <c r="C641" s="81">
        <v>500</v>
      </c>
      <c r="D641" s="80"/>
      <c r="E641" s="79" t="s">
        <v>34</v>
      </c>
    </row>
    <row r="642" spans="1:5" x14ac:dyDescent="0.25">
      <c r="A642" s="83">
        <v>44609.855312500003</v>
      </c>
      <c r="B642" s="83">
        <v>44610</v>
      </c>
      <c r="C642" s="81">
        <v>500</v>
      </c>
      <c r="D642" s="80" t="s">
        <v>224</v>
      </c>
      <c r="E642" s="79" t="s">
        <v>34</v>
      </c>
    </row>
    <row r="643" spans="1:5" x14ac:dyDescent="0.25">
      <c r="A643" s="83">
        <v>44609.868784722225</v>
      </c>
      <c r="B643" s="83">
        <v>44610</v>
      </c>
      <c r="C643" s="81">
        <v>100</v>
      </c>
      <c r="D643" s="80"/>
      <c r="E643" s="79" t="s">
        <v>34</v>
      </c>
    </row>
    <row r="644" spans="1:5" x14ac:dyDescent="0.25">
      <c r="A644" s="83">
        <v>44609.899016203701</v>
      </c>
      <c r="B644" s="83">
        <v>44610</v>
      </c>
      <c r="C644" s="81">
        <v>50</v>
      </c>
      <c r="D644" s="80" t="s">
        <v>223</v>
      </c>
      <c r="E644" s="79" t="s">
        <v>34</v>
      </c>
    </row>
    <row r="645" spans="1:5" x14ac:dyDescent="0.25">
      <c r="A645" s="83">
        <v>44609.90824074074</v>
      </c>
      <c r="B645" s="83">
        <v>44610</v>
      </c>
      <c r="C645" s="81">
        <v>200</v>
      </c>
      <c r="D645" s="80"/>
      <c r="E645" s="79" t="s">
        <v>34</v>
      </c>
    </row>
    <row r="646" spans="1:5" x14ac:dyDescent="0.25">
      <c r="A646" s="83">
        <v>44609.919641203705</v>
      </c>
      <c r="B646" s="83">
        <v>44610</v>
      </c>
      <c r="C646" s="81">
        <v>100</v>
      </c>
      <c r="D646" s="80" t="s">
        <v>222</v>
      </c>
      <c r="E646" s="79" t="s">
        <v>34</v>
      </c>
    </row>
    <row r="647" spans="1:5" x14ac:dyDescent="0.25">
      <c r="A647" s="83">
        <v>44609.921331018515</v>
      </c>
      <c r="B647" s="83">
        <v>44610</v>
      </c>
      <c r="C647" s="81">
        <v>1000</v>
      </c>
      <c r="D647" s="80"/>
      <c r="E647" s="79" t="s">
        <v>34</v>
      </c>
    </row>
    <row r="648" spans="1:5" x14ac:dyDescent="0.25">
      <c r="A648" s="83">
        <v>44609.955925925926</v>
      </c>
      <c r="B648" s="83">
        <v>44610</v>
      </c>
      <c r="C648" s="81">
        <v>500</v>
      </c>
      <c r="D648" s="80"/>
      <c r="E648" s="79" t="s">
        <v>34</v>
      </c>
    </row>
    <row r="649" spans="1:5" x14ac:dyDescent="0.25">
      <c r="A649" s="83">
        <v>44609.997430555559</v>
      </c>
      <c r="B649" s="83">
        <v>44610</v>
      </c>
      <c r="C649" s="81">
        <v>300</v>
      </c>
      <c r="D649" s="80"/>
      <c r="E649" s="79" t="s">
        <v>34</v>
      </c>
    </row>
    <row r="650" spans="1:5" x14ac:dyDescent="0.25">
      <c r="A650" s="83">
        <v>44610.067303240743</v>
      </c>
      <c r="B650" s="83">
        <v>44613</v>
      </c>
      <c r="C650" s="81">
        <v>100</v>
      </c>
      <c r="D650" s="80" t="s">
        <v>220</v>
      </c>
      <c r="E650" s="79" t="s">
        <v>34</v>
      </c>
    </row>
    <row r="651" spans="1:5" x14ac:dyDescent="0.25">
      <c r="A651" s="83">
        <v>44610.127233796295</v>
      </c>
      <c r="B651" s="83">
        <v>44613</v>
      </c>
      <c r="C651" s="81">
        <v>111</v>
      </c>
      <c r="D651" s="80" t="s">
        <v>219</v>
      </c>
      <c r="E651" s="79" t="s">
        <v>34</v>
      </c>
    </row>
    <row r="652" spans="1:5" x14ac:dyDescent="0.25">
      <c r="A652" s="83">
        <v>44610.448773148149</v>
      </c>
      <c r="B652" s="83">
        <v>44613</v>
      </c>
      <c r="C652" s="81">
        <v>200</v>
      </c>
      <c r="D652" s="80" t="s">
        <v>211</v>
      </c>
      <c r="E652" s="79" t="s">
        <v>34</v>
      </c>
    </row>
    <row r="653" spans="1:5" x14ac:dyDescent="0.25">
      <c r="A653" s="83">
        <v>44610.492997685185</v>
      </c>
      <c r="B653" s="83">
        <v>44613</v>
      </c>
      <c r="C653" s="81">
        <v>200</v>
      </c>
      <c r="D653" s="80"/>
      <c r="E653" s="79" t="s">
        <v>34</v>
      </c>
    </row>
    <row r="654" spans="1:5" x14ac:dyDescent="0.25">
      <c r="A654" s="83">
        <v>44610.500439814816</v>
      </c>
      <c r="B654" s="83">
        <v>44613</v>
      </c>
      <c r="C654" s="81">
        <v>500</v>
      </c>
      <c r="D654" s="80" t="s">
        <v>218</v>
      </c>
      <c r="E654" s="79" t="s">
        <v>34</v>
      </c>
    </row>
    <row r="655" spans="1:5" x14ac:dyDescent="0.25">
      <c r="A655" s="83">
        <v>44610.53429398148</v>
      </c>
      <c r="B655" s="83">
        <v>44613</v>
      </c>
      <c r="C655" s="81">
        <v>1000</v>
      </c>
      <c r="D655" s="80"/>
      <c r="E655" s="79" t="s">
        <v>34</v>
      </c>
    </row>
    <row r="656" spans="1:5" x14ac:dyDescent="0.25">
      <c r="A656" s="83">
        <v>44610.540358796294</v>
      </c>
      <c r="B656" s="83">
        <v>44613</v>
      </c>
      <c r="C656" s="81">
        <v>200</v>
      </c>
      <c r="D656" s="80"/>
      <c r="E656" s="79" t="s">
        <v>34</v>
      </c>
    </row>
    <row r="657" spans="1:5" x14ac:dyDescent="0.25">
      <c r="A657" s="83">
        <v>44610.541331018518</v>
      </c>
      <c r="B657" s="83">
        <v>44613</v>
      </c>
      <c r="C657" s="81">
        <v>500</v>
      </c>
      <c r="D657" s="80" t="s">
        <v>217</v>
      </c>
      <c r="E657" s="79" t="s">
        <v>34</v>
      </c>
    </row>
    <row r="658" spans="1:5" x14ac:dyDescent="0.25">
      <c r="A658" s="83">
        <v>44610.549537037034</v>
      </c>
      <c r="B658" s="83">
        <v>44613</v>
      </c>
      <c r="C658" s="81">
        <v>50</v>
      </c>
      <c r="D658" s="80" t="s">
        <v>216</v>
      </c>
      <c r="E658" s="79" t="s">
        <v>34</v>
      </c>
    </row>
    <row r="659" spans="1:5" x14ac:dyDescent="0.25">
      <c r="A659" s="83">
        <v>44610.588379629633</v>
      </c>
      <c r="B659" s="83">
        <v>44613</v>
      </c>
      <c r="C659" s="81">
        <v>100</v>
      </c>
      <c r="D659" s="80"/>
      <c r="E659" s="79" t="s">
        <v>34</v>
      </c>
    </row>
    <row r="660" spans="1:5" x14ac:dyDescent="0.25">
      <c r="A660" s="83">
        <v>44610.656400462962</v>
      </c>
      <c r="B660" s="83">
        <v>44613</v>
      </c>
      <c r="C660" s="81">
        <v>150</v>
      </c>
      <c r="D660" s="80"/>
      <c r="E660" s="79" t="s">
        <v>34</v>
      </c>
    </row>
    <row r="661" spans="1:5" x14ac:dyDescent="0.25">
      <c r="A661" s="83">
        <v>44610.671747685185</v>
      </c>
      <c r="B661" s="83">
        <v>44613</v>
      </c>
      <c r="C661" s="81">
        <v>5000</v>
      </c>
      <c r="D661" s="80"/>
      <c r="E661" s="79" t="s">
        <v>34</v>
      </c>
    </row>
    <row r="662" spans="1:5" x14ac:dyDescent="0.25">
      <c r="A662" s="83">
        <v>44610.721064814818</v>
      </c>
      <c r="B662" s="83">
        <v>44613</v>
      </c>
      <c r="C662" s="81">
        <v>250</v>
      </c>
      <c r="D662" s="80"/>
      <c r="E662" s="79" t="s">
        <v>34</v>
      </c>
    </row>
    <row r="663" spans="1:5" x14ac:dyDescent="0.25">
      <c r="A663" s="83">
        <v>44610.724074074074</v>
      </c>
      <c r="B663" s="83">
        <v>44613</v>
      </c>
      <c r="C663" s="81">
        <v>200</v>
      </c>
      <c r="D663" s="80" t="s">
        <v>215</v>
      </c>
      <c r="E663" s="79" t="s">
        <v>34</v>
      </c>
    </row>
    <row r="664" spans="1:5" x14ac:dyDescent="0.25">
      <c r="A664" s="83">
        <v>44610.72996527778</v>
      </c>
      <c r="B664" s="83">
        <v>44613</v>
      </c>
      <c r="C664" s="81">
        <v>100</v>
      </c>
      <c r="D664" s="80" t="s">
        <v>214</v>
      </c>
      <c r="E664" s="79" t="s">
        <v>34</v>
      </c>
    </row>
    <row r="665" spans="1:5" x14ac:dyDescent="0.25">
      <c r="A665" s="83">
        <v>44610.753217592595</v>
      </c>
      <c r="B665" s="83">
        <v>44613</v>
      </c>
      <c r="C665" s="81">
        <v>1000</v>
      </c>
      <c r="D665" s="80"/>
      <c r="E665" s="79" t="s">
        <v>34</v>
      </c>
    </row>
    <row r="666" spans="1:5" x14ac:dyDescent="0.25">
      <c r="A666" s="83">
        <v>44610.75341435185</v>
      </c>
      <c r="B666" s="83">
        <v>44613</v>
      </c>
      <c r="C666" s="81">
        <v>500</v>
      </c>
      <c r="D666" s="80"/>
      <c r="E666" s="79" t="s">
        <v>34</v>
      </c>
    </row>
    <row r="667" spans="1:5" x14ac:dyDescent="0.25">
      <c r="A667" s="83">
        <v>44610.754999999997</v>
      </c>
      <c r="B667" s="83">
        <v>44613</v>
      </c>
      <c r="C667" s="81">
        <v>500</v>
      </c>
      <c r="D667" s="80" t="s">
        <v>213</v>
      </c>
      <c r="E667" s="79" t="s">
        <v>34</v>
      </c>
    </row>
    <row r="668" spans="1:5" x14ac:dyDescent="0.25">
      <c r="A668" s="83">
        <v>44610.823587962965</v>
      </c>
      <c r="B668" s="83">
        <v>44613</v>
      </c>
      <c r="C668" s="81">
        <v>300</v>
      </c>
      <c r="D668" s="80" t="s">
        <v>212</v>
      </c>
      <c r="E668" s="79" t="s">
        <v>34</v>
      </c>
    </row>
    <row r="669" spans="1:5" x14ac:dyDescent="0.25">
      <c r="A669" s="83">
        <v>44610.909201388888</v>
      </c>
      <c r="B669" s="83">
        <v>44613</v>
      </c>
      <c r="C669" s="81">
        <v>100</v>
      </c>
      <c r="D669" s="80"/>
      <c r="E669" s="79" t="s">
        <v>34</v>
      </c>
    </row>
    <row r="670" spans="1:5" x14ac:dyDescent="0.25">
      <c r="A670" s="83">
        <v>44610.912743055553</v>
      </c>
      <c r="B670" s="83">
        <v>44613</v>
      </c>
      <c r="C670" s="81">
        <v>100</v>
      </c>
      <c r="D670" s="80" t="s">
        <v>210</v>
      </c>
      <c r="E670" s="79" t="s">
        <v>34</v>
      </c>
    </row>
    <row r="671" spans="1:5" x14ac:dyDescent="0.25">
      <c r="A671" s="83">
        <v>44610.921736111108</v>
      </c>
      <c r="B671" s="83">
        <v>44613</v>
      </c>
      <c r="C671" s="81">
        <v>200</v>
      </c>
      <c r="D671" s="80" t="s">
        <v>209</v>
      </c>
      <c r="E671" s="79" t="s">
        <v>34</v>
      </c>
    </row>
    <row r="672" spans="1:5" x14ac:dyDescent="0.25">
      <c r="A672" s="83">
        <v>44610.923067129632</v>
      </c>
      <c r="B672" s="83">
        <v>44613</v>
      </c>
      <c r="C672" s="81">
        <v>100</v>
      </c>
      <c r="D672" s="80"/>
      <c r="E672" s="79" t="s">
        <v>34</v>
      </c>
    </row>
    <row r="673" spans="1:5" x14ac:dyDescent="0.25">
      <c r="A673" s="83">
        <v>44610.945127314815</v>
      </c>
      <c r="B673" s="83">
        <v>44613</v>
      </c>
      <c r="C673" s="81">
        <v>500</v>
      </c>
      <c r="D673" s="80"/>
      <c r="E673" s="79" t="s">
        <v>34</v>
      </c>
    </row>
    <row r="674" spans="1:5" x14ac:dyDescent="0.25">
      <c r="A674" s="83">
        <v>44610.964537037034</v>
      </c>
      <c r="B674" s="83">
        <v>44613</v>
      </c>
      <c r="C674" s="81">
        <v>450</v>
      </c>
      <c r="D674" s="80"/>
      <c r="E674" s="79" t="s">
        <v>34</v>
      </c>
    </row>
    <row r="675" spans="1:5" x14ac:dyDescent="0.25">
      <c r="A675" s="83">
        <v>44611.151261574072</v>
      </c>
      <c r="B675" s="83">
        <v>44613</v>
      </c>
      <c r="C675" s="81">
        <v>100</v>
      </c>
      <c r="D675" s="80"/>
      <c r="E675" s="79" t="s">
        <v>34</v>
      </c>
    </row>
    <row r="676" spans="1:5" x14ac:dyDescent="0.25">
      <c r="A676" s="83">
        <v>44611.404872685183</v>
      </c>
      <c r="B676" s="83">
        <v>44613</v>
      </c>
      <c r="C676" s="81">
        <v>500</v>
      </c>
      <c r="D676" s="80"/>
      <c r="E676" s="79" t="s">
        <v>34</v>
      </c>
    </row>
    <row r="677" spans="1:5" x14ac:dyDescent="0.25">
      <c r="A677" s="83">
        <v>44611.433958333335</v>
      </c>
      <c r="B677" s="83">
        <v>44613</v>
      </c>
      <c r="C677" s="81">
        <v>2000</v>
      </c>
      <c r="D677" s="80"/>
      <c r="E677" s="79" t="s">
        <v>34</v>
      </c>
    </row>
    <row r="678" spans="1:5" x14ac:dyDescent="0.25">
      <c r="A678" s="83">
        <v>44611.450486111113</v>
      </c>
      <c r="B678" s="83">
        <v>44613</v>
      </c>
      <c r="C678" s="81">
        <v>1000</v>
      </c>
      <c r="D678" s="80"/>
      <c r="E678" s="79" t="s">
        <v>34</v>
      </c>
    </row>
    <row r="679" spans="1:5" x14ac:dyDescent="0.25">
      <c r="A679" s="83">
        <v>44611.473240740743</v>
      </c>
      <c r="B679" s="83">
        <v>44613</v>
      </c>
      <c r="C679" s="81">
        <v>500</v>
      </c>
      <c r="D679" s="80"/>
      <c r="E679" s="79" t="s">
        <v>34</v>
      </c>
    </row>
    <row r="680" spans="1:5" x14ac:dyDescent="0.25">
      <c r="A680" s="83">
        <v>44611.478865740741</v>
      </c>
      <c r="B680" s="83">
        <v>44613</v>
      </c>
      <c r="C680" s="81">
        <v>500</v>
      </c>
      <c r="D680" s="80"/>
      <c r="E680" s="79" t="s">
        <v>34</v>
      </c>
    </row>
    <row r="681" spans="1:5" x14ac:dyDescent="0.25">
      <c r="A681" s="83">
        <v>44611.535081018519</v>
      </c>
      <c r="B681" s="83">
        <v>44613</v>
      </c>
      <c r="C681" s="81">
        <v>100</v>
      </c>
      <c r="D681" s="80"/>
      <c r="E681" s="79" t="s">
        <v>34</v>
      </c>
    </row>
    <row r="682" spans="1:5" x14ac:dyDescent="0.25">
      <c r="A682" s="83">
        <v>44611.554375</v>
      </c>
      <c r="B682" s="83">
        <v>44613</v>
      </c>
      <c r="C682" s="81">
        <v>500</v>
      </c>
      <c r="D682" s="80" t="s">
        <v>207</v>
      </c>
      <c r="E682" s="79" t="s">
        <v>34</v>
      </c>
    </row>
    <row r="683" spans="1:5" x14ac:dyDescent="0.25">
      <c r="A683" s="83">
        <v>44611.58084490741</v>
      </c>
      <c r="B683" s="83">
        <v>44613</v>
      </c>
      <c r="C683" s="81">
        <v>2000</v>
      </c>
      <c r="D683" s="80" t="s">
        <v>206</v>
      </c>
      <c r="E683" s="79" t="s">
        <v>34</v>
      </c>
    </row>
    <row r="684" spans="1:5" x14ac:dyDescent="0.25">
      <c r="A684" s="83">
        <v>44611.581712962965</v>
      </c>
      <c r="B684" s="83">
        <v>44613</v>
      </c>
      <c r="C684" s="81">
        <v>1000</v>
      </c>
      <c r="D684" s="80" t="s">
        <v>205</v>
      </c>
      <c r="E684" s="79" t="s">
        <v>34</v>
      </c>
    </row>
    <row r="685" spans="1:5" x14ac:dyDescent="0.25">
      <c r="A685" s="83">
        <v>44611.605011574073</v>
      </c>
      <c r="B685" s="83">
        <v>44613</v>
      </c>
      <c r="C685" s="81">
        <v>100</v>
      </c>
      <c r="D685" s="80"/>
      <c r="E685" s="79" t="s">
        <v>34</v>
      </c>
    </row>
    <row r="686" spans="1:5" x14ac:dyDescent="0.25">
      <c r="A686" s="83">
        <v>44611.662233796298</v>
      </c>
      <c r="B686" s="83">
        <v>44613</v>
      </c>
      <c r="C686" s="81">
        <v>500</v>
      </c>
      <c r="D686" s="80"/>
      <c r="E686" s="79" t="s">
        <v>34</v>
      </c>
    </row>
    <row r="687" spans="1:5" x14ac:dyDescent="0.25">
      <c r="A687" s="83">
        <v>44611.668715277781</v>
      </c>
      <c r="B687" s="83">
        <v>44613</v>
      </c>
      <c r="C687" s="81">
        <v>300</v>
      </c>
      <c r="D687" s="80" t="s">
        <v>204</v>
      </c>
      <c r="E687" s="79" t="s">
        <v>34</v>
      </c>
    </row>
    <row r="688" spans="1:5" x14ac:dyDescent="0.25">
      <c r="A688" s="83">
        <v>44611.681921296295</v>
      </c>
      <c r="B688" s="83">
        <v>44613</v>
      </c>
      <c r="C688" s="81">
        <v>1000</v>
      </c>
      <c r="D688" s="80"/>
      <c r="E688" s="79" t="s">
        <v>34</v>
      </c>
    </row>
    <row r="689" spans="1:5" x14ac:dyDescent="0.25">
      <c r="A689" s="83">
        <v>44611.68949074074</v>
      </c>
      <c r="B689" s="83">
        <v>44613</v>
      </c>
      <c r="C689" s="81">
        <v>500</v>
      </c>
      <c r="D689" s="80"/>
      <c r="E689" s="79" t="s">
        <v>34</v>
      </c>
    </row>
    <row r="690" spans="1:5" x14ac:dyDescent="0.25">
      <c r="A690" s="83">
        <v>44611.694479166668</v>
      </c>
      <c r="B690" s="83">
        <v>44613</v>
      </c>
      <c r="C690" s="81">
        <v>100</v>
      </c>
      <c r="D690" s="80"/>
      <c r="E690" s="79" t="s">
        <v>34</v>
      </c>
    </row>
    <row r="691" spans="1:5" x14ac:dyDescent="0.25">
      <c r="A691" s="83">
        <v>44611.710127314815</v>
      </c>
      <c r="B691" s="83">
        <v>44613</v>
      </c>
      <c r="C691" s="81">
        <v>100</v>
      </c>
      <c r="D691" s="80" t="s">
        <v>203</v>
      </c>
      <c r="E691" s="79" t="s">
        <v>34</v>
      </c>
    </row>
    <row r="692" spans="1:5" x14ac:dyDescent="0.25">
      <c r="A692" s="83">
        <v>44611.757789351854</v>
      </c>
      <c r="B692" s="83">
        <v>44613</v>
      </c>
      <c r="C692" s="81">
        <v>100</v>
      </c>
      <c r="D692" s="80"/>
      <c r="E692" s="79" t="s">
        <v>34</v>
      </c>
    </row>
    <row r="693" spans="1:5" x14ac:dyDescent="0.25">
      <c r="A693" s="83">
        <v>44611.772326388891</v>
      </c>
      <c r="B693" s="83">
        <v>44613</v>
      </c>
      <c r="C693" s="81">
        <v>40</v>
      </c>
      <c r="D693" s="80" t="s">
        <v>202</v>
      </c>
      <c r="E693" s="79" t="s">
        <v>34</v>
      </c>
    </row>
    <row r="694" spans="1:5" x14ac:dyDescent="0.25">
      <c r="A694" s="83">
        <v>44611.78466435185</v>
      </c>
      <c r="B694" s="83">
        <v>44613</v>
      </c>
      <c r="C694" s="81">
        <v>1000</v>
      </c>
      <c r="D694" s="80"/>
      <c r="E694" s="79" t="s">
        <v>34</v>
      </c>
    </row>
    <row r="695" spans="1:5" x14ac:dyDescent="0.25">
      <c r="A695" s="83">
        <v>44611.785428240742</v>
      </c>
      <c r="B695" s="83">
        <v>44613</v>
      </c>
      <c r="C695" s="81">
        <v>2000</v>
      </c>
      <c r="D695" s="80"/>
      <c r="E695" s="79" t="s">
        <v>34</v>
      </c>
    </row>
    <row r="696" spans="1:5" x14ac:dyDescent="0.25">
      <c r="A696" s="83">
        <v>44611.793576388889</v>
      </c>
      <c r="B696" s="83">
        <v>44613</v>
      </c>
      <c r="C696" s="81">
        <v>5000</v>
      </c>
      <c r="D696" s="80"/>
      <c r="E696" s="79" t="s">
        <v>34</v>
      </c>
    </row>
    <row r="697" spans="1:5" x14ac:dyDescent="0.25">
      <c r="A697" s="83">
        <v>44611.865428240744</v>
      </c>
      <c r="B697" s="83">
        <v>44613</v>
      </c>
      <c r="C697" s="81">
        <v>40</v>
      </c>
      <c r="D697" s="80"/>
      <c r="E697" s="79" t="s">
        <v>34</v>
      </c>
    </row>
    <row r="698" spans="1:5" x14ac:dyDescent="0.25">
      <c r="A698" s="83">
        <v>44611.874293981484</v>
      </c>
      <c r="B698" s="83">
        <v>44613</v>
      </c>
      <c r="C698" s="81">
        <v>300</v>
      </c>
      <c r="D698" s="80" t="s">
        <v>201</v>
      </c>
      <c r="E698" s="79" t="s">
        <v>34</v>
      </c>
    </row>
    <row r="699" spans="1:5" x14ac:dyDescent="0.25">
      <c r="A699" s="83">
        <v>44611.895462962966</v>
      </c>
      <c r="B699" s="83">
        <v>44613</v>
      </c>
      <c r="C699" s="81">
        <v>500</v>
      </c>
      <c r="D699" s="80"/>
      <c r="E699" s="79" t="s">
        <v>34</v>
      </c>
    </row>
    <row r="700" spans="1:5" x14ac:dyDescent="0.25">
      <c r="A700" s="83">
        <v>44611.898611111108</v>
      </c>
      <c r="B700" s="83">
        <v>44613</v>
      </c>
      <c r="C700" s="81">
        <v>500</v>
      </c>
      <c r="D700" s="80" t="s">
        <v>200</v>
      </c>
      <c r="E700" s="79" t="s">
        <v>34</v>
      </c>
    </row>
    <row r="701" spans="1:5" x14ac:dyDescent="0.25">
      <c r="A701" s="83">
        <v>44611.899189814816</v>
      </c>
      <c r="B701" s="83">
        <v>44613</v>
      </c>
      <c r="C701" s="81">
        <v>100</v>
      </c>
      <c r="D701" s="80"/>
      <c r="E701" s="79" t="s">
        <v>34</v>
      </c>
    </row>
    <row r="702" spans="1:5" x14ac:dyDescent="0.25">
      <c r="A702" s="83">
        <v>44611.899988425925</v>
      </c>
      <c r="B702" s="83">
        <v>44613</v>
      </c>
      <c r="C702" s="81">
        <v>100</v>
      </c>
      <c r="D702" s="80"/>
      <c r="E702" s="79" t="s">
        <v>34</v>
      </c>
    </row>
    <row r="703" spans="1:5" x14ac:dyDescent="0.25">
      <c r="A703" s="83">
        <v>44611.910358796296</v>
      </c>
      <c r="B703" s="83">
        <v>44613</v>
      </c>
      <c r="C703" s="81">
        <v>100</v>
      </c>
      <c r="D703" s="80" t="s">
        <v>199</v>
      </c>
      <c r="E703" s="79" t="s">
        <v>34</v>
      </c>
    </row>
    <row r="704" spans="1:5" x14ac:dyDescent="0.25">
      <c r="A704" s="83">
        <v>44611.915219907409</v>
      </c>
      <c r="B704" s="83">
        <v>44613</v>
      </c>
      <c r="C704" s="81">
        <v>500</v>
      </c>
      <c r="D704" s="80"/>
      <c r="E704" s="79" t="s">
        <v>34</v>
      </c>
    </row>
    <row r="705" spans="1:5" x14ac:dyDescent="0.25">
      <c r="A705" s="83">
        <v>44611.928182870368</v>
      </c>
      <c r="B705" s="83">
        <v>44613</v>
      </c>
      <c r="C705" s="81">
        <v>300</v>
      </c>
      <c r="D705" s="80"/>
      <c r="E705" s="79" t="s">
        <v>34</v>
      </c>
    </row>
    <row r="706" spans="1:5" x14ac:dyDescent="0.25">
      <c r="A706" s="83">
        <v>44611.930300925924</v>
      </c>
      <c r="B706" s="83">
        <v>44613</v>
      </c>
      <c r="C706" s="81">
        <v>500</v>
      </c>
      <c r="D706" s="80" t="s">
        <v>198</v>
      </c>
      <c r="E706" s="79" t="s">
        <v>34</v>
      </c>
    </row>
    <row r="707" spans="1:5" x14ac:dyDescent="0.25">
      <c r="A707" s="83">
        <v>44611.953321759262</v>
      </c>
      <c r="B707" s="83">
        <v>44613</v>
      </c>
      <c r="C707" s="81">
        <v>1000</v>
      </c>
      <c r="D707" s="80"/>
      <c r="E707" s="79" t="s">
        <v>34</v>
      </c>
    </row>
    <row r="708" spans="1:5" x14ac:dyDescent="0.25">
      <c r="A708" s="83">
        <v>44611.986875000002</v>
      </c>
      <c r="B708" s="83">
        <v>44613</v>
      </c>
      <c r="C708" s="81">
        <v>100</v>
      </c>
      <c r="D708" s="80"/>
      <c r="E708" s="79" t="s">
        <v>34</v>
      </c>
    </row>
    <row r="709" spans="1:5" x14ac:dyDescent="0.25">
      <c r="A709" s="83">
        <v>44612.010046296295</v>
      </c>
      <c r="B709" s="83">
        <v>44613</v>
      </c>
      <c r="C709" s="81">
        <v>500</v>
      </c>
      <c r="D709" s="80" t="s">
        <v>197</v>
      </c>
      <c r="E709" s="79" t="s">
        <v>34</v>
      </c>
    </row>
    <row r="710" spans="1:5" x14ac:dyDescent="0.25">
      <c r="A710" s="83">
        <v>44612.103854166664</v>
      </c>
      <c r="B710" s="83">
        <v>44613</v>
      </c>
      <c r="C710" s="81">
        <v>150</v>
      </c>
      <c r="D710" s="80"/>
      <c r="E710" s="79" t="s">
        <v>34</v>
      </c>
    </row>
    <row r="711" spans="1:5" x14ac:dyDescent="0.25">
      <c r="A711" s="83">
        <v>44612.105682870373</v>
      </c>
      <c r="B711" s="83">
        <v>44613</v>
      </c>
      <c r="C711" s="81">
        <v>200</v>
      </c>
      <c r="D711" s="80"/>
      <c r="E711" s="79" t="s">
        <v>34</v>
      </c>
    </row>
    <row r="712" spans="1:5" x14ac:dyDescent="0.25">
      <c r="A712" s="83">
        <v>44612.477893518517</v>
      </c>
      <c r="B712" s="83">
        <v>44613</v>
      </c>
      <c r="C712" s="81">
        <v>100</v>
      </c>
      <c r="D712" s="80"/>
      <c r="E712" s="79" t="s">
        <v>34</v>
      </c>
    </row>
    <row r="713" spans="1:5" x14ac:dyDescent="0.25">
      <c r="A713" s="83">
        <v>44612.50341435185</v>
      </c>
      <c r="B713" s="83">
        <v>44613</v>
      </c>
      <c r="C713" s="81">
        <v>100</v>
      </c>
      <c r="D713" s="80"/>
      <c r="E713" s="79" t="s">
        <v>34</v>
      </c>
    </row>
    <row r="714" spans="1:5" x14ac:dyDescent="0.25">
      <c r="A714" s="83">
        <v>44612.517685185187</v>
      </c>
      <c r="B714" s="83">
        <v>44613</v>
      </c>
      <c r="C714" s="81">
        <v>500</v>
      </c>
      <c r="D714" s="80" t="s">
        <v>196</v>
      </c>
      <c r="E714" s="79" t="s">
        <v>34</v>
      </c>
    </row>
    <row r="715" spans="1:5" x14ac:dyDescent="0.25">
      <c r="A715" s="83">
        <v>44612.529756944445</v>
      </c>
      <c r="B715" s="83">
        <v>44613</v>
      </c>
      <c r="C715" s="81">
        <v>500</v>
      </c>
      <c r="D715" s="80"/>
      <c r="E715" s="79" t="s">
        <v>34</v>
      </c>
    </row>
    <row r="716" spans="1:5" x14ac:dyDescent="0.25">
      <c r="A716" s="83">
        <v>44612.553587962961</v>
      </c>
      <c r="B716" s="83">
        <v>44613</v>
      </c>
      <c r="C716" s="81">
        <v>200</v>
      </c>
      <c r="D716" s="80" t="s">
        <v>195</v>
      </c>
      <c r="E716" s="79" t="s">
        <v>34</v>
      </c>
    </row>
    <row r="717" spans="1:5" x14ac:dyDescent="0.25">
      <c r="A717" s="83">
        <v>44612.564062500001</v>
      </c>
      <c r="B717" s="83">
        <v>44613</v>
      </c>
      <c r="C717" s="81">
        <v>100</v>
      </c>
      <c r="D717" s="80" t="s">
        <v>194</v>
      </c>
      <c r="E717" s="79" t="s">
        <v>34</v>
      </c>
    </row>
    <row r="718" spans="1:5" x14ac:dyDescent="0.25">
      <c r="A718" s="83">
        <v>44612.570694444446</v>
      </c>
      <c r="B718" s="83">
        <v>44613</v>
      </c>
      <c r="C718" s="81">
        <v>300</v>
      </c>
      <c r="D718" s="80" t="s">
        <v>193</v>
      </c>
      <c r="E718" s="79" t="s">
        <v>34</v>
      </c>
    </row>
    <row r="719" spans="1:5" x14ac:dyDescent="0.25">
      <c r="A719" s="83">
        <v>44612.571805555555</v>
      </c>
      <c r="B719" s="83">
        <v>44613</v>
      </c>
      <c r="C719" s="81">
        <v>100</v>
      </c>
      <c r="D719" s="80" t="s">
        <v>192</v>
      </c>
      <c r="E719" s="79" t="s">
        <v>34</v>
      </c>
    </row>
    <row r="720" spans="1:5" x14ac:dyDescent="0.25">
      <c r="A720" s="83">
        <v>44612.581504629627</v>
      </c>
      <c r="B720" s="83">
        <v>44613</v>
      </c>
      <c r="C720" s="81">
        <v>200</v>
      </c>
      <c r="D720" s="80" t="s">
        <v>191</v>
      </c>
      <c r="E720" s="79" t="s">
        <v>34</v>
      </c>
    </row>
    <row r="721" spans="1:5" x14ac:dyDescent="0.25">
      <c r="A721" s="83">
        <v>44612.61414351852</v>
      </c>
      <c r="B721" s="83">
        <v>44613</v>
      </c>
      <c r="C721" s="81">
        <v>500</v>
      </c>
      <c r="D721" s="80" t="s">
        <v>190</v>
      </c>
      <c r="E721" s="79" t="s">
        <v>34</v>
      </c>
    </row>
    <row r="722" spans="1:5" x14ac:dyDescent="0.25">
      <c r="A722" s="83">
        <v>44612.636134259257</v>
      </c>
      <c r="B722" s="83">
        <v>44613</v>
      </c>
      <c r="C722" s="81">
        <v>100</v>
      </c>
      <c r="D722" s="80"/>
      <c r="E722" s="79" t="s">
        <v>34</v>
      </c>
    </row>
    <row r="723" spans="1:5" x14ac:dyDescent="0.25">
      <c r="A723" s="83">
        <v>44612.650289351855</v>
      </c>
      <c r="B723" s="83">
        <v>44613</v>
      </c>
      <c r="C723" s="81">
        <v>100</v>
      </c>
      <c r="D723" s="80" t="s">
        <v>189</v>
      </c>
      <c r="E723" s="79" t="s">
        <v>34</v>
      </c>
    </row>
    <row r="724" spans="1:5" x14ac:dyDescent="0.25">
      <c r="A724" s="83">
        <v>44612.655798611115</v>
      </c>
      <c r="B724" s="83">
        <v>44613</v>
      </c>
      <c r="C724" s="81">
        <v>1000</v>
      </c>
      <c r="D724" s="80" t="s">
        <v>188</v>
      </c>
      <c r="E724" s="79" t="s">
        <v>34</v>
      </c>
    </row>
    <row r="725" spans="1:5" x14ac:dyDescent="0.25">
      <c r="A725" s="83">
        <v>44612.662303240744</v>
      </c>
      <c r="B725" s="83">
        <v>44613</v>
      </c>
      <c r="C725" s="81">
        <v>1000</v>
      </c>
      <c r="D725" s="80" t="s">
        <v>187</v>
      </c>
      <c r="E725" s="79" t="s">
        <v>34</v>
      </c>
    </row>
    <row r="726" spans="1:5" x14ac:dyDescent="0.25">
      <c r="A726" s="83">
        <v>44612.713402777779</v>
      </c>
      <c r="B726" s="83">
        <v>44613</v>
      </c>
      <c r="C726" s="81">
        <v>500</v>
      </c>
      <c r="D726" s="80" t="s">
        <v>186</v>
      </c>
      <c r="E726" s="79" t="s">
        <v>34</v>
      </c>
    </row>
    <row r="727" spans="1:5" x14ac:dyDescent="0.25">
      <c r="A727" s="83">
        <v>44612.715196759258</v>
      </c>
      <c r="B727" s="83">
        <v>44613</v>
      </c>
      <c r="C727" s="81">
        <v>50</v>
      </c>
      <c r="D727" s="80"/>
      <c r="E727" s="79" t="s">
        <v>34</v>
      </c>
    </row>
    <row r="728" spans="1:5" x14ac:dyDescent="0.25">
      <c r="A728" s="83">
        <v>44612.759166666663</v>
      </c>
      <c r="B728" s="83">
        <v>44613</v>
      </c>
      <c r="C728" s="81">
        <v>500</v>
      </c>
      <c r="D728" s="80" t="s">
        <v>185</v>
      </c>
      <c r="E728" s="79" t="s">
        <v>34</v>
      </c>
    </row>
    <row r="729" spans="1:5" x14ac:dyDescent="0.25">
      <c r="A729" s="83">
        <v>44612.770624999997</v>
      </c>
      <c r="B729" s="83">
        <v>44613</v>
      </c>
      <c r="C729" s="81">
        <v>300</v>
      </c>
      <c r="D729" s="80"/>
      <c r="E729" s="79" t="s">
        <v>34</v>
      </c>
    </row>
    <row r="730" spans="1:5" x14ac:dyDescent="0.25">
      <c r="A730" s="83">
        <v>44612.853113425925</v>
      </c>
      <c r="B730" s="83">
        <v>44613</v>
      </c>
      <c r="C730" s="81">
        <v>1000</v>
      </c>
      <c r="D730" s="80" t="s">
        <v>184</v>
      </c>
      <c r="E730" s="79" t="s">
        <v>34</v>
      </c>
    </row>
    <row r="731" spans="1:5" x14ac:dyDescent="0.25">
      <c r="A731" s="83">
        <v>44612.861712962964</v>
      </c>
      <c r="B731" s="83">
        <v>44613</v>
      </c>
      <c r="C731" s="81">
        <v>1000</v>
      </c>
      <c r="D731" s="80"/>
      <c r="E731" s="79" t="s">
        <v>34</v>
      </c>
    </row>
    <row r="732" spans="1:5" x14ac:dyDescent="0.25">
      <c r="A732" s="83">
        <v>44612.880740740744</v>
      </c>
      <c r="B732" s="83">
        <v>44613</v>
      </c>
      <c r="C732" s="81">
        <v>30000</v>
      </c>
      <c r="D732" s="80"/>
      <c r="E732" s="79" t="s">
        <v>34</v>
      </c>
    </row>
    <row r="733" spans="1:5" x14ac:dyDescent="0.25">
      <c r="A733" s="83">
        <v>44612.889537037037</v>
      </c>
      <c r="B733" s="83">
        <v>44613</v>
      </c>
      <c r="C733" s="81">
        <v>500</v>
      </c>
      <c r="D733" s="80"/>
      <c r="E733" s="79" t="s">
        <v>34</v>
      </c>
    </row>
    <row r="734" spans="1:5" x14ac:dyDescent="0.25">
      <c r="A734" s="83">
        <v>44612.89371527778</v>
      </c>
      <c r="B734" s="83">
        <v>44613</v>
      </c>
      <c r="C734" s="81">
        <v>300</v>
      </c>
      <c r="D734" s="80" t="s">
        <v>183</v>
      </c>
      <c r="E734" s="79" t="s">
        <v>34</v>
      </c>
    </row>
    <row r="735" spans="1:5" x14ac:dyDescent="0.25">
      <c r="A735" s="83">
        <v>44612.917083333334</v>
      </c>
      <c r="B735" s="83">
        <v>44613</v>
      </c>
      <c r="C735" s="81">
        <v>100</v>
      </c>
      <c r="D735" s="80"/>
      <c r="E735" s="79" t="s">
        <v>34</v>
      </c>
    </row>
    <row r="736" spans="1:5" x14ac:dyDescent="0.25">
      <c r="A736" s="83">
        <v>44612.922569444447</v>
      </c>
      <c r="B736" s="83">
        <v>44613</v>
      </c>
      <c r="C736" s="81">
        <v>6000</v>
      </c>
      <c r="D736" s="80"/>
      <c r="E736" s="79" t="s">
        <v>34</v>
      </c>
    </row>
    <row r="737" spans="1:5" x14ac:dyDescent="0.25">
      <c r="A737" s="83">
        <v>44613.045173611114</v>
      </c>
      <c r="B737" s="83">
        <v>44614</v>
      </c>
      <c r="C737" s="81">
        <v>300</v>
      </c>
      <c r="D737" s="80"/>
      <c r="E737" s="79" t="s">
        <v>34</v>
      </c>
    </row>
    <row r="738" spans="1:5" x14ac:dyDescent="0.25">
      <c r="A738" s="83">
        <v>44613.334016203706</v>
      </c>
      <c r="B738" s="83">
        <v>44614</v>
      </c>
      <c r="C738" s="81">
        <v>700</v>
      </c>
      <c r="D738" s="80" t="s">
        <v>182</v>
      </c>
      <c r="E738" s="79" t="s">
        <v>34</v>
      </c>
    </row>
    <row r="739" spans="1:5" x14ac:dyDescent="0.25">
      <c r="A739" s="83">
        <v>44613.405219907407</v>
      </c>
      <c r="B739" s="83">
        <v>44614</v>
      </c>
      <c r="C739" s="81">
        <v>100</v>
      </c>
      <c r="D739" s="80" t="s">
        <v>181</v>
      </c>
      <c r="E739" s="79" t="s">
        <v>34</v>
      </c>
    </row>
    <row r="740" spans="1:5" x14ac:dyDescent="0.25">
      <c r="A740" s="83">
        <v>44613.423472222225</v>
      </c>
      <c r="B740" s="83">
        <v>44614</v>
      </c>
      <c r="C740" s="81">
        <v>5000</v>
      </c>
      <c r="D740" s="80"/>
      <c r="E740" s="79" t="s">
        <v>34</v>
      </c>
    </row>
    <row r="741" spans="1:5" x14ac:dyDescent="0.25">
      <c r="A741" s="83">
        <v>44613.424722222226</v>
      </c>
      <c r="B741" s="83">
        <v>44614</v>
      </c>
      <c r="C741" s="81">
        <v>100</v>
      </c>
      <c r="D741" s="80" t="s">
        <v>180</v>
      </c>
      <c r="E741" s="79" t="s">
        <v>34</v>
      </c>
    </row>
    <row r="742" spans="1:5" x14ac:dyDescent="0.25">
      <c r="A742" s="83">
        <v>44613.447997685187</v>
      </c>
      <c r="B742" s="83">
        <v>44614</v>
      </c>
      <c r="C742" s="81">
        <v>300</v>
      </c>
      <c r="D742" s="80"/>
      <c r="E742" s="79" t="s">
        <v>34</v>
      </c>
    </row>
    <row r="743" spans="1:5" x14ac:dyDescent="0.25">
      <c r="A743" s="83">
        <v>44613.460324074076</v>
      </c>
      <c r="B743" s="83">
        <v>44614</v>
      </c>
      <c r="C743" s="81">
        <v>300</v>
      </c>
      <c r="D743" s="80" t="s">
        <v>179</v>
      </c>
      <c r="E743" s="79" t="s">
        <v>34</v>
      </c>
    </row>
    <row r="744" spans="1:5" x14ac:dyDescent="0.25">
      <c r="A744" s="83">
        <v>44613.47078703704</v>
      </c>
      <c r="B744" s="83">
        <v>44614</v>
      </c>
      <c r="C744" s="81">
        <v>1500</v>
      </c>
      <c r="D744" s="80"/>
      <c r="E744" s="79" t="s">
        <v>34</v>
      </c>
    </row>
    <row r="745" spans="1:5" x14ac:dyDescent="0.25">
      <c r="A745" s="83">
        <v>44613.483888888892</v>
      </c>
      <c r="B745" s="83">
        <v>44614</v>
      </c>
      <c r="C745" s="81">
        <v>500</v>
      </c>
      <c r="D745" s="80"/>
      <c r="E745" s="79" t="s">
        <v>34</v>
      </c>
    </row>
    <row r="746" spans="1:5" x14ac:dyDescent="0.25">
      <c r="A746" s="83">
        <v>44613.488356481481</v>
      </c>
      <c r="B746" s="83">
        <v>44614</v>
      </c>
      <c r="C746" s="81">
        <v>500</v>
      </c>
      <c r="D746" s="80" t="s">
        <v>178</v>
      </c>
      <c r="E746" s="79" t="s">
        <v>34</v>
      </c>
    </row>
    <row r="747" spans="1:5" x14ac:dyDescent="0.25">
      <c r="A747" s="83">
        <v>44613.504675925928</v>
      </c>
      <c r="B747" s="83">
        <v>44614</v>
      </c>
      <c r="C747" s="81">
        <v>500</v>
      </c>
      <c r="D747" s="80"/>
      <c r="E747" s="79" t="s">
        <v>34</v>
      </c>
    </row>
    <row r="748" spans="1:5" x14ac:dyDescent="0.25">
      <c r="A748" s="83">
        <v>44613.511736111112</v>
      </c>
      <c r="B748" s="83">
        <v>44614</v>
      </c>
      <c r="C748" s="81">
        <v>100</v>
      </c>
      <c r="D748" s="80"/>
      <c r="E748" s="79" t="s">
        <v>34</v>
      </c>
    </row>
    <row r="749" spans="1:5" x14ac:dyDescent="0.25">
      <c r="A749" s="83">
        <v>44613.529398148145</v>
      </c>
      <c r="B749" s="83">
        <v>44614</v>
      </c>
      <c r="C749" s="81">
        <v>2000</v>
      </c>
      <c r="D749" s="80"/>
      <c r="E749" s="79" t="s">
        <v>34</v>
      </c>
    </row>
    <row r="750" spans="1:5" x14ac:dyDescent="0.25">
      <c r="A750" s="83">
        <v>44613.54005787037</v>
      </c>
      <c r="B750" s="83">
        <v>44614</v>
      </c>
      <c r="C750" s="81">
        <v>200</v>
      </c>
      <c r="D750" s="80"/>
      <c r="E750" s="79" t="s">
        <v>34</v>
      </c>
    </row>
    <row r="751" spans="1:5" x14ac:dyDescent="0.25">
      <c r="A751" s="83">
        <v>44613.554050925923</v>
      </c>
      <c r="B751" s="83">
        <v>44614</v>
      </c>
      <c r="C751" s="81">
        <v>160</v>
      </c>
      <c r="D751" s="80"/>
      <c r="E751" s="79" t="s">
        <v>34</v>
      </c>
    </row>
    <row r="752" spans="1:5" x14ac:dyDescent="0.25">
      <c r="A752" s="83">
        <v>44613.56453703704</v>
      </c>
      <c r="B752" s="83">
        <v>44614</v>
      </c>
      <c r="C752" s="81">
        <v>100</v>
      </c>
      <c r="D752" s="80"/>
      <c r="E752" s="79" t="s">
        <v>34</v>
      </c>
    </row>
    <row r="753" spans="1:5" x14ac:dyDescent="0.25">
      <c r="A753" s="83">
        <v>44613.591249999998</v>
      </c>
      <c r="B753" s="83">
        <v>44614</v>
      </c>
      <c r="C753" s="81">
        <v>300</v>
      </c>
      <c r="D753" s="80" t="s">
        <v>160</v>
      </c>
      <c r="E753" s="79" t="s">
        <v>34</v>
      </c>
    </row>
    <row r="754" spans="1:5" x14ac:dyDescent="0.25">
      <c r="A754" s="83">
        <v>44613.619108796294</v>
      </c>
      <c r="B754" s="83">
        <v>44614</v>
      </c>
      <c r="C754" s="81">
        <v>200</v>
      </c>
      <c r="D754" s="80"/>
      <c r="E754" s="79" t="s">
        <v>34</v>
      </c>
    </row>
    <row r="755" spans="1:5" x14ac:dyDescent="0.25">
      <c r="A755" s="83">
        <v>44613.633298611108</v>
      </c>
      <c r="B755" s="83">
        <v>44614</v>
      </c>
      <c r="C755" s="81">
        <v>200</v>
      </c>
      <c r="D755" s="80" t="s">
        <v>177</v>
      </c>
      <c r="E755" s="79" t="s">
        <v>34</v>
      </c>
    </row>
    <row r="756" spans="1:5" x14ac:dyDescent="0.25">
      <c r="A756" s="83">
        <v>44613.652673611112</v>
      </c>
      <c r="B756" s="83">
        <v>44614</v>
      </c>
      <c r="C756" s="81">
        <v>150</v>
      </c>
      <c r="D756" s="80" t="s">
        <v>176</v>
      </c>
      <c r="E756" s="79" t="s">
        <v>34</v>
      </c>
    </row>
    <row r="757" spans="1:5" x14ac:dyDescent="0.25">
      <c r="A757" s="83">
        <v>44613.68545138889</v>
      </c>
      <c r="B757" s="83">
        <v>44614</v>
      </c>
      <c r="C757" s="81">
        <v>500</v>
      </c>
      <c r="D757" s="80"/>
      <c r="E757" s="79" t="s">
        <v>34</v>
      </c>
    </row>
    <row r="758" spans="1:5" x14ac:dyDescent="0.25">
      <c r="A758" s="83">
        <v>44613.731249999997</v>
      </c>
      <c r="B758" s="83">
        <v>44614</v>
      </c>
      <c r="C758" s="81">
        <v>150</v>
      </c>
      <c r="D758" s="80"/>
      <c r="E758" s="79" t="s">
        <v>34</v>
      </c>
    </row>
    <row r="759" spans="1:5" x14ac:dyDescent="0.25">
      <c r="A759" s="83">
        <v>44613.752928240741</v>
      </c>
      <c r="B759" s="83">
        <v>44614</v>
      </c>
      <c r="C759" s="81">
        <v>100</v>
      </c>
      <c r="D759" s="80" t="s">
        <v>175</v>
      </c>
      <c r="E759" s="79" t="s">
        <v>34</v>
      </c>
    </row>
    <row r="760" spans="1:5" x14ac:dyDescent="0.25">
      <c r="A760" s="83">
        <v>44613.777557870373</v>
      </c>
      <c r="B760" s="83">
        <v>44614</v>
      </c>
      <c r="C760" s="81">
        <v>300</v>
      </c>
      <c r="D760" s="80"/>
      <c r="E760" s="79" t="s">
        <v>34</v>
      </c>
    </row>
    <row r="761" spans="1:5" x14ac:dyDescent="0.25">
      <c r="A761" s="83">
        <v>44613.86855324074</v>
      </c>
      <c r="B761" s="83">
        <v>44614</v>
      </c>
      <c r="C761" s="81">
        <v>500</v>
      </c>
      <c r="D761" s="80"/>
      <c r="E761" s="79" t="s">
        <v>34</v>
      </c>
    </row>
    <row r="762" spans="1:5" x14ac:dyDescent="0.25">
      <c r="A762" s="83">
        <v>44613.870104166665</v>
      </c>
      <c r="B762" s="83">
        <v>44614</v>
      </c>
      <c r="C762" s="81">
        <v>10</v>
      </c>
      <c r="D762" s="80" t="s">
        <v>47</v>
      </c>
      <c r="E762" s="79" t="s">
        <v>34</v>
      </c>
    </row>
    <row r="763" spans="1:5" x14ac:dyDescent="0.25">
      <c r="A763" s="83">
        <v>44613.937013888892</v>
      </c>
      <c r="B763" s="83">
        <v>44614</v>
      </c>
      <c r="C763" s="81">
        <v>200</v>
      </c>
      <c r="D763" s="80"/>
      <c r="E763" s="79" t="s">
        <v>34</v>
      </c>
    </row>
    <row r="764" spans="1:5" x14ac:dyDescent="0.25">
      <c r="A764" s="83">
        <v>44613.979849537034</v>
      </c>
      <c r="B764" s="83">
        <v>44614</v>
      </c>
      <c r="C764" s="81">
        <v>1000</v>
      </c>
      <c r="D764" s="80"/>
      <c r="E764" s="79" t="s">
        <v>34</v>
      </c>
    </row>
    <row r="765" spans="1:5" x14ac:dyDescent="0.25">
      <c r="A765" s="83">
        <v>44613.997256944444</v>
      </c>
      <c r="B765" s="83">
        <v>44614</v>
      </c>
      <c r="C765" s="81">
        <v>300</v>
      </c>
      <c r="D765" s="80" t="s">
        <v>174</v>
      </c>
      <c r="E765" s="79" t="s">
        <v>34</v>
      </c>
    </row>
    <row r="766" spans="1:5" x14ac:dyDescent="0.25">
      <c r="A766" s="83">
        <v>44614.015682870369</v>
      </c>
      <c r="B766" s="83">
        <v>44616</v>
      </c>
      <c r="C766" s="81">
        <v>300</v>
      </c>
      <c r="D766" s="80"/>
      <c r="E766" s="79" t="s">
        <v>34</v>
      </c>
    </row>
    <row r="767" spans="1:5" x14ac:dyDescent="0.25">
      <c r="A767" s="83">
        <v>44614.017013888886</v>
      </c>
      <c r="B767" s="83">
        <v>44616</v>
      </c>
      <c r="C767" s="81">
        <v>100</v>
      </c>
      <c r="D767" s="80" t="s">
        <v>173</v>
      </c>
      <c r="E767" s="79" t="s">
        <v>34</v>
      </c>
    </row>
    <row r="768" spans="1:5" x14ac:dyDescent="0.25">
      <c r="A768" s="83">
        <v>44614.019409722219</v>
      </c>
      <c r="B768" s="83">
        <v>44616</v>
      </c>
      <c r="C768" s="81">
        <v>200</v>
      </c>
      <c r="D768" s="80"/>
      <c r="E768" s="79" t="s">
        <v>34</v>
      </c>
    </row>
    <row r="769" spans="1:5" x14ac:dyDescent="0.25">
      <c r="A769" s="83">
        <v>44614.031689814816</v>
      </c>
      <c r="B769" s="83">
        <v>44616</v>
      </c>
      <c r="C769" s="81">
        <v>3000</v>
      </c>
      <c r="D769" s="80"/>
      <c r="E769" s="79" t="s">
        <v>34</v>
      </c>
    </row>
    <row r="770" spans="1:5" x14ac:dyDescent="0.25">
      <c r="A770" s="83">
        <v>44614.090138888889</v>
      </c>
      <c r="B770" s="83">
        <v>44616</v>
      </c>
      <c r="C770" s="81">
        <v>300</v>
      </c>
      <c r="D770" s="80"/>
      <c r="E770" s="79" t="s">
        <v>34</v>
      </c>
    </row>
    <row r="771" spans="1:5" x14ac:dyDescent="0.25">
      <c r="A771" s="83">
        <v>44614.101759259262</v>
      </c>
      <c r="B771" s="83">
        <v>44616</v>
      </c>
      <c r="C771" s="81">
        <v>1000</v>
      </c>
      <c r="D771" s="80"/>
      <c r="E771" s="79" t="s">
        <v>34</v>
      </c>
    </row>
    <row r="772" spans="1:5" x14ac:dyDescent="0.25">
      <c r="A772" s="83">
        <v>44614.301400462966</v>
      </c>
      <c r="B772" s="83">
        <v>44616</v>
      </c>
      <c r="C772" s="81">
        <v>300</v>
      </c>
      <c r="D772" s="80"/>
      <c r="E772" s="79" t="s">
        <v>34</v>
      </c>
    </row>
    <row r="773" spans="1:5" x14ac:dyDescent="0.25">
      <c r="A773" s="83">
        <v>44614.321736111109</v>
      </c>
      <c r="B773" s="83">
        <v>44616</v>
      </c>
      <c r="C773" s="81">
        <v>300</v>
      </c>
      <c r="D773" s="80" t="s">
        <v>172</v>
      </c>
      <c r="E773" s="79" t="s">
        <v>34</v>
      </c>
    </row>
    <row r="774" spans="1:5" x14ac:dyDescent="0.25">
      <c r="A774" s="83">
        <v>44614.360023148147</v>
      </c>
      <c r="B774" s="83">
        <v>44616</v>
      </c>
      <c r="C774" s="81">
        <v>100</v>
      </c>
      <c r="D774" s="80"/>
      <c r="E774" s="79" t="s">
        <v>34</v>
      </c>
    </row>
    <row r="775" spans="1:5" x14ac:dyDescent="0.25">
      <c r="A775" s="83">
        <v>44614.362905092596</v>
      </c>
      <c r="B775" s="83">
        <v>44616</v>
      </c>
      <c r="C775" s="81">
        <v>100</v>
      </c>
      <c r="D775" s="80" t="s">
        <v>171</v>
      </c>
      <c r="E775" s="79" t="s">
        <v>34</v>
      </c>
    </row>
    <row r="776" spans="1:5" x14ac:dyDescent="0.25">
      <c r="A776" s="83">
        <v>44614.36409722222</v>
      </c>
      <c r="B776" s="83">
        <v>44616</v>
      </c>
      <c r="C776" s="81">
        <v>1000</v>
      </c>
      <c r="D776" s="80"/>
      <c r="E776" s="79" t="s">
        <v>34</v>
      </c>
    </row>
    <row r="777" spans="1:5" x14ac:dyDescent="0.25">
      <c r="A777" s="83">
        <v>44614.404907407406</v>
      </c>
      <c r="B777" s="83">
        <v>44616</v>
      </c>
      <c r="C777" s="81">
        <v>5000</v>
      </c>
      <c r="D777" s="80"/>
      <c r="E777" s="79" t="s">
        <v>34</v>
      </c>
    </row>
    <row r="778" spans="1:5" x14ac:dyDescent="0.25">
      <c r="A778" s="83">
        <v>44614.420949074076</v>
      </c>
      <c r="B778" s="83">
        <v>44616</v>
      </c>
      <c r="C778" s="81">
        <v>200</v>
      </c>
      <c r="D778" s="80" t="s">
        <v>170</v>
      </c>
      <c r="E778" s="79" t="s">
        <v>34</v>
      </c>
    </row>
    <row r="779" spans="1:5" x14ac:dyDescent="0.25">
      <c r="A779" s="83">
        <v>44614.42287037037</v>
      </c>
      <c r="B779" s="83">
        <v>44616</v>
      </c>
      <c r="C779" s="81">
        <v>300</v>
      </c>
      <c r="D779" s="80"/>
      <c r="E779" s="79" t="s">
        <v>34</v>
      </c>
    </row>
    <row r="780" spans="1:5" x14ac:dyDescent="0.25">
      <c r="A780" s="83">
        <v>44614.433680555558</v>
      </c>
      <c r="B780" s="83">
        <v>44616</v>
      </c>
      <c r="C780" s="81">
        <v>500</v>
      </c>
      <c r="D780" s="80"/>
      <c r="E780" s="79" t="s">
        <v>34</v>
      </c>
    </row>
    <row r="781" spans="1:5" x14ac:dyDescent="0.25">
      <c r="A781" s="83">
        <v>44614.446805555555</v>
      </c>
      <c r="B781" s="83">
        <v>44616</v>
      </c>
      <c r="C781" s="81">
        <v>100</v>
      </c>
      <c r="D781" s="80" t="s">
        <v>169</v>
      </c>
      <c r="E781" s="79" t="s">
        <v>34</v>
      </c>
    </row>
    <row r="782" spans="1:5" x14ac:dyDescent="0.25">
      <c r="A782" s="83">
        <v>44614.449872685182</v>
      </c>
      <c r="B782" s="83">
        <v>44616</v>
      </c>
      <c r="C782" s="81">
        <v>100</v>
      </c>
      <c r="D782" s="80"/>
      <c r="E782" s="79" t="s">
        <v>34</v>
      </c>
    </row>
    <row r="783" spans="1:5" x14ac:dyDescent="0.25">
      <c r="A783" s="83">
        <v>44614.462812500002</v>
      </c>
      <c r="B783" s="83">
        <v>44616</v>
      </c>
      <c r="C783" s="81">
        <v>300</v>
      </c>
      <c r="D783" s="80"/>
      <c r="E783" s="79" t="s">
        <v>34</v>
      </c>
    </row>
    <row r="784" spans="1:5" x14ac:dyDescent="0.25">
      <c r="A784" s="83">
        <v>44614.471620370372</v>
      </c>
      <c r="B784" s="83">
        <v>44616</v>
      </c>
      <c r="C784" s="81">
        <v>100</v>
      </c>
      <c r="D784" s="80" t="s">
        <v>168</v>
      </c>
      <c r="E784" s="79" t="s">
        <v>34</v>
      </c>
    </row>
    <row r="785" spans="1:5" x14ac:dyDescent="0.25">
      <c r="A785" s="83">
        <v>44614.505312499998</v>
      </c>
      <c r="B785" s="83">
        <v>44616</v>
      </c>
      <c r="C785" s="81">
        <v>1000</v>
      </c>
      <c r="D785" s="80" t="s">
        <v>167</v>
      </c>
      <c r="E785" s="79" t="s">
        <v>34</v>
      </c>
    </row>
    <row r="786" spans="1:5" x14ac:dyDescent="0.25">
      <c r="A786" s="83">
        <v>44614.514247685183</v>
      </c>
      <c r="B786" s="83">
        <v>44616</v>
      </c>
      <c r="C786" s="81">
        <v>5000</v>
      </c>
      <c r="D786" s="80" t="s">
        <v>166</v>
      </c>
      <c r="E786" s="79" t="s">
        <v>34</v>
      </c>
    </row>
    <row r="787" spans="1:5" x14ac:dyDescent="0.25">
      <c r="A787" s="83">
        <v>44614.54315972222</v>
      </c>
      <c r="B787" s="83">
        <v>44616</v>
      </c>
      <c r="C787" s="81">
        <v>500</v>
      </c>
      <c r="D787" s="80" t="s">
        <v>165</v>
      </c>
      <c r="E787" s="79" t="s">
        <v>34</v>
      </c>
    </row>
    <row r="788" spans="1:5" x14ac:dyDescent="0.25">
      <c r="A788" s="83">
        <v>44614.543923611112</v>
      </c>
      <c r="B788" s="83">
        <v>44616</v>
      </c>
      <c r="C788" s="81">
        <v>2500</v>
      </c>
      <c r="D788" s="80"/>
      <c r="E788" s="79" t="s">
        <v>34</v>
      </c>
    </row>
    <row r="789" spans="1:5" x14ac:dyDescent="0.25">
      <c r="A789" s="83">
        <v>44614.552627314813</v>
      </c>
      <c r="B789" s="83">
        <v>44616</v>
      </c>
      <c r="C789" s="81">
        <v>300</v>
      </c>
      <c r="D789" s="80" t="s">
        <v>164</v>
      </c>
      <c r="E789" s="79" t="s">
        <v>34</v>
      </c>
    </row>
    <row r="790" spans="1:5" x14ac:dyDescent="0.25">
      <c r="A790" s="83">
        <v>44614.565069444441</v>
      </c>
      <c r="B790" s="83">
        <v>44616</v>
      </c>
      <c r="C790" s="81">
        <v>500</v>
      </c>
      <c r="D790" s="80" t="s">
        <v>163</v>
      </c>
      <c r="E790" s="79" t="s">
        <v>34</v>
      </c>
    </row>
    <row r="791" spans="1:5" x14ac:dyDescent="0.25">
      <c r="A791" s="83">
        <v>44614.573287037034</v>
      </c>
      <c r="B791" s="83">
        <v>44616</v>
      </c>
      <c r="C791" s="81">
        <v>200</v>
      </c>
      <c r="D791" s="80" t="s">
        <v>162</v>
      </c>
      <c r="E791" s="79" t="s">
        <v>34</v>
      </c>
    </row>
    <row r="792" spans="1:5" x14ac:dyDescent="0.25">
      <c r="A792" s="83">
        <v>44614.579976851855</v>
      </c>
      <c r="B792" s="83">
        <v>44616</v>
      </c>
      <c r="C792" s="81">
        <v>100</v>
      </c>
      <c r="D792" s="80"/>
      <c r="E792" s="79" t="s">
        <v>34</v>
      </c>
    </row>
    <row r="793" spans="1:5" x14ac:dyDescent="0.25">
      <c r="A793" s="83">
        <v>44614.585196759261</v>
      </c>
      <c r="B793" s="83">
        <v>44616</v>
      </c>
      <c r="C793" s="81">
        <v>1000</v>
      </c>
      <c r="D793" s="80"/>
      <c r="E793" s="79" t="s">
        <v>34</v>
      </c>
    </row>
    <row r="794" spans="1:5" x14ac:dyDescent="0.25">
      <c r="A794" s="83">
        <v>44614.586909722224</v>
      </c>
      <c r="B794" s="83">
        <v>44616</v>
      </c>
      <c r="C794" s="81">
        <v>2000</v>
      </c>
      <c r="D794" s="80"/>
      <c r="E794" s="79" t="s">
        <v>34</v>
      </c>
    </row>
    <row r="795" spans="1:5" x14ac:dyDescent="0.25">
      <c r="A795" s="83">
        <v>44614.58829861111</v>
      </c>
      <c r="B795" s="83">
        <v>44616</v>
      </c>
      <c r="C795" s="81">
        <v>500</v>
      </c>
      <c r="D795" s="80" t="s">
        <v>161</v>
      </c>
      <c r="E795" s="79" t="s">
        <v>34</v>
      </c>
    </row>
    <row r="796" spans="1:5" x14ac:dyDescent="0.25">
      <c r="A796" s="83">
        <v>44614.598923611113</v>
      </c>
      <c r="B796" s="83">
        <v>44616</v>
      </c>
      <c r="C796" s="81">
        <v>100</v>
      </c>
      <c r="D796" s="80" t="s">
        <v>159</v>
      </c>
      <c r="E796" s="79" t="s">
        <v>34</v>
      </c>
    </row>
    <row r="797" spans="1:5" x14ac:dyDescent="0.25">
      <c r="A797" s="83">
        <v>44614.633761574078</v>
      </c>
      <c r="B797" s="83">
        <v>44616</v>
      </c>
      <c r="C797" s="81">
        <v>500</v>
      </c>
      <c r="D797" s="80" t="s">
        <v>158</v>
      </c>
      <c r="E797" s="79" t="s">
        <v>34</v>
      </c>
    </row>
    <row r="798" spans="1:5" x14ac:dyDescent="0.25">
      <c r="A798" s="83">
        <v>44614.633819444447</v>
      </c>
      <c r="B798" s="83">
        <v>44616</v>
      </c>
      <c r="C798" s="81">
        <v>1000</v>
      </c>
      <c r="D798" s="80"/>
      <c r="E798" s="79" t="s">
        <v>34</v>
      </c>
    </row>
    <row r="799" spans="1:5" x14ac:dyDescent="0.25">
      <c r="A799" s="83">
        <v>44614.664756944447</v>
      </c>
      <c r="B799" s="83">
        <v>44616</v>
      </c>
      <c r="C799" s="81">
        <v>2000</v>
      </c>
      <c r="D799" s="80"/>
      <c r="E799" s="79" t="s">
        <v>34</v>
      </c>
    </row>
    <row r="800" spans="1:5" x14ac:dyDescent="0.25">
      <c r="A800" s="83">
        <v>44614.745034722226</v>
      </c>
      <c r="B800" s="83">
        <v>44616</v>
      </c>
      <c r="C800" s="81">
        <v>1000</v>
      </c>
      <c r="D800" s="80"/>
      <c r="E800" s="79" t="s">
        <v>34</v>
      </c>
    </row>
    <row r="801" spans="1:5" x14ac:dyDescent="0.25">
      <c r="A801" s="83">
        <v>44614.778483796297</v>
      </c>
      <c r="B801" s="83">
        <v>44616</v>
      </c>
      <c r="C801" s="81">
        <v>500</v>
      </c>
      <c r="D801" s="80" t="s">
        <v>157</v>
      </c>
      <c r="E801" s="79" t="s">
        <v>34</v>
      </c>
    </row>
    <row r="802" spans="1:5" x14ac:dyDescent="0.25">
      <c r="A802" s="83">
        <v>44614.828981481478</v>
      </c>
      <c r="B802" s="83">
        <v>44616</v>
      </c>
      <c r="C802" s="81">
        <v>300</v>
      </c>
      <c r="D802" s="80"/>
      <c r="E802" s="79" t="s">
        <v>34</v>
      </c>
    </row>
    <row r="803" spans="1:5" x14ac:dyDescent="0.25">
      <c r="A803" s="83">
        <v>44614.830081018517</v>
      </c>
      <c r="B803" s="83">
        <v>44616</v>
      </c>
      <c r="C803" s="81">
        <v>300</v>
      </c>
      <c r="D803" s="80"/>
      <c r="E803" s="79" t="s">
        <v>34</v>
      </c>
    </row>
    <row r="804" spans="1:5" x14ac:dyDescent="0.25">
      <c r="A804" s="83">
        <v>44614.832766203705</v>
      </c>
      <c r="B804" s="83">
        <v>44616</v>
      </c>
      <c r="C804" s="81">
        <v>300</v>
      </c>
      <c r="D804" s="80" t="s">
        <v>156</v>
      </c>
      <c r="E804" s="79" t="s">
        <v>34</v>
      </c>
    </row>
    <row r="805" spans="1:5" x14ac:dyDescent="0.25">
      <c r="A805" s="83">
        <v>44614.836388888885</v>
      </c>
      <c r="B805" s="83">
        <v>44616</v>
      </c>
      <c r="C805" s="81">
        <v>500</v>
      </c>
      <c r="D805" s="80" t="s">
        <v>155</v>
      </c>
      <c r="E805" s="79" t="s">
        <v>34</v>
      </c>
    </row>
    <row r="806" spans="1:5" x14ac:dyDescent="0.25">
      <c r="A806" s="83">
        <v>44614.854502314818</v>
      </c>
      <c r="B806" s="83">
        <v>44616</v>
      </c>
      <c r="C806" s="81">
        <v>2000</v>
      </c>
      <c r="D806" s="80" t="s">
        <v>154</v>
      </c>
      <c r="E806" s="79" t="s">
        <v>34</v>
      </c>
    </row>
    <row r="807" spans="1:5" x14ac:dyDescent="0.25">
      <c r="A807" s="83">
        <v>44614.948750000003</v>
      </c>
      <c r="B807" s="83">
        <v>44616</v>
      </c>
      <c r="C807" s="81">
        <v>50</v>
      </c>
      <c r="D807" s="80" t="s">
        <v>153</v>
      </c>
      <c r="E807" s="79" t="s">
        <v>34</v>
      </c>
    </row>
    <row r="808" spans="1:5" x14ac:dyDescent="0.25">
      <c r="A808" s="83">
        <v>44614.992905092593</v>
      </c>
      <c r="B808" s="83">
        <v>44616</v>
      </c>
      <c r="C808" s="81">
        <v>500</v>
      </c>
      <c r="D808" s="80"/>
      <c r="E808" s="79" t="s">
        <v>34</v>
      </c>
    </row>
    <row r="809" spans="1:5" x14ac:dyDescent="0.25">
      <c r="A809" s="83">
        <v>44615.005555555559</v>
      </c>
      <c r="B809" s="83">
        <v>44616</v>
      </c>
      <c r="C809" s="81">
        <v>1000</v>
      </c>
      <c r="D809" s="80"/>
      <c r="E809" s="79" t="s">
        <v>34</v>
      </c>
    </row>
    <row r="810" spans="1:5" x14ac:dyDescent="0.25">
      <c r="A810" s="83">
        <v>44615.007164351853</v>
      </c>
      <c r="B810" s="83">
        <v>44616</v>
      </c>
      <c r="C810" s="81">
        <v>300</v>
      </c>
      <c r="D810" s="80"/>
      <c r="E810" s="79" t="s">
        <v>34</v>
      </c>
    </row>
    <row r="811" spans="1:5" x14ac:dyDescent="0.25">
      <c r="A811" s="83">
        <v>44615.017743055556</v>
      </c>
      <c r="B811" s="83">
        <v>44616</v>
      </c>
      <c r="C811" s="81">
        <v>1000</v>
      </c>
      <c r="D811" s="80"/>
      <c r="E811" s="79" t="s">
        <v>34</v>
      </c>
    </row>
    <row r="812" spans="1:5" x14ac:dyDescent="0.25">
      <c r="A812" s="83">
        <v>44615.026400462964</v>
      </c>
      <c r="B812" s="83">
        <v>44616</v>
      </c>
      <c r="C812" s="81">
        <v>2000</v>
      </c>
      <c r="D812" s="80"/>
      <c r="E812" s="79" t="s">
        <v>34</v>
      </c>
    </row>
    <row r="813" spans="1:5" x14ac:dyDescent="0.25">
      <c r="A813" s="83">
        <v>44615.044965277775</v>
      </c>
      <c r="B813" s="83">
        <v>44616</v>
      </c>
      <c r="C813" s="81">
        <v>50</v>
      </c>
      <c r="D813" s="80"/>
      <c r="E813" s="79" t="s">
        <v>34</v>
      </c>
    </row>
    <row r="814" spans="1:5" x14ac:dyDescent="0.25">
      <c r="A814" s="83">
        <v>44615.299351851849</v>
      </c>
      <c r="B814" s="83">
        <v>44616</v>
      </c>
      <c r="C814" s="81">
        <v>5000</v>
      </c>
      <c r="D814" s="80"/>
      <c r="E814" s="79" t="s">
        <v>34</v>
      </c>
    </row>
    <row r="815" spans="1:5" x14ac:dyDescent="0.25">
      <c r="A815" s="83">
        <v>44615.45412037037</v>
      </c>
      <c r="B815" s="83">
        <v>44616</v>
      </c>
      <c r="C815" s="81">
        <v>300</v>
      </c>
      <c r="D815" s="80" t="s">
        <v>152</v>
      </c>
      <c r="E815" s="79" t="s">
        <v>34</v>
      </c>
    </row>
    <row r="816" spans="1:5" x14ac:dyDescent="0.25">
      <c r="A816" s="83">
        <v>44615.48028935185</v>
      </c>
      <c r="B816" s="83">
        <v>44616</v>
      </c>
      <c r="C816" s="81">
        <v>300</v>
      </c>
      <c r="D816" s="80" t="s">
        <v>151</v>
      </c>
      <c r="E816" s="79" t="s">
        <v>34</v>
      </c>
    </row>
    <row r="817" spans="1:5" x14ac:dyDescent="0.25">
      <c r="A817" s="83">
        <v>44615.491956018515</v>
      </c>
      <c r="B817" s="83">
        <v>44616</v>
      </c>
      <c r="C817" s="81">
        <v>1000</v>
      </c>
      <c r="D817" s="80"/>
      <c r="E817" s="79" t="s">
        <v>34</v>
      </c>
    </row>
    <row r="818" spans="1:5" x14ac:dyDescent="0.25">
      <c r="A818" s="83">
        <v>44615.618043981478</v>
      </c>
      <c r="B818" s="83">
        <v>44616</v>
      </c>
      <c r="C818" s="81">
        <v>250</v>
      </c>
      <c r="D818" s="80" t="s">
        <v>150</v>
      </c>
      <c r="E818" s="79" t="s">
        <v>34</v>
      </c>
    </row>
    <row r="819" spans="1:5" x14ac:dyDescent="0.25">
      <c r="A819" s="83">
        <v>44615.630914351852</v>
      </c>
      <c r="B819" s="83">
        <v>44616</v>
      </c>
      <c r="C819" s="81">
        <v>100</v>
      </c>
      <c r="D819" s="80" t="s">
        <v>149</v>
      </c>
      <c r="E819" s="79" t="s">
        <v>34</v>
      </c>
    </row>
    <row r="820" spans="1:5" x14ac:dyDescent="0.25">
      <c r="A820" s="83">
        <v>44615.631678240738</v>
      </c>
      <c r="B820" s="83">
        <v>44616</v>
      </c>
      <c r="C820" s="81">
        <v>1000</v>
      </c>
      <c r="D820" s="80" t="s">
        <v>148</v>
      </c>
      <c r="E820" s="79" t="s">
        <v>34</v>
      </c>
    </row>
    <row r="821" spans="1:5" x14ac:dyDescent="0.25">
      <c r="A821" s="83">
        <v>44615.667743055557</v>
      </c>
      <c r="B821" s="83">
        <v>44616</v>
      </c>
      <c r="C821" s="81">
        <v>500</v>
      </c>
      <c r="D821" s="80" t="s">
        <v>147</v>
      </c>
      <c r="E821" s="79" t="s">
        <v>34</v>
      </c>
    </row>
    <row r="822" spans="1:5" x14ac:dyDescent="0.25">
      <c r="A822" s="83">
        <v>44615.695486111108</v>
      </c>
      <c r="B822" s="83">
        <v>44616</v>
      </c>
      <c r="C822" s="81">
        <v>1000</v>
      </c>
      <c r="D822" s="80" t="s">
        <v>146</v>
      </c>
      <c r="E822" s="79" t="s">
        <v>34</v>
      </c>
    </row>
    <row r="823" spans="1:5" x14ac:dyDescent="0.25">
      <c r="A823" s="83">
        <v>44615.703958333332</v>
      </c>
      <c r="B823" s="83">
        <v>44616</v>
      </c>
      <c r="C823" s="81">
        <v>200</v>
      </c>
      <c r="D823" s="80" t="s">
        <v>145</v>
      </c>
      <c r="E823" s="79" t="s">
        <v>34</v>
      </c>
    </row>
    <row r="824" spans="1:5" x14ac:dyDescent="0.25">
      <c r="A824" s="83">
        <v>44615.712280092594</v>
      </c>
      <c r="B824" s="83">
        <v>44616</v>
      </c>
      <c r="C824" s="81">
        <v>300</v>
      </c>
      <c r="D824" s="80" t="s">
        <v>144</v>
      </c>
      <c r="E824" s="79" t="s">
        <v>34</v>
      </c>
    </row>
    <row r="825" spans="1:5" x14ac:dyDescent="0.25">
      <c r="A825" s="83">
        <v>44615.72965277778</v>
      </c>
      <c r="B825" s="83">
        <v>44616</v>
      </c>
      <c r="C825" s="81">
        <v>8500</v>
      </c>
      <c r="D825" s="80"/>
      <c r="E825" s="79" t="s">
        <v>34</v>
      </c>
    </row>
    <row r="826" spans="1:5" x14ac:dyDescent="0.25">
      <c r="A826" s="83">
        <v>44615.736446759256</v>
      </c>
      <c r="B826" s="83">
        <v>44616</v>
      </c>
      <c r="C826" s="81">
        <v>300</v>
      </c>
      <c r="D826" s="80" t="s">
        <v>143</v>
      </c>
      <c r="E826" s="79" t="s">
        <v>34</v>
      </c>
    </row>
    <row r="827" spans="1:5" x14ac:dyDescent="0.25">
      <c r="A827" s="83">
        <v>44615.751527777778</v>
      </c>
      <c r="B827" s="83">
        <v>44616</v>
      </c>
      <c r="C827" s="81">
        <v>300</v>
      </c>
      <c r="D827" s="80"/>
      <c r="E827" s="79" t="s">
        <v>34</v>
      </c>
    </row>
    <row r="828" spans="1:5" x14ac:dyDescent="0.25">
      <c r="A828" s="83">
        <v>44615.832824074074</v>
      </c>
      <c r="B828" s="83">
        <v>44616</v>
      </c>
      <c r="C828" s="81">
        <v>3000</v>
      </c>
      <c r="D828" s="80"/>
      <c r="E828" s="79" t="s">
        <v>34</v>
      </c>
    </row>
    <row r="829" spans="1:5" x14ac:dyDescent="0.25">
      <c r="A829" s="83">
        <v>44615.834664351853</v>
      </c>
      <c r="B829" s="83">
        <v>44616</v>
      </c>
      <c r="C829" s="81">
        <v>3000</v>
      </c>
      <c r="D829" s="80"/>
      <c r="E829" s="79" t="s">
        <v>34</v>
      </c>
    </row>
    <row r="830" spans="1:5" x14ac:dyDescent="0.25">
      <c r="A830" s="83">
        <v>44615.834745370368</v>
      </c>
      <c r="B830" s="83">
        <v>44616</v>
      </c>
      <c r="C830" s="81">
        <v>100</v>
      </c>
      <c r="D830" s="80"/>
      <c r="E830" s="79" t="s">
        <v>34</v>
      </c>
    </row>
    <row r="831" spans="1:5" x14ac:dyDescent="0.25">
      <c r="A831" s="83">
        <v>44615.837627314817</v>
      </c>
      <c r="B831" s="83">
        <v>44616</v>
      </c>
      <c r="C831" s="81">
        <v>1000</v>
      </c>
      <c r="D831" s="80"/>
      <c r="E831" s="79" t="s">
        <v>34</v>
      </c>
    </row>
    <row r="832" spans="1:5" x14ac:dyDescent="0.25">
      <c r="A832" s="83">
        <v>44615.871736111112</v>
      </c>
      <c r="B832" s="83">
        <v>44616</v>
      </c>
      <c r="C832" s="81">
        <v>100</v>
      </c>
      <c r="D832" s="80"/>
      <c r="E832" s="79" t="s">
        <v>34</v>
      </c>
    </row>
    <row r="833" spans="1:5" x14ac:dyDescent="0.25">
      <c r="A833" s="83">
        <v>44615.874097222222</v>
      </c>
      <c r="B833" s="83">
        <v>44616</v>
      </c>
      <c r="C833" s="81">
        <v>500</v>
      </c>
      <c r="D833" s="80" t="s">
        <v>142</v>
      </c>
      <c r="E833" s="79" t="s">
        <v>34</v>
      </c>
    </row>
    <row r="834" spans="1:5" x14ac:dyDescent="0.25">
      <c r="A834" s="83">
        <v>44615.896087962959</v>
      </c>
      <c r="B834" s="83">
        <v>44616</v>
      </c>
      <c r="C834" s="81">
        <v>500</v>
      </c>
      <c r="D834" s="80" t="s">
        <v>141</v>
      </c>
      <c r="E834" s="79" t="s">
        <v>34</v>
      </c>
    </row>
    <row r="835" spans="1:5" x14ac:dyDescent="0.25">
      <c r="A835" s="83">
        <v>44615.907071759262</v>
      </c>
      <c r="B835" s="83">
        <v>44616</v>
      </c>
      <c r="C835" s="81">
        <v>10</v>
      </c>
      <c r="D835" s="80" t="s">
        <v>140</v>
      </c>
      <c r="E835" s="79" t="s">
        <v>34</v>
      </c>
    </row>
    <row r="836" spans="1:5" x14ac:dyDescent="0.25">
      <c r="A836" s="83">
        <v>44615.916574074072</v>
      </c>
      <c r="B836" s="83">
        <v>44616</v>
      </c>
      <c r="C836" s="81">
        <v>1000</v>
      </c>
      <c r="D836" s="80"/>
      <c r="E836" s="79" t="s">
        <v>34</v>
      </c>
    </row>
    <row r="837" spans="1:5" x14ac:dyDescent="0.25">
      <c r="A837" s="83">
        <v>44615.923715277779</v>
      </c>
      <c r="B837" s="83">
        <v>44616</v>
      </c>
      <c r="C837" s="81">
        <v>100</v>
      </c>
      <c r="D837" s="80"/>
      <c r="E837" s="79" t="s">
        <v>34</v>
      </c>
    </row>
    <row r="838" spans="1:5" x14ac:dyDescent="0.25">
      <c r="A838" s="83">
        <v>44615.926747685182</v>
      </c>
      <c r="B838" s="83">
        <v>44616</v>
      </c>
      <c r="C838" s="81">
        <v>3000</v>
      </c>
      <c r="D838" s="80" t="s">
        <v>139</v>
      </c>
      <c r="E838" s="79" t="s">
        <v>34</v>
      </c>
    </row>
    <row r="839" spans="1:5" x14ac:dyDescent="0.25">
      <c r="A839" s="83">
        <v>44615.947013888886</v>
      </c>
      <c r="B839" s="83">
        <v>44616</v>
      </c>
      <c r="C839" s="81">
        <v>500</v>
      </c>
      <c r="D839" s="80"/>
      <c r="E839" s="79" t="s">
        <v>34</v>
      </c>
    </row>
    <row r="840" spans="1:5" x14ac:dyDescent="0.25">
      <c r="A840" s="83">
        <v>44615.956689814811</v>
      </c>
      <c r="B840" s="83">
        <v>44616</v>
      </c>
      <c r="C840" s="81">
        <v>500</v>
      </c>
      <c r="D840" s="80"/>
      <c r="E840" s="79" t="s">
        <v>34</v>
      </c>
    </row>
    <row r="841" spans="1:5" x14ac:dyDescent="0.25">
      <c r="A841" s="83">
        <v>44615.96020833333</v>
      </c>
      <c r="B841" s="83">
        <v>44616</v>
      </c>
      <c r="C841" s="81">
        <v>100</v>
      </c>
      <c r="D841" s="80"/>
      <c r="E841" s="79" t="s">
        <v>34</v>
      </c>
    </row>
    <row r="842" spans="1:5" x14ac:dyDescent="0.25">
      <c r="A842" s="83">
        <v>44615.984884259262</v>
      </c>
      <c r="B842" s="83">
        <v>44616</v>
      </c>
      <c r="C842" s="81">
        <v>500</v>
      </c>
      <c r="D842" s="80" t="s">
        <v>138</v>
      </c>
      <c r="E842" s="79" t="s">
        <v>34</v>
      </c>
    </row>
    <row r="843" spans="1:5" x14ac:dyDescent="0.25">
      <c r="A843" s="83">
        <v>44616.000509259262</v>
      </c>
      <c r="B843" s="83">
        <v>44617</v>
      </c>
      <c r="C843" s="81">
        <v>100</v>
      </c>
      <c r="D843" s="80" t="s">
        <v>137</v>
      </c>
      <c r="E843" s="79" t="s">
        <v>34</v>
      </c>
    </row>
    <row r="844" spans="1:5" x14ac:dyDescent="0.25">
      <c r="A844" s="83">
        <v>44616.037233796298</v>
      </c>
      <c r="B844" s="83">
        <v>44617</v>
      </c>
      <c r="C844" s="81">
        <v>199</v>
      </c>
      <c r="D844" s="80"/>
      <c r="E844" s="79" t="s">
        <v>34</v>
      </c>
    </row>
    <row r="845" spans="1:5" x14ac:dyDescent="0.25">
      <c r="A845" s="83">
        <v>44616.044548611113</v>
      </c>
      <c r="B845" s="83">
        <v>44617</v>
      </c>
      <c r="C845" s="81">
        <v>1000</v>
      </c>
      <c r="D845" s="80"/>
      <c r="E845" s="79" t="s">
        <v>34</v>
      </c>
    </row>
    <row r="846" spans="1:5" x14ac:dyDescent="0.25">
      <c r="A846" s="83">
        <v>44616.280972222223</v>
      </c>
      <c r="B846" s="83">
        <v>44617</v>
      </c>
      <c r="C846" s="81">
        <v>300</v>
      </c>
      <c r="D846" s="80" t="s">
        <v>136</v>
      </c>
      <c r="E846" s="79" t="s">
        <v>34</v>
      </c>
    </row>
    <row r="847" spans="1:5" x14ac:dyDescent="0.25">
      <c r="A847" s="83">
        <v>44616.358310185184</v>
      </c>
      <c r="B847" s="83">
        <v>44617</v>
      </c>
      <c r="C847" s="81">
        <v>500</v>
      </c>
      <c r="D847" s="80"/>
      <c r="E847" s="79" t="s">
        <v>34</v>
      </c>
    </row>
    <row r="848" spans="1:5" x14ac:dyDescent="0.25">
      <c r="A848" s="83">
        <v>44616.378541666665</v>
      </c>
      <c r="B848" s="83">
        <v>44617</v>
      </c>
      <c r="C848" s="81">
        <v>100</v>
      </c>
      <c r="D848" s="80"/>
      <c r="E848" s="79" t="s">
        <v>34</v>
      </c>
    </row>
    <row r="849" spans="1:5" x14ac:dyDescent="0.25">
      <c r="A849" s="83">
        <v>44616.397372685184</v>
      </c>
      <c r="B849" s="83">
        <v>44617</v>
      </c>
      <c r="C849" s="81">
        <v>3000</v>
      </c>
      <c r="D849" s="80" t="s">
        <v>135</v>
      </c>
      <c r="E849" s="79" t="s">
        <v>34</v>
      </c>
    </row>
    <row r="850" spans="1:5" x14ac:dyDescent="0.25">
      <c r="A850" s="83">
        <v>44616.42564814815</v>
      </c>
      <c r="B850" s="83">
        <v>44617</v>
      </c>
      <c r="C850" s="81">
        <v>500</v>
      </c>
      <c r="D850" s="80" t="s">
        <v>134</v>
      </c>
      <c r="E850" s="79" t="s">
        <v>34</v>
      </c>
    </row>
    <row r="851" spans="1:5" x14ac:dyDescent="0.25">
      <c r="A851" s="83">
        <v>44616.480694444443</v>
      </c>
      <c r="B851" s="83">
        <v>44617</v>
      </c>
      <c r="C851" s="81">
        <v>500</v>
      </c>
      <c r="D851" s="80" t="s">
        <v>532</v>
      </c>
      <c r="E851" s="79" t="s">
        <v>34</v>
      </c>
    </row>
    <row r="852" spans="1:5" x14ac:dyDescent="0.25">
      <c r="A852" s="83">
        <v>44616.487696759257</v>
      </c>
      <c r="B852" s="83">
        <v>44617</v>
      </c>
      <c r="C852" s="81">
        <v>300</v>
      </c>
      <c r="D852" s="80"/>
      <c r="E852" s="79" t="s">
        <v>34</v>
      </c>
    </row>
    <row r="853" spans="1:5" x14ac:dyDescent="0.25">
      <c r="A853" s="83">
        <v>44616.512557870374</v>
      </c>
      <c r="B853" s="83">
        <v>44617</v>
      </c>
      <c r="C853" s="81">
        <v>500</v>
      </c>
      <c r="D853" s="80" t="s">
        <v>118</v>
      </c>
      <c r="E853" s="79" t="s">
        <v>34</v>
      </c>
    </row>
    <row r="854" spans="1:5" x14ac:dyDescent="0.25">
      <c r="A854" s="83">
        <v>44616.550266203703</v>
      </c>
      <c r="B854" s="83">
        <v>44617</v>
      </c>
      <c r="C854" s="81">
        <v>1000</v>
      </c>
      <c r="D854" s="80" t="s">
        <v>133</v>
      </c>
      <c r="E854" s="79" t="s">
        <v>34</v>
      </c>
    </row>
    <row r="855" spans="1:5" x14ac:dyDescent="0.25">
      <c r="A855" s="83">
        <v>44616.551504629628</v>
      </c>
      <c r="B855" s="83">
        <v>44617</v>
      </c>
      <c r="C855" s="81">
        <v>300</v>
      </c>
      <c r="D855" s="80" t="s">
        <v>132</v>
      </c>
      <c r="E855" s="79" t="s">
        <v>34</v>
      </c>
    </row>
    <row r="856" spans="1:5" x14ac:dyDescent="0.25">
      <c r="A856" s="83">
        <v>44616.558078703703</v>
      </c>
      <c r="B856" s="83">
        <v>44617</v>
      </c>
      <c r="C856" s="81">
        <v>783</v>
      </c>
      <c r="D856" s="80" t="s">
        <v>131</v>
      </c>
      <c r="E856" s="79" t="s">
        <v>34</v>
      </c>
    </row>
    <row r="857" spans="1:5" x14ac:dyDescent="0.25">
      <c r="A857" s="83">
        <v>44616.571412037039</v>
      </c>
      <c r="B857" s="83">
        <v>44617</v>
      </c>
      <c r="C857" s="81">
        <v>100</v>
      </c>
      <c r="D857" s="80" t="s">
        <v>130</v>
      </c>
      <c r="E857" s="79" t="s">
        <v>34</v>
      </c>
    </row>
    <row r="858" spans="1:5" x14ac:dyDescent="0.25">
      <c r="A858" s="83">
        <v>44616.572789351849</v>
      </c>
      <c r="B858" s="83">
        <v>44617</v>
      </c>
      <c r="C858" s="81">
        <v>100</v>
      </c>
      <c r="D858" s="80" t="s">
        <v>130</v>
      </c>
      <c r="E858" s="79" t="s">
        <v>34</v>
      </c>
    </row>
    <row r="859" spans="1:5" x14ac:dyDescent="0.25">
      <c r="A859" s="83">
        <v>44616.577534722222</v>
      </c>
      <c r="B859" s="83">
        <v>44617</v>
      </c>
      <c r="C859" s="81">
        <v>500</v>
      </c>
      <c r="D859" s="80" t="s">
        <v>129</v>
      </c>
      <c r="E859" s="79" t="s">
        <v>34</v>
      </c>
    </row>
    <row r="860" spans="1:5" x14ac:dyDescent="0.25">
      <c r="A860" s="83">
        <v>44616.615254629629</v>
      </c>
      <c r="B860" s="83">
        <v>44617</v>
      </c>
      <c r="C860" s="81">
        <v>10</v>
      </c>
      <c r="D860" s="80" t="s">
        <v>128</v>
      </c>
      <c r="E860" s="79" t="s">
        <v>34</v>
      </c>
    </row>
    <row r="861" spans="1:5" x14ac:dyDescent="0.25">
      <c r="A861" s="83">
        <v>44616.624085648145</v>
      </c>
      <c r="B861" s="83">
        <v>44617</v>
      </c>
      <c r="C861" s="81">
        <v>500</v>
      </c>
      <c r="D861" s="80" t="s">
        <v>127</v>
      </c>
      <c r="E861" s="79" t="s">
        <v>34</v>
      </c>
    </row>
    <row r="862" spans="1:5" x14ac:dyDescent="0.25">
      <c r="A862" s="83">
        <v>44616.629212962966</v>
      </c>
      <c r="B862" s="83">
        <v>44617</v>
      </c>
      <c r="C862" s="81">
        <v>200</v>
      </c>
      <c r="D862" s="80"/>
      <c r="E862" s="79" t="s">
        <v>34</v>
      </c>
    </row>
    <row r="863" spans="1:5" x14ac:dyDescent="0.25">
      <c r="A863" s="83">
        <v>44616.669953703706</v>
      </c>
      <c r="B863" s="83">
        <v>44617</v>
      </c>
      <c r="C863" s="81">
        <v>500</v>
      </c>
      <c r="D863" s="80" t="s">
        <v>126</v>
      </c>
      <c r="E863" s="79" t="s">
        <v>34</v>
      </c>
    </row>
    <row r="864" spans="1:5" x14ac:dyDescent="0.25">
      <c r="A864" s="83">
        <v>44616.778298611112</v>
      </c>
      <c r="B864" s="83">
        <v>44617</v>
      </c>
      <c r="C864" s="81">
        <v>500</v>
      </c>
      <c r="D864" s="80" t="s">
        <v>125</v>
      </c>
      <c r="E864" s="79" t="s">
        <v>34</v>
      </c>
    </row>
    <row r="865" spans="1:5" x14ac:dyDescent="0.25">
      <c r="A865" s="83">
        <v>44616.907442129632</v>
      </c>
      <c r="B865" s="83">
        <v>44617</v>
      </c>
      <c r="C865" s="81">
        <v>500</v>
      </c>
      <c r="D865" s="80" t="s">
        <v>124</v>
      </c>
      <c r="E865" s="79" t="s">
        <v>34</v>
      </c>
    </row>
    <row r="866" spans="1:5" x14ac:dyDescent="0.25">
      <c r="A866" s="83">
        <v>44616.930243055554</v>
      </c>
      <c r="B866" s="83">
        <v>44617</v>
      </c>
      <c r="C866" s="81">
        <v>100</v>
      </c>
      <c r="D866" s="80" t="s">
        <v>123</v>
      </c>
      <c r="E866" s="79" t="s">
        <v>34</v>
      </c>
    </row>
    <row r="867" spans="1:5" x14ac:dyDescent="0.25">
      <c r="A867" s="83">
        <v>44616.950520833336</v>
      </c>
      <c r="B867" s="83">
        <v>44617</v>
      </c>
      <c r="C867" s="81">
        <v>500</v>
      </c>
      <c r="D867" s="80"/>
      <c r="E867" s="79" t="s">
        <v>34</v>
      </c>
    </row>
    <row r="868" spans="1:5" x14ac:dyDescent="0.25">
      <c r="A868" s="83">
        <v>44616.984386574077</v>
      </c>
      <c r="B868" s="83">
        <v>44617</v>
      </c>
      <c r="C868" s="81">
        <v>100</v>
      </c>
      <c r="D868" s="80"/>
      <c r="E868" s="79" t="s">
        <v>34</v>
      </c>
    </row>
    <row r="869" spans="1:5" x14ac:dyDescent="0.25">
      <c r="A869" s="83">
        <v>44616.992893518516</v>
      </c>
      <c r="B869" s="83">
        <v>44617</v>
      </c>
      <c r="C869" s="81">
        <v>300</v>
      </c>
      <c r="D869" s="80" t="s">
        <v>122</v>
      </c>
      <c r="E869" s="79" t="s">
        <v>34</v>
      </c>
    </row>
    <row r="870" spans="1:5" x14ac:dyDescent="0.25">
      <c r="A870" s="83">
        <v>44617.01871527778</v>
      </c>
      <c r="B870" s="83">
        <v>44620</v>
      </c>
      <c r="C870" s="81">
        <v>200</v>
      </c>
      <c r="D870" s="80" t="s">
        <v>533</v>
      </c>
      <c r="E870" s="79" t="s">
        <v>34</v>
      </c>
    </row>
    <row r="871" spans="1:5" x14ac:dyDescent="0.25">
      <c r="A871" s="83">
        <v>44617.176944444444</v>
      </c>
      <c r="B871" s="83">
        <v>44620</v>
      </c>
      <c r="C871" s="81">
        <v>100</v>
      </c>
      <c r="D871" s="80" t="s">
        <v>121</v>
      </c>
      <c r="E871" s="79" t="s">
        <v>34</v>
      </c>
    </row>
    <row r="872" spans="1:5" x14ac:dyDescent="0.25">
      <c r="A872" s="83">
        <v>44617.345520833333</v>
      </c>
      <c r="B872" s="83">
        <v>44620</v>
      </c>
      <c r="C872" s="81">
        <v>1000</v>
      </c>
      <c r="D872" s="80"/>
      <c r="E872" s="79" t="s">
        <v>34</v>
      </c>
    </row>
    <row r="873" spans="1:5" x14ac:dyDescent="0.25">
      <c r="A873" s="83">
        <v>44617.369131944448</v>
      </c>
      <c r="B873" s="83">
        <v>44620</v>
      </c>
      <c r="C873" s="81">
        <v>300</v>
      </c>
      <c r="D873" s="80"/>
      <c r="E873" s="79" t="s">
        <v>34</v>
      </c>
    </row>
    <row r="874" spans="1:5" x14ac:dyDescent="0.25">
      <c r="A874" s="83">
        <v>44617.372581018521</v>
      </c>
      <c r="B874" s="83">
        <v>44620</v>
      </c>
      <c r="C874" s="81">
        <v>500</v>
      </c>
      <c r="D874" s="80" t="s">
        <v>120</v>
      </c>
      <c r="E874" s="79" t="s">
        <v>34</v>
      </c>
    </row>
    <row r="875" spans="1:5" x14ac:dyDescent="0.25">
      <c r="A875" s="83">
        <v>44617.390752314815</v>
      </c>
      <c r="B875" s="83">
        <v>44620</v>
      </c>
      <c r="C875" s="81">
        <v>100</v>
      </c>
      <c r="D875" s="80"/>
      <c r="E875" s="79" t="s">
        <v>34</v>
      </c>
    </row>
    <row r="876" spans="1:5" x14ac:dyDescent="0.25">
      <c r="A876" s="83">
        <v>44617.435312499998</v>
      </c>
      <c r="B876" s="83">
        <v>44620</v>
      </c>
      <c r="C876" s="81">
        <v>1000</v>
      </c>
      <c r="D876" s="80"/>
      <c r="E876" s="79" t="s">
        <v>34</v>
      </c>
    </row>
    <row r="877" spans="1:5" x14ac:dyDescent="0.25">
      <c r="A877" s="83">
        <v>44617.451041666667</v>
      </c>
      <c r="B877" s="83">
        <v>44620</v>
      </c>
      <c r="C877" s="81">
        <v>1000</v>
      </c>
      <c r="D877" s="80" t="s">
        <v>119</v>
      </c>
      <c r="E877" s="79" t="s">
        <v>34</v>
      </c>
    </row>
    <row r="878" spans="1:5" x14ac:dyDescent="0.25">
      <c r="A878" s="83">
        <v>44617.530347222222</v>
      </c>
      <c r="B878" s="83">
        <v>44620</v>
      </c>
      <c r="C878" s="81">
        <v>200</v>
      </c>
      <c r="D878" s="80"/>
      <c r="E878" s="79" t="s">
        <v>34</v>
      </c>
    </row>
    <row r="879" spans="1:5" x14ac:dyDescent="0.25">
      <c r="A879" s="83">
        <v>44617.544606481482</v>
      </c>
      <c r="B879" s="83">
        <v>44620</v>
      </c>
      <c r="C879" s="81">
        <v>300</v>
      </c>
      <c r="D879" s="80"/>
      <c r="E879" s="79" t="s">
        <v>34</v>
      </c>
    </row>
    <row r="880" spans="1:5" x14ac:dyDescent="0.25">
      <c r="A880" s="83">
        <v>44617.55133101852</v>
      </c>
      <c r="B880" s="83">
        <v>44620</v>
      </c>
      <c r="C880" s="81">
        <v>100</v>
      </c>
      <c r="D880" s="80"/>
      <c r="E880" s="79" t="s">
        <v>34</v>
      </c>
    </row>
    <row r="881" spans="1:5" x14ac:dyDescent="0.25">
      <c r="A881" s="83">
        <v>44617.567060185182</v>
      </c>
      <c r="B881" s="83">
        <v>44620</v>
      </c>
      <c r="C881" s="81">
        <v>500</v>
      </c>
      <c r="D881" s="80" t="s">
        <v>117</v>
      </c>
      <c r="E881" s="79" t="s">
        <v>34</v>
      </c>
    </row>
    <row r="882" spans="1:5" x14ac:dyDescent="0.25">
      <c r="A882" s="83">
        <v>44617.568425925929</v>
      </c>
      <c r="B882" s="83">
        <v>44620</v>
      </c>
      <c r="C882" s="81">
        <v>300</v>
      </c>
      <c r="D882" s="80"/>
      <c r="E882" s="79" t="s">
        <v>34</v>
      </c>
    </row>
    <row r="883" spans="1:5" x14ac:dyDescent="0.25">
      <c r="A883" s="83">
        <v>44617.596192129633</v>
      </c>
      <c r="B883" s="83">
        <v>44620</v>
      </c>
      <c r="C883" s="81">
        <v>20000</v>
      </c>
      <c r="D883" s="80"/>
      <c r="E883" s="79" t="s">
        <v>34</v>
      </c>
    </row>
    <row r="884" spans="1:5" x14ac:dyDescent="0.25">
      <c r="A884" s="83">
        <v>44617.598912037036</v>
      </c>
      <c r="B884" s="83">
        <v>44620</v>
      </c>
      <c r="C884" s="81">
        <v>500</v>
      </c>
      <c r="D884" s="80"/>
      <c r="E884" s="79" t="s">
        <v>34</v>
      </c>
    </row>
    <row r="885" spans="1:5" x14ac:dyDescent="0.25">
      <c r="A885" s="83">
        <v>44617.612592592595</v>
      </c>
      <c r="B885" s="83">
        <v>44620</v>
      </c>
      <c r="C885" s="81">
        <v>150</v>
      </c>
      <c r="D885" s="80" t="s">
        <v>116</v>
      </c>
      <c r="E885" s="79" t="s">
        <v>34</v>
      </c>
    </row>
    <row r="886" spans="1:5" x14ac:dyDescent="0.25">
      <c r="A886" s="83">
        <v>44617.640983796293</v>
      </c>
      <c r="B886" s="83">
        <v>44620</v>
      </c>
      <c r="C886" s="81">
        <v>2900</v>
      </c>
      <c r="D886" s="80"/>
      <c r="E886" s="79" t="s">
        <v>34</v>
      </c>
    </row>
    <row r="887" spans="1:5" x14ac:dyDescent="0.25">
      <c r="A887" s="83">
        <v>44617.669618055559</v>
      </c>
      <c r="B887" s="83">
        <v>44620</v>
      </c>
      <c r="C887" s="81">
        <v>2000</v>
      </c>
      <c r="D887" s="80" t="s">
        <v>115</v>
      </c>
      <c r="E887" s="79" t="s">
        <v>34</v>
      </c>
    </row>
    <row r="888" spans="1:5" x14ac:dyDescent="0.25">
      <c r="A888" s="83">
        <v>44617.682858796295</v>
      </c>
      <c r="B888" s="83">
        <v>44620</v>
      </c>
      <c r="C888" s="81">
        <v>500</v>
      </c>
      <c r="D888" s="80" t="s">
        <v>114</v>
      </c>
      <c r="E888" s="79" t="s">
        <v>34</v>
      </c>
    </row>
    <row r="889" spans="1:5" x14ac:dyDescent="0.25">
      <c r="A889" s="83">
        <v>44617.695196759261</v>
      </c>
      <c r="B889" s="83">
        <v>44620</v>
      </c>
      <c r="C889" s="81">
        <v>200</v>
      </c>
      <c r="D889" s="80" t="s">
        <v>113</v>
      </c>
      <c r="E889" s="79" t="s">
        <v>34</v>
      </c>
    </row>
    <row r="890" spans="1:5" x14ac:dyDescent="0.25">
      <c r="A890" s="83">
        <v>44617.741782407407</v>
      </c>
      <c r="B890" s="83">
        <v>44620</v>
      </c>
      <c r="C890" s="81">
        <v>1000</v>
      </c>
      <c r="D890" s="80" t="s">
        <v>112</v>
      </c>
      <c r="E890" s="79" t="s">
        <v>34</v>
      </c>
    </row>
    <row r="891" spans="1:5" x14ac:dyDescent="0.25">
      <c r="A891" s="83">
        <v>44617.746342592596</v>
      </c>
      <c r="B891" s="83">
        <v>44620</v>
      </c>
      <c r="C891" s="81">
        <v>300</v>
      </c>
      <c r="D891" s="80" t="s">
        <v>111</v>
      </c>
      <c r="E891" s="79" t="s">
        <v>34</v>
      </c>
    </row>
    <row r="892" spans="1:5" x14ac:dyDescent="0.25">
      <c r="A892" s="83">
        <v>44617.764016203706</v>
      </c>
      <c r="B892" s="83">
        <v>44620</v>
      </c>
      <c r="C892" s="81">
        <v>300</v>
      </c>
      <c r="D892" s="80" t="s">
        <v>110</v>
      </c>
      <c r="E892" s="79" t="s">
        <v>34</v>
      </c>
    </row>
    <row r="893" spans="1:5" x14ac:dyDescent="0.25">
      <c r="A893" s="83">
        <v>44617.770150462966</v>
      </c>
      <c r="B893" s="83">
        <v>44620</v>
      </c>
      <c r="C893" s="81">
        <v>2775</v>
      </c>
      <c r="D893" s="80"/>
      <c r="E893" s="79" t="s">
        <v>34</v>
      </c>
    </row>
    <row r="894" spans="1:5" x14ac:dyDescent="0.25">
      <c r="A894" s="83">
        <v>44617.776805555557</v>
      </c>
      <c r="B894" s="83">
        <v>44620</v>
      </c>
      <c r="C894" s="81">
        <v>300</v>
      </c>
      <c r="D894" s="80"/>
      <c r="E894" s="79" t="s">
        <v>34</v>
      </c>
    </row>
    <row r="895" spans="1:5" x14ac:dyDescent="0.25">
      <c r="A895" s="83">
        <v>44617.816608796296</v>
      </c>
      <c r="B895" s="83">
        <v>44620</v>
      </c>
      <c r="C895" s="81">
        <v>2000</v>
      </c>
      <c r="D895" s="80"/>
      <c r="E895" s="79" t="s">
        <v>34</v>
      </c>
    </row>
    <row r="896" spans="1:5" x14ac:dyDescent="0.25">
      <c r="A896" s="83">
        <v>44617.81753472222</v>
      </c>
      <c r="B896" s="83">
        <v>44620</v>
      </c>
      <c r="C896" s="81">
        <v>100</v>
      </c>
      <c r="D896" s="80" t="s">
        <v>109</v>
      </c>
      <c r="E896" s="79" t="s">
        <v>34</v>
      </c>
    </row>
    <row r="897" spans="1:5" x14ac:dyDescent="0.25">
      <c r="A897" s="83">
        <v>44617.82503472222</v>
      </c>
      <c r="B897" s="83">
        <v>44620</v>
      </c>
      <c r="C897" s="81">
        <v>17500</v>
      </c>
      <c r="D897" s="80"/>
      <c r="E897" s="79" t="s">
        <v>34</v>
      </c>
    </row>
    <row r="898" spans="1:5" x14ac:dyDescent="0.25">
      <c r="A898" s="83">
        <v>44617.83079861111</v>
      </c>
      <c r="B898" s="83">
        <v>44620</v>
      </c>
      <c r="C898" s="81">
        <v>500</v>
      </c>
      <c r="D898" s="80"/>
      <c r="E898" s="79" t="s">
        <v>34</v>
      </c>
    </row>
    <row r="899" spans="1:5" x14ac:dyDescent="0.25">
      <c r="A899" s="83">
        <v>44617.871261574073</v>
      </c>
      <c r="B899" s="83">
        <v>44620</v>
      </c>
      <c r="C899" s="81">
        <v>100</v>
      </c>
      <c r="D899" s="80"/>
      <c r="E899" s="79" t="s">
        <v>34</v>
      </c>
    </row>
    <row r="900" spans="1:5" x14ac:dyDescent="0.25">
      <c r="A900" s="83">
        <v>44617.875393518516</v>
      </c>
      <c r="B900" s="83">
        <v>44620</v>
      </c>
      <c r="C900" s="81">
        <v>100</v>
      </c>
      <c r="D900" s="80"/>
      <c r="E900" s="79" t="s">
        <v>34</v>
      </c>
    </row>
    <row r="901" spans="1:5" x14ac:dyDescent="0.25">
      <c r="A901" s="83">
        <v>44617.935208333336</v>
      </c>
      <c r="B901" s="83">
        <v>44620</v>
      </c>
      <c r="C901" s="81">
        <v>300</v>
      </c>
      <c r="D901" s="80" t="s">
        <v>108</v>
      </c>
      <c r="E901" s="79" t="s">
        <v>34</v>
      </c>
    </row>
    <row r="902" spans="1:5" x14ac:dyDescent="0.25">
      <c r="A902" s="83">
        <v>44618.025821759256</v>
      </c>
      <c r="B902" s="83">
        <v>44620</v>
      </c>
      <c r="C902" s="81">
        <v>1000</v>
      </c>
      <c r="D902" s="80"/>
      <c r="E902" s="79" t="s">
        <v>34</v>
      </c>
    </row>
    <row r="903" spans="1:5" x14ac:dyDescent="0.25">
      <c r="A903" s="83">
        <v>44618.058472222219</v>
      </c>
      <c r="B903" s="83">
        <v>44620</v>
      </c>
      <c r="C903" s="81">
        <v>100</v>
      </c>
      <c r="D903" s="80" t="s">
        <v>107</v>
      </c>
      <c r="E903" s="79" t="s">
        <v>34</v>
      </c>
    </row>
    <row r="904" spans="1:5" x14ac:dyDescent="0.25">
      <c r="A904" s="83">
        <v>44618.341828703706</v>
      </c>
      <c r="B904" s="83">
        <v>44620</v>
      </c>
      <c r="C904" s="81">
        <v>500</v>
      </c>
      <c r="D904" s="80"/>
      <c r="E904" s="79" t="s">
        <v>34</v>
      </c>
    </row>
    <row r="905" spans="1:5" x14ac:dyDescent="0.25">
      <c r="A905" s="83">
        <v>44618.367048611108</v>
      </c>
      <c r="B905" s="83">
        <v>44620</v>
      </c>
      <c r="C905" s="81">
        <v>2000</v>
      </c>
      <c r="D905" s="80"/>
      <c r="E905" s="79" t="s">
        <v>34</v>
      </c>
    </row>
    <row r="906" spans="1:5" x14ac:dyDescent="0.25">
      <c r="A906" s="83">
        <v>44618.391886574071</v>
      </c>
      <c r="B906" s="83">
        <v>44620</v>
      </c>
      <c r="C906" s="81">
        <v>1000</v>
      </c>
      <c r="D906" s="80" t="s">
        <v>105</v>
      </c>
      <c r="E906" s="79" t="s">
        <v>34</v>
      </c>
    </row>
    <row r="907" spans="1:5" x14ac:dyDescent="0.25">
      <c r="A907" s="83">
        <v>44618.395358796297</v>
      </c>
      <c r="B907" s="83">
        <v>44620</v>
      </c>
      <c r="C907" s="81">
        <v>500</v>
      </c>
      <c r="D907" s="80" t="s">
        <v>104</v>
      </c>
      <c r="E907" s="79" t="s">
        <v>34</v>
      </c>
    </row>
    <row r="908" spans="1:5" x14ac:dyDescent="0.25">
      <c r="A908" s="83">
        <v>44618.405763888892</v>
      </c>
      <c r="B908" s="83">
        <v>44620</v>
      </c>
      <c r="C908" s="81">
        <v>300</v>
      </c>
      <c r="D908" s="80"/>
      <c r="E908" s="79" t="s">
        <v>34</v>
      </c>
    </row>
    <row r="909" spans="1:5" x14ac:dyDescent="0.25">
      <c r="A909" s="83">
        <v>44618.4215625</v>
      </c>
      <c r="B909" s="83">
        <v>44620</v>
      </c>
      <c r="C909" s="81">
        <v>100</v>
      </c>
      <c r="D909" s="80"/>
      <c r="E909" s="79" t="s">
        <v>34</v>
      </c>
    </row>
    <row r="910" spans="1:5" x14ac:dyDescent="0.25">
      <c r="A910" s="83">
        <v>44618.463182870371</v>
      </c>
      <c r="B910" s="83">
        <v>44620</v>
      </c>
      <c r="C910" s="81">
        <v>500</v>
      </c>
      <c r="D910" s="80"/>
      <c r="E910" s="79" t="s">
        <v>34</v>
      </c>
    </row>
    <row r="911" spans="1:5" x14ac:dyDescent="0.25">
      <c r="A911" s="83">
        <v>44618.485532407409</v>
      </c>
      <c r="B911" s="83">
        <v>44620</v>
      </c>
      <c r="C911" s="81">
        <v>250</v>
      </c>
      <c r="D911" s="80"/>
      <c r="E911" s="79" t="s">
        <v>34</v>
      </c>
    </row>
    <row r="912" spans="1:5" x14ac:dyDescent="0.25">
      <c r="A912" s="83">
        <v>44618.493078703701</v>
      </c>
      <c r="B912" s="83">
        <v>44620</v>
      </c>
      <c r="C912" s="81">
        <v>500</v>
      </c>
      <c r="D912" s="80" t="s">
        <v>103</v>
      </c>
      <c r="E912" s="79" t="s">
        <v>34</v>
      </c>
    </row>
    <row r="913" spans="1:5" x14ac:dyDescent="0.25">
      <c r="A913" s="83">
        <v>44618.502800925926</v>
      </c>
      <c r="B913" s="83">
        <v>44620</v>
      </c>
      <c r="C913" s="81">
        <v>300</v>
      </c>
      <c r="D913" s="80" t="s">
        <v>102</v>
      </c>
      <c r="E913" s="79" t="s">
        <v>34</v>
      </c>
    </row>
    <row r="914" spans="1:5" x14ac:dyDescent="0.25">
      <c r="A914" s="83">
        <v>44618.510115740741</v>
      </c>
      <c r="B914" s="83">
        <v>44620</v>
      </c>
      <c r="C914" s="81">
        <v>500</v>
      </c>
      <c r="D914" s="80" t="s">
        <v>101</v>
      </c>
      <c r="E914" s="79" t="s">
        <v>34</v>
      </c>
    </row>
    <row r="915" spans="1:5" x14ac:dyDescent="0.25">
      <c r="A915" s="83">
        <v>44618.513877314814</v>
      </c>
      <c r="B915" s="83">
        <v>44620</v>
      </c>
      <c r="C915" s="81">
        <v>300</v>
      </c>
      <c r="D915" s="80"/>
      <c r="E915" s="79" t="s">
        <v>34</v>
      </c>
    </row>
    <row r="916" spans="1:5" x14ac:dyDescent="0.25">
      <c r="A916" s="83">
        <v>44618.526469907411</v>
      </c>
      <c r="B916" s="83">
        <v>44620</v>
      </c>
      <c r="C916" s="81">
        <v>100</v>
      </c>
      <c r="D916" s="80" t="s">
        <v>534</v>
      </c>
      <c r="E916" s="79" t="s">
        <v>34</v>
      </c>
    </row>
    <row r="917" spans="1:5" x14ac:dyDescent="0.25">
      <c r="A917" s="83">
        <v>44618.550879629627</v>
      </c>
      <c r="B917" s="83">
        <v>44620</v>
      </c>
      <c r="C917" s="81">
        <v>300</v>
      </c>
      <c r="D917" s="80"/>
      <c r="E917" s="79" t="s">
        <v>34</v>
      </c>
    </row>
    <row r="918" spans="1:5" x14ac:dyDescent="0.25">
      <c r="A918" s="83">
        <v>44618.561319444445</v>
      </c>
      <c r="B918" s="83">
        <v>44620</v>
      </c>
      <c r="C918" s="81">
        <v>1000</v>
      </c>
      <c r="D918" s="80"/>
      <c r="E918" s="79" t="s">
        <v>34</v>
      </c>
    </row>
    <row r="919" spans="1:5" x14ac:dyDescent="0.25">
      <c r="A919" s="83">
        <v>44618.571250000001</v>
      </c>
      <c r="B919" s="83">
        <v>44620</v>
      </c>
      <c r="C919" s="81">
        <v>2000</v>
      </c>
      <c r="D919" s="80"/>
      <c r="E919" s="79" t="s">
        <v>34</v>
      </c>
    </row>
    <row r="920" spans="1:5" x14ac:dyDescent="0.25">
      <c r="A920" s="83">
        <v>44618.576562499999</v>
      </c>
      <c r="B920" s="83">
        <v>44620</v>
      </c>
      <c r="C920" s="81">
        <v>500</v>
      </c>
      <c r="D920" s="80"/>
      <c r="E920" s="79" t="s">
        <v>34</v>
      </c>
    </row>
    <row r="921" spans="1:5" x14ac:dyDescent="0.25">
      <c r="A921" s="83">
        <v>44618.599108796298</v>
      </c>
      <c r="B921" s="83">
        <v>44620</v>
      </c>
      <c r="C921" s="81">
        <v>700</v>
      </c>
      <c r="D921" s="80" t="s">
        <v>100</v>
      </c>
      <c r="E921" s="79" t="s">
        <v>34</v>
      </c>
    </row>
    <row r="922" spans="1:5" x14ac:dyDescent="0.25">
      <c r="A922" s="83">
        <v>44618.610023148147</v>
      </c>
      <c r="B922" s="83">
        <v>44620</v>
      </c>
      <c r="C922" s="81">
        <v>50</v>
      </c>
      <c r="D922" s="80" t="s">
        <v>99</v>
      </c>
      <c r="E922" s="79" t="s">
        <v>34</v>
      </c>
    </row>
    <row r="923" spans="1:5" x14ac:dyDescent="0.25">
      <c r="A923" s="83">
        <v>44618.618483796294</v>
      </c>
      <c r="B923" s="83">
        <v>44620</v>
      </c>
      <c r="C923" s="81">
        <v>200</v>
      </c>
      <c r="D923" s="80" t="s">
        <v>98</v>
      </c>
      <c r="E923" s="79" t="s">
        <v>34</v>
      </c>
    </row>
    <row r="924" spans="1:5" x14ac:dyDescent="0.25">
      <c r="A924" s="83">
        <v>44618.6327662037</v>
      </c>
      <c r="B924" s="83">
        <v>44620</v>
      </c>
      <c r="C924" s="81">
        <v>1000</v>
      </c>
      <c r="D924" s="80" t="s">
        <v>97</v>
      </c>
      <c r="E924" s="79" t="s">
        <v>34</v>
      </c>
    </row>
    <row r="925" spans="1:5" x14ac:dyDescent="0.25">
      <c r="A925" s="83">
        <v>44618.639027777775</v>
      </c>
      <c r="B925" s="83">
        <v>44620</v>
      </c>
      <c r="C925" s="81">
        <v>50</v>
      </c>
      <c r="D925" s="80"/>
      <c r="E925" s="79" t="s">
        <v>34</v>
      </c>
    </row>
    <row r="926" spans="1:5" x14ac:dyDescent="0.25">
      <c r="A926" s="83">
        <v>44618.707719907405</v>
      </c>
      <c r="B926" s="83">
        <v>44620</v>
      </c>
      <c r="C926" s="81">
        <v>1000</v>
      </c>
      <c r="D926" s="80" t="s">
        <v>96</v>
      </c>
      <c r="E926" s="79" t="s">
        <v>34</v>
      </c>
    </row>
    <row r="927" spans="1:5" x14ac:dyDescent="0.25">
      <c r="A927" s="83">
        <v>44618.710543981484</v>
      </c>
      <c r="B927" s="83">
        <v>44620</v>
      </c>
      <c r="C927" s="81">
        <v>2000</v>
      </c>
      <c r="D927" s="80" t="s">
        <v>95</v>
      </c>
      <c r="E927" s="79" t="s">
        <v>34</v>
      </c>
    </row>
    <row r="928" spans="1:5" x14ac:dyDescent="0.25">
      <c r="A928" s="83">
        <v>44618.717800925922</v>
      </c>
      <c r="B928" s="83">
        <v>44620</v>
      </c>
      <c r="C928" s="81">
        <v>100</v>
      </c>
      <c r="D928" s="80"/>
      <c r="E928" s="79" t="s">
        <v>34</v>
      </c>
    </row>
    <row r="929" spans="1:5" x14ac:dyDescent="0.25">
      <c r="A929" s="83">
        <v>44618.721620370372</v>
      </c>
      <c r="B929" s="83">
        <v>44620</v>
      </c>
      <c r="C929" s="81">
        <v>500</v>
      </c>
      <c r="D929" s="80"/>
      <c r="E929" s="79" t="s">
        <v>34</v>
      </c>
    </row>
    <row r="930" spans="1:5" x14ac:dyDescent="0.25">
      <c r="A930" s="83">
        <v>44618.769293981481</v>
      </c>
      <c r="B930" s="83">
        <v>44620</v>
      </c>
      <c r="C930" s="81">
        <v>2000</v>
      </c>
      <c r="D930" s="80"/>
      <c r="E930" s="79" t="s">
        <v>34</v>
      </c>
    </row>
    <row r="931" spans="1:5" x14ac:dyDescent="0.25">
      <c r="A931" s="83">
        <v>44618.793067129627</v>
      </c>
      <c r="B931" s="83">
        <v>44620</v>
      </c>
      <c r="C931" s="81">
        <v>300</v>
      </c>
      <c r="D931" s="80"/>
      <c r="E931" s="79" t="s">
        <v>34</v>
      </c>
    </row>
    <row r="932" spans="1:5" x14ac:dyDescent="0.25">
      <c r="A932" s="83">
        <v>44618.80364583333</v>
      </c>
      <c r="B932" s="83">
        <v>44620</v>
      </c>
      <c r="C932" s="81">
        <v>100</v>
      </c>
      <c r="D932" s="80"/>
      <c r="E932" s="79" t="s">
        <v>34</v>
      </c>
    </row>
    <row r="933" spans="1:5" x14ac:dyDescent="0.25">
      <c r="A933" s="83">
        <v>44618.81046296296</v>
      </c>
      <c r="B933" s="83">
        <v>44620</v>
      </c>
      <c r="C933" s="81">
        <v>500</v>
      </c>
      <c r="D933" s="80" t="s">
        <v>94</v>
      </c>
      <c r="E933" s="79" t="s">
        <v>34</v>
      </c>
    </row>
    <row r="934" spans="1:5" x14ac:dyDescent="0.25">
      <c r="A934" s="83">
        <v>44618.820509259262</v>
      </c>
      <c r="B934" s="83">
        <v>44620</v>
      </c>
      <c r="C934" s="81">
        <v>750</v>
      </c>
      <c r="D934" s="80" t="s">
        <v>93</v>
      </c>
      <c r="E934" s="79" t="s">
        <v>34</v>
      </c>
    </row>
    <row r="935" spans="1:5" x14ac:dyDescent="0.25">
      <c r="A935" s="83">
        <v>44618.877997685187</v>
      </c>
      <c r="B935" s="83">
        <v>44620</v>
      </c>
      <c r="C935" s="81">
        <v>100</v>
      </c>
      <c r="D935" s="80"/>
      <c r="E935" s="79" t="s">
        <v>34</v>
      </c>
    </row>
    <row r="936" spans="1:5" x14ac:dyDescent="0.25">
      <c r="A936" s="83">
        <v>44618.926249999997</v>
      </c>
      <c r="B936" s="83">
        <v>44620</v>
      </c>
      <c r="C936" s="81">
        <v>100</v>
      </c>
      <c r="D936" s="80"/>
      <c r="E936" s="79" t="s">
        <v>34</v>
      </c>
    </row>
    <row r="937" spans="1:5" x14ac:dyDescent="0.25">
      <c r="A937" s="83">
        <v>44618.965081018519</v>
      </c>
      <c r="B937" s="83">
        <v>44620</v>
      </c>
      <c r="C937" s="81">
        <v>100</v>
      </c>
      <c r="D937" s="80" t="s">
        <v>92</v>
      </c>
      <c r="E937" s="79" t="s">
        <v>34</v>
      </c>
    </row>
    <row r="938" spans="1:5" x14ac:dyDescent="0.25">
      <c r="A938" s="83">
        <v>44619.001087962963</v>
      </c>
      <c r="B938" s="83">
        <v>44620</v>
      </c>
      <c r="C938" s="81">
        <v>150</v>
      </c>
      <c r="D938" s="80"/>
      <c r="E938" s="79" t="s">
        <v>34</v>
      </c>
    </row>
    <row r="939" spans="1:5" x14ac:dyDescent="0.25">
      <c r="A939" s="83">
        <v>44619.054224537038</v>
      </c>
      <c r="B939" s="83">
        <v>44620</v>
      </c>
      <c r="C939" s="81">
        <v>300</v>
      </c>
      <c r="D939" s="80"/>
      <c r="E939" s="79" t="s">
        <v>34</v>
      </c>
    </row>
    <row r="940" spans="1:5" x14ac:dyDescent="0.25">
      <c r="A940" s="83">
        <v>44619.202037037037</v>
      </c>
      <c r="B940" s="83">
        <v>44620</v>
      </c>
      <c r="C940" s="81">
        <v>1000</v>
      </c>
      <c r="D940" s="80" t="s">
        <v>106</v>
      </c>
      <c r="E940" s="79" t="s">
        <v>34</v>
      </c>
    </row>
    <row r="941" spans="1:5" x14ac:dyDescent="0.25">
      <c r="A941" s="83">
        <v>44619.394780092596</v>
      </c>
      <c r="B941" s="83">
        <v>44620</v>
      </c>
      <c r="C941" s="81">
        <v>100</v>
      </c>
      <c r="D941" s="80" t="s">
        <v>91</v>
      </c>
      <c r="E941" s="79" t="s">
        <v>34</v>
      </c>
    </row>
    <row r="942" spans="1:5" x14ac:dyDescent="0.25">
      <c r="A942" s="83">
        <v>44619.431944444441</v>
      </c>
      <c r="B942" s="83">
        <v>44620</v>
      </c>
      <c r="C942" s="81">
        <v>500</v>
      </c>
      <c r="D942" s="80"/>
      <c r="E942" s="79" t="s">
        <v>34</v>
      </c>
    </row>
    <row r="943" spans="1:5" x14ac:dyDescent="0.25">
      <c r="A943" s="83">
        <v>44619.493101851855</v>
      </c>
      <c r="B943" s="83">
        <v>44620</v>
      </c>
      <c r="C943" s="81">
        <v>500</v>
      </c>
      <c r="D943" s="80" t="s">
        <v>90</v>
      </c>
      <c r="E943" s="79" t="s">
        <v>34</v>
      </c>
    </row>
    <row r="944" spans="1:5" x14ac:dyDescent="0.25">
      <c r="A944" s="83">
        <v>44619.498414351852</v>
      </c>
      <c r="B944" s="83">
        <v>44620</v>
      </c>
      <c r="C944" s="81">
        <v>1000</v>
      </c>
      <c r="D944" s="80"/>
      <c r="E944" s="79" t="s">
        <v>34</v>
      </c>
    </row>
    <row r="945" spans="1:5" x14ac:dyDescent="0.25">
      <c r="A945" s="83">
        <v>44619.510821759257</v>
      </c>
      <c r="B945" s="83">
        <v>44620</v>
      </c>
      <c r="C945" s="81">
        <v>100</v>
      </c>
      <c r="D945" s="80" t="s">
        <v>89</v>
      </c>
      <c r="E945" s="79" t="s">
        <v>34</v>
      </c>
    </row>
    <row r="946" spans="1:5" x14ac:dyDescent="0.25">
      <c r="A946" s="83">
        <v>44619.562939814816</v>
      </c>
      <c r="B946" s="83">
        <v>44620</v>
      </c>
      <c r="C946" s="81">
        <v>4609</v>
      </c>
      <c r="D946" s="80"/>
      <c r="E946" s="79" t="s">
        <v>34</v>
      </c>
    </row>
    <row r="947" spans="1:5" x14ac:dyDescent="0.25">
      <c r="A947" s="83">
        <v>44619.59269675926</v>
      </c>
      <c r="B947" s="83">
        <v>44620</v>
      </c>
      <c r="C947" s="81">
        <v>1000</v>
      </c>
      <c r="D947" s="80" t="s">
        <v>88</v>
      </c>
      <c r="E947" s="79" t="s">
        <v>34</v>
      </c>
    </row>
    <row r="948" spans="1:5" x14ac:dyDescent="0.25">
      <c r="A948" s="83">
        <v>44619.609953703701</v>
      </c>
      <c r="B948" s="83">
        <v>44620</v>
      </c>
      <c r="C948" s="81">
        <v>500</v>
      </c>
      <c r="D948" s="80"/>
      <c r="E948" s="79" t="s">
        <v>34</v>
      </c>
    </row>
    <row r="949" spans="1:5" x14ac:dyDescent="0.25">
      <c r="A949" s="83">
        <v>44619.631655092591</v>
      </c>
      <c r="B949" s="83">
        <v>44620</v>
      </c>
      <c r="C949" s="81">
        <v>100</v>
      </c>
      <c r="D949" s="80" t="s">
        <v>87</v>
      </c>
      <c r="E949" s="79" t="s">
        <v>34</v>
      </c>
    </row>
    <row r="950" spans="1:5" x14ac:dyDescent="0.25">
      <c r="A950" s="83">
        <v>44619.693356481483</v>
      </c>
      <c r="B950" s="83">
        <v>44620</v>
      </c>
      <c r="C950" s="81">
        <v>1000</v>
      </c>
      <c r="D950" s="80"/>
      <c r="E950" s="79" t="s">
        <v>34</v>
      </c>
    </row>
    <row r="951" spans="1:5" x14ac:dyDescent="0.25">
      <c r="A951" s="83">
        <v>44619.700671296298</v>
      </c>
      <c r="B951" s="83">
        <v>44620</v>
      </c>
      <c r="C951" s="81">
        <v>500</v>
      </c>
      <c r="D951" s="80"/>
      <c r="E951" s="79" t="s">
        <v>34</v>
      </c>
    </row>
    <row r="952" spans="1:5" x14ac:dyDescent="0.25">
      <c r="A952" s="83">
        <v>44619.700983796298</v>
      </c>
      <c r="B952" s="83">
        <v>44620</v>
      </c>
      <c r="C952" s="81">
        <v>1000</v>
      </c>
      <c r="D952" s="80"/>
      <c r="E952" s="79" t="s">
        <v>34</v>
      </c>
    </row>
    <row r="953" spans="1:5" x14ac:dyDescent="0.25">
      <c r="A953" s="83">
        <v>44619.717662037037</v>
      </c>
      <c r="B953" s="83">
        <v>44620</v>
      </c>
      <c r="C953" s="81">
        <v>100</v>
      </c>
      <c r="D953" s="80" t="s">
        <v>86</v>
      </c>
      <c r="E953" s="79" t="s">
        <v>34</v>
      </c>
    </row>
    <row r="954" spans="1:5" x14ac:dyDescent="0.25">
      <c r="A954" s="83">
        <v>44619.734224537038</v>
      </c>
      <c r="B954" s="83">
        <v>44620</v>
      </c>
      <c r="C954" s="81">
        <v>1000</v>
      </c>
      <c r="D954" s="80" t="s">
        <v>85</v>
      </c>
      <c r="E954" s="79" t="s">
        <v>34</v>
      </c>
    </row>
    <row r="955" spans="1:5" x14ac:dyDescent="0.25">
      <c r="A955" s="83">
        <v>44619.74255787037</v>
      </c>
      <c r="B955" s="83">
        <v>44620</v>
      </c>
      <c r="C955" s="81">
        <v>100</v>
      </c>
      <c r="D955" s="80"/>
      <c r="E955" s="79" t="s">
        <v>34</v>
      </c>
    </row>
    <row r="956" spans="1:5" x14ac:dyDescent="0.25">
      <c r="A956" s="83">
        <v>44619.777997685182</v>
      </c>
      <c r="B956" s="83">
        <v>44620</v>
      </c>
      <c r="C956" s="81">
        <v>100</v>
      </c>
      <c r="D956" s="80" t="s">
        <v>84</v>
      </c>
      <c r="E956" s="79" t="s">
        <v>34</v>
      </c>
    </row>
    <row r="957" spans="1:5" x14ac:dyDescent="0.25">
      <c r="A957" s="83">
        <v>44619.830590277779</v>
      </c>
      <c r="B957" s="83">
        <v>44620</v>
      </c>
      <c r="C957" s="81">
        <v>300</v>
      </c>
      <c r="D957" s="80"/>
      <c r="E957" s="79" t="s">
        <v>34</v>
      </c>
    </row>
    <row r="958" spans="1:5" x14ac:dyDescent="0.25">
      <c r="A958" s="83">
        <v>44619.839722222219</v>
      </c>
      <c r="B958" s="83">
        <v>44620</v>
      </c>
      <c r="C958" s="81">
        <v>500</v>
      </c>
      <c r="D958" s="80" t="s">
        <v>83</v>
      </c>
      <c r="E958" s="79" t="s">
        <v>34</v>
      </c>
    </row>
    <row r="959" spans="1:5" x14ac:dyDescent="0.25">
      <c r="A959" s="83">
        <v>44619.858611111114</v>
      </c>
      <c r="B959" s="83">
        <v>44620</v>
      </c>
      <c r="C959" s="81">
        <v>250</v>
      </c>
      <c r="D959" s="80" t="s">
        <v>82</v>
      </c>
      <c r="E959" s="79" t="s">
        <v>34</v>
      </c>
    </row>
    <row r="960" spans="1:5" x14ac:dyDescent="0.25">
      <c r="A960" s="83">
        <v>44619.920266203706</v>
      </c>
      <c r="B960" s="83">
        <v>44620</v>
      </c>
      <c r="C960" s="81">
        <v>100</v>
      </c>
      <c r="D960" s="80" t="s">
        <v>81</v>
      </c>
      <c r="E960" s="79" t="s">
        <v>34</v>
      </c>
    </row>
    <row r="961" spans="1:5" x14ac:dyDescent="0.25">
      <c r="A961" s="83">
        <v>44619.929027777776</v>
      </c>
      <c r="B961" s="83">
        <v>44620</v>
      </c>
      <c r="C961" s="81">
        <v>500</v>
      </c>
      <c r="D961" s="80"/>
      <c r="E961" s="79" t="s">
        <v>34</v>
      </c>
    </row>
    <row r="962" spans="1:5" x14ac:dyDescent="0.25">
      <c r="A962" s="83">
        <v>44619.938333333332</v>
      </c>
      <c r="B962" s="83">
        <v>44620</v>
      </c>
      <c r="C962" s="81">
        <v>246</v>
      </c>
      <c r="D962" s="80"/>
      <c r="E962" s="79" t="s">
        <v>34</v>
      </c>
    </row>
    <row r="963" spans="1:5" x14ac:dyDescent="0.25">
      <c r="A963" s="83">
        <v>44619.946921296294</v>
      </c>
      <c r="B963" s="83">
        <v>44620</v>
      </c>
      <c r="C963" s="81">
        <v>100</v>
      </c>
      <c r="D963" s="80"/>
      <c r="E963" s="79" t="s">
        <v>34</v>
      </c>
    </row>
    <row r="964" spans="1:5" x14ac:dyDescent="0.25">
      <c r="A964" s="83">
        <v>44619.961944444447</v>
      </c>
      <c r="B964" s="83">
        <v>44620</v>
      </c>
      <c r="C964" s="81">
        <v>500</v>
      </c>
      <c r="D964" s="80"/>
      <c r="E964" s="79" t="s">
        <v>34</v>
      </c>
    </row>
    <row r="965" spans="1:5" x14ac:dyDescent="0.25">
      <c r="A965" s="83">
        <v>44619.966446759259</v>
      </c>
      <c r="B965" s="83">
        <v>44620</v>
      </c>
      <c r="C965" s="81">
        <v>500</v>
      </c>
      <c r="D965" s="80"/>
      <c r="E965" s="79" t="s">
        <v>34</v>
      </c>
    </row>
    <row r="966" spans="1:5" x14ac:dyDescent="0.25">
      <c r="A966" s="83">
        <v>44619.97283564815</v>
      </c>
      <c r="B966" s="83">
        <v>44620</v>
      </c>
      <c r="C966" s="81">
        <v>300</v>
      </c>
      <c r="D966" s="80"/>
      <c r="E966" s="79" t="s">
        <v>34</v>
      </c>
    </row>
    <row r="967" spans="1:5" x14ac:dyDescent="0.25">
      <c r="A967" s="83">
        <v>44620.021944444445</v>
      </c>
      <c r="B967" s="274">
        <v>44621</v>
      </c>
      <c r="C967" s="81">
        <v>100</v>
      </c>
      <c r="D967" s="80"/>
      <c r="E967" s="79" t="s">
        <v>34</v>
      </c>
    </row>
    <row r="968" spans="1:5" x14ac:dyDescent="0.25">
      <c r="A968" s="83">
        <v>44620.125983796293</v>
      </c>
      <c r="B968" s="274">
        <v>44621</v>
      </c>
      <c r="C968" s="81">
        <v>200</v>
      </c>
      <c r="D968" s="80" t="s">
        <v>54</v>
      </c>
      <c r="E968" s="79" t="s">
        <v>34</v>
      </c>
    </row>
    <row r="969" spans="1:5" x14ac:dyDescent="0.25">
      <c r="A969" s="83">
        <v>44620.284328703703</v>
      </c>
      <c r="B969" s="274">
        <v>44621</v>
      </c>
      <c r="C969" s="81">
        <v>1000</v>
      </c>
      <c r="D969" s="80" t="s">
        <v>36</v>
      </c>
      <c r="E969" s="79" t="s">
        <v>34</v>
      </c>
    </row>
    <row r="970" spans="1:5" x14ac:dyDescent="0.25">
      <c r="A970" s="83">
        <v>44620.367337962962</v>
      </c>
      <c r="B970" s="274">
        <v>44621</v>
      </c>
      <c r="C970" s="81">
        <v>300</v>
      </c>
      <c r="D970" s="80"/>
      <c r="E970" s="79" t="s">
        <v>34</v>
      </c>
    </row>
    <row r="971" spans="1:5" x14ac:dyDescent="0.25">
      <c r="A971" s="83">
        <v>44620.39875</v>
      </c>
      <c r="B971" s="274">
        <v>44621</v>
      </c>
      <c r="C971" s="81">
        <v>1000</v>
      </c>
      <c r="D971" s="80" t="s">
        <v>35</v>
      </c>
      <c r="E971" s="79" t="s">
        <v>34</v>
      </c>
    </row>
    <row r="972" spans="1:5" x14ac:dyDescent="0.25">
      <c r="A972" s="83">
        <v>44620.402789351851</v>
      </c>
      <c r="B972" s="274">
        <v>44621</v>
      </c>
      <c r="C972" s="81">
        <v>50</v>
      </c>
      <c r="D972" s="80" t="s">
        <v>80</v>
      </c>
      <c r="E972" s="79" t="s">
        <v>34</v>
      </c>
    </row>
    <row r="973" spans="1:5" x14ac:dyDescent="0.25">
      <c r="A973" s="83">
        <v>44620.418796296297</v>
      </c>
      <c r="B973" s="274">
        <v>44621</v>
      </c>
      <c r="C973" s="81">
        <v>300</v>
      </c>
      <c r="D973" s="80" t="s">
        <v>79</v>
      </c>
      <c r="E973" s="79" t="s">
        <v>34</v>
      </c>
    </row>
    <row r="974" spans="1:5" x14ac:dyDescent="0.25">
      <c r="A974" s="83">
        <v>44620.419687499998</v>
      </c>
      <c r="B974" s="274">
        <v>44621</v>
      </c>
      <c r="C974" s="81">
        <v>1000</v>
      </c>
      <c r="D974" s="80" t="s">
        <v>63</v>
      </c>
      <c r="E974" s="79" t="s">
        <v>34</v>
      </c>
    </row>
    <row r="975" spans="1:5" x14ac:dyDescent="0.25">
      <c r="A975" s="83">
        <v>44620.425578703704</v>
      </c>
      <c r="B975" s="274">
        <v>44621</v>
      </c>
      <c r="C975" s="81">
        <v>500</v>
      </c>
      <c r="D975" s="80" t="s">
        <v>53</v>
      </c>
      <c r="E975" s="79" t="s">
        <v>34</v>
      </c>
    </row>
    <row r="976" spans="1:5" x14ac:dyDescent="0.25">
      <c r="A976" s="83">
        <v>44620.426516203705</v>
      </c>
      <c r="B976" s="274">
        <v>44621</v>
      </c>
      <c r="C976" s="81">
        <v>1000</v>
      </c>
      <c r="D976" s="80"/>
      <c r="E976" s="79" t="s">
        <v>34</v>
      </c>
    </row>
    <row r="977" spans="1:5" x14ac:dyDescent="0.25">
      <c r="A977" s="83">
        <v>44620.426712962966</v>
      </c>
      <c r="B977" s="274">
        <v>44621</v>
      </c>
      <c r="C977" s="81">
        <v>200</v>
      </c>
      <c r="D977" s="80" t="s">
        <v>62</v>
      </c>
      <c r="E977" s="79" t="s">
        <v>34</v>
      </c>
    </row>
    <row r="978" spans="1:5" x14ac:dyDescent="0.25">
      <c r="A978" s="83">
        <v>44620.428113425929</v>
      </c>
      <c r="B978" s="274">
        <v>44621</v>
      </c>
      <c r="C978" s="81">
        <v>100</v>
      </c>
      <c r="D978" s="80" t="s">
        <v>78</v>
      </c>
      <c r="E978" s="79" t="s">
        <v>34</v>
      </c>
    </row>
    <row r="979" spans="1:5" x14ac:dyDescent="0.25">
      <c r="A979" s="83">
        <v>44620.4371875</v>
      </c>
      <c r="B979" s="274">
        <v>44621</v>
      </c>
      <c r="C979" s="81">
        <v>3000</v>
      </c>
      <c r="D979" s="80" t="s">
        <v>52</v>
      </c>
      <c r="E979" s="79" t="s">
        <v>34</v>
      </c>
    </row>
    <row r="980" spans="1:5" x14ac:dyDescent="0.25">
      <c r="A980" s="83">
        <v>44620.443703703706</v>
      </c>
      <c r="B980" s="274">
        <v>44621</v>
      </c>
      <c r="C980" s="81">
        <v>100</v>
      </c>
      <c r="D980" s="80" t="s">
        <v>51</v>
      </c>
      <c r="E980" s="79" t="s">
        <v>34</v>
      </c>
    </row>
    <row r="981" spans="1:5" x14ac:dyDescent="0.25">
      <c r="A981" s="83">
        <v>44620.447245370371</v>
      </c>
      <c r="B981" s="274">
        <v>44621</v>
      </c>
      <c r="C981" s="81">
        <v>500</v>
      </c>
      <c r="D981" s="80" t="s">
        <v>50</v>
      </c>
      <c r="E981" s="79" t="s">
        <v>34</v>
      </c>
    </row>
    <row r="982" spans="1:5" x14ac:dyDescent="0.25">
      <c r="A982" s="83">
        <v>44620.452453703707</v>
      </c>
      <c r="B982" s="274">
        <v>44621</v>
      </c>
      <c r="C982" s="81">
        <v>500</v>
      </c>
      <c r="D982" s="80"/>
      <c r="E982" s="79" t="s">
        <v>34</v>
      </c>
    </row>
    <row r="983" spans="1:5" x14ac:dyDescent="0.25">
      <c r="A983" s="83">
        <v>44620.452627314815</v>
      </c>
      <c r="B983" s="274">
        <v>44621</v>
      </c>
      <c r="C983" s="81">
        <v>1500</v>
      </c>
      <c r="D983" s="80" t="s">
        <v>77</v>
      </c>
      <c r="E983" s="79" t="s">
        <v>34</v>
      </c>
    </row>
    <row r="984" spans="1:5" x14ac:dyDescent="0.25">
      <c r="A984" s="83">
        <v>44620.454664351855</v>
      </c>
      <c r="B984" s="274">
        <v>44621</v>
      </c>
      <c r="C984" s="81">
        <v>300</v>
      </c>
      <c r="D984" s="80"/>
      <c r="E984" s="79" t="s">
        <v>34</v>
      </c>
    </row>
    <row r="985" spans="1:5" x14ac:dyDescent="0.25">
      <c r="A985" s="83">
        <v>44620.459849537037</v>
      </c>
      <c r="B985" s="274">
        <v>44621</v>
      </c>
      <c r="C985" s="81">
        <v>300</v>
      </c>
      <c r="D985" s="80" t="s">
        <v>474</v>
      </c>
      <c r="E985" s="79" t="s">
        <v>34</v>
      </c>
    </row>
    <row r="986" spans="1:5" x14ac:dyDescent="0.25">
      <c r="A986" s="83">
        <v>44620.47552083333</v>
      </c>
      <c r="B986" s="274">
        <v>44621</v>
      </c>
      <c r="C986" s="81">
        <v>1000</v>
      </c>
      <c r="D986" s="80"/>
      <c r="E986" s="79" t="s">
        <v>34</v>
      </c>
    </row>
    <row r="987" spans="1:5" x14ac:dyDescent="0.25">
      <c r="A987" s="83">
        <v>44620.488576388889</v>
      </c>
      <c r="B987" s="274">
        <v>44621</v>
      </c>
      <c r="C987" s="81">
        <v>100</v>
      </c>
      <c r="D987" s="80" t="s">
        <v>76</v>
      </c>
      <c r="E987" s="79" t="s">
        <v>34</v>
      </c>
    </row>
    <row r="988" spans="1:5" x14ac:dyDescent="0.25">
      <c r="A988" s="83">
        <v>44620.494398148148</v>
      </c>
      <c r="B988" s="274">
        <v>44621</v>
      </c>
      <c r="C988" s="81">
        <v>300</v>
      </c>
      <c r="D988" s="80"/>
      <c r="E988" s="79" t="s">
        <v>34</v>
      </c>
    </row>
    <row r="989" spans="1:5" x14ac:dyDescent="0.25">
      <c r="A989" s="83">
        <v>44620.498645833337</v>
      </c>
      <c r="B989" s="274">
        <v>44621</v>
      </c>
      <c r="C989" s="81">
        <v>10</v>
      </c>
      <c r="D989" s="80" t="s">
        <v>475</v>
      </c>
      <c r="E989" s="79" t="s">
        <v>34</v>
      </c>
    </row>
    <row r="990" spans="1:5" x14ac:dyDescent="0.25">
      <c r="A990" s="83">
        <v>44620.506689814814</v>
      </c>
      <c r="B990" s="274">
        <v>44621</v>
      </c>
      <c r="C990" s="81">
        <v>500</v>
      </c>
      <c r="D990" s="80"/>
      <c r="E990" s="79" t="s">
        <v>34</v>
      </c>
    </row>
    <row r="991" spans="1:5" x14ac:dyDescent="0.25">
      <c r="A991" s="83">
        <v>44620.520057870373</v>
      </c>
      <c r="B991" s="274">
        <v>44621</v>
      </c>
      <c r="C991" s="81">
        <v>100</v>
      </c>
      <c r="D991" s="80" t="s">
        <v>49</v>
      </c>
      <c r="E991" s="79" t="s">
        <v>34</v>
      </c>
    </row>
    <row r="992" spans="1:5" x14ac:dyDescent="0.25">
      <c r="A992" s="83">
        <v>44620.520173611112</v>
      </c>
      <c r="B992" s="274">
        <v>44621</v>
      </c>
      <c r="C992" s="81">
        <v>1000</v>
      </c>
      <c r="D992" s="80"/>
      <c r="E992" s="79" t="s">
        <v>34</v>
      </c>
    </row>
    <row r="993" spans="1:5" x14ac:dyDescent="0.25">
      <c r="A993" s="83">
        <v>44620.520879629628</v>
      </c>
      <c r="B993" s="274">
        <v>44621</v>
      </c>
      <c r="C993" s="81">
        <v>300</v>
      </c>
      <c r="D993" s="80"/>
      <c r="E993" s="79" t="s">
        <v>34</v>
      </c>
    </row>
    <row r="994" spans="1:5" x14ac:dyDescent="0.25">
      <c r="A994" s="83">
        <v>44620.522361111114</v>
      </c>
      <c r="B994" s="274">
        <v>44621</v>
      </c>
      <c r="C994" s="81">
        <v>60</v>
      </c>
      <c r="D994" s="80" t="s">
        <v>48</v>
      </c>
      <c r="E994" s="79" t="s">
        <v>34</v>
      </c>
    </row>
    <row r="995" spans="1:5" x14ac:dyDescent="0.25">
      <c r="A995" s="83">
        <v>44620.524664351855</v>
      </c>
      <c r="B995" s="274">
        <v>44621</v>
      </c>
      <c r="C995" s="81">
        <v>100</v>
      </c>
      <c r="D995" s="80"/>
      <c r="E995" s="79" t="s">
        <v>34</v>
      </c>
    </row>
    <row r="996" spans="1:5" x14ac:dyDescent="0.25">
      <c r="A996" s="83">
        <v>44620.527037037034</v>
      </c>
      <c r="B996" s="274">
        <v>44621</v>
      </c>
      <c r="C996" s="81">
        <v>300</v>
      </c>
      <c r="D996" s="80"/>
      <c r="E996" s="79" t="s">
        <v>34</v>
      </c>
    </row>
    <row r="997" spans="1:5" x14ac:dyDescent="0.25">
      <c r="A997" s="83">
        <v>44620.535601851851</v>
      </c>
      <c r="B997" s="274">
        <v>44621</v>
      </c>
      <c r="C997" s="81">
        <v>1000</v>
      </c>
      <c r="D997" s="80"/>
      <c r="E997" s="79" t="s">
        <v>34</v>
      </c>
    </row>
    <row r="998" spans="1:5" x14ac:dyDescent="0.25">
      <c r="A998" s="83">
        <v>44620.543587962966</v>
      </c>
      <c r="B998" s="274">
        <v>44621</v>
      </c>
      <c r="C998" s="81">
        <v>500</v>
      </c>
      <c r="D998" s="80" t="s">
        <v>61</v>
      </c>
      <c r="E998" s="79" t="s">
        <v>34</v>
      </c>
    </row>
    <row r="999" spans="1:5" x14ac:dyDescent="0.25">
      <c r="A999" s="83">
        <v>44620.544108796297</v>
      </c>
      <c r="B999" s="274">
        <v>44621</v>
      </c>
      <c r="C999" s="81">
        <v>300</v>
      </c>
      <c r="D999" s="80"/>
      <c r="E999" s="79" t="s">
        <v>34</v>
      </c>
    </row>
    <row r="1000" spans="1:5" x14ac:dyDescent="0.25">
      <c r="A1000" s="83">
        <v>44620.553020833337</v>
      </c>
      <c r="B1000" s="274">
        <v>44621</v>
      </c>
      <c r="C1000" s="81">
        <v>500</v>
      </c>
      <c r="D1000" s="80"/>
      <c r="E1000" s="79" t="s">
        <v>34</v>
      </c>
    </row>
    <row r="1001" spans="1:5" x14ac:dyDescent="0.25">
      <c r="A1001" s="83">
        <v>44620.557152777779</v>
      </c>
      <c r="B1001" s="274">
        <v>44621</v>
      </c>
      <c r="C1001" s="81">
        <v>500</v>
      </c>
      <c r="D1001" s="80" t="s">
        <v>60</v>
      </c>
      <c r="E1001" s="79" t="s">
        <v>34</v>
      </c>
    </row>
    <row r="1002" spans="1:5" x14ac:dyDescent="0.25">
      <c r="A1002" s="83">
        <v>44620.575057870374</v>
      </c>
      <c r="B1002" s="274">
        <v>44621</v>
      </c>
      <c r="C1002" s="81">
        <v>3000</v>
      </c>
      <c r="D1002" s="80"/>
      <c r="E1002" s="79" t="s">
        <v>34</v>
      </c>
    </row>
    <row r="1003" spans="1:5" x14ac:dyDescent="0.25">
      <c r="A1003" s="83">
        <v>44620.590949074074</v>
      </c>
      <c r="B1003" s="274">
        <v>44621</v>
      </c>
      <c r="C1003" s="81">
        <v>600</v>
      </c>
      <c r="D1003" s="80"/>
      <c r="E1003" s="79" t="s">
        <v>34</v>
      </c>
    </row>
    <row r="1004" spans="1:5" x14ac:dyDescent="0.25">
      <c r="A1004" s="83">
        <v>44620.593969907408</v>
      </c>
      <c r="B1004" s="274">
        <v>44621</v>
      </c>
      <c r="C1004" s="81">
        <v>500</v>
      </c>
      <c r="D1004" s="80"/>
      <c r="E1004" s="79" t="s">
        <v>34</v>
      </c>
    </row>
    <row r="1005" spans="1:5" x14ac:dyDescent="0.25">
      <c r="A1005" s="83">
        <v>44620.611724537041</v>
      </c>
      <c r="B1005" s="274">
        <v>44621</v>
      </c>
      <c r="C1005" s="81">
        <v>100</v>
      </c>
      <c r="D1005" s="80" t="s">
        <v>47</v>
      </c>
      <c r="E1005" s="79" t="s">
        <v>34</v>
      </c>
    </row>
    <row r="1006" spans="1:5" x14ac:dyDescent="0.25">
      <c r="A1006" s="83">
        <v>44620.616053240738</v>
      </c>
      <c r="B1006" s="274">
        <v>44621</v>
      </c>
      <c r="C1006" s="81">
        <v>200</v>
      </c>
      <c r="D1006" s="80" t="s">
        <v>74</v>
      </c>
      <c r="E1006" s="79" t="s">
        <v>34</v>
      </c>
    </row>
    <row r="1007" spans="1:5" x14ac:dyDescent="0.25">
      <c r="A1007" s="83">
        <v>44620.625115740739</v>
      </c>
      <c r="B1007" s="274">
        <v>44621</v>
      </c>
      <c r="C1007" s="81">
        <v>100</v>
      </c>
      <c r="D1007" s="80"/>
      <c r="E1007" s="79" t="s">
        <v>34</v>
      </c>
    </row>
    <row r="1008" spans="1:5" x14ac:dyDescent="0.25">
      <c r="A1008" s="83">
        <v>44620.63009259259</v>
      </c>
      <c r="B1008" s="274">
        <v>44621</v>
      </c>
      <c r="C1008" s="81">
        <v>10000</v>
      </c>
      <c r="D1008" s="80"/>
      <c r="E1008" s="79" t="s">
        <v>34</v>
      </c>
    </row>
    <row r="1009" spans="1:5" x14ac:dyDescent="0.25">
      <c r="A1009" s="83">
        <v>44620.644166666665</v>
      </c>
      <c r="B1009" s="274">
        <v>44621</v>
      </c>
      <c r="C1009" s="81">
        <v>500</v>
      </c>
      <c r="D1009" s="80"/>
      <c r="E1009" s="79" t="s">
        <v>34</v>
      </c>
    </row>
    <row r="1010" spans="1:5" x14ac:dyDescent="0.25">
      <c r="A1010" s="83">
        <v>44620.64949074074</v>
      </c>
      <c r="B1010" s="274">
        <v>44621</v>
      </c>
      <c r="C1010" s="81">
        <v>100</v>
      </c>
      <c r="D1010" s="80"/>
      <c r="E1010" s="79" t="s">
        <v>34</v>
      </c>
    </row>
    <row r="1011" spans="1:5" x14ac:dyDescent="0.25">
      <c r="A1011" s="83">
        <v>44620.663113425922</v>
      </c>
      <c r="B1011" s="274">
        <v>44621</v>
      </c>
      <c r="C1011" s="81">
        <v>1000</v>
      </c>
      <c r="D1011" s="80" t="s">
        <v>46</v>
      </c>
      <c r="E1011" s="79" t="s">
        <v>34</v>
      </c>
    </row>
    <row r="1012" spans="1:5" x14ac:dyDescent="0.25">
      <c r="A1012" s="83">
        <v>44620.690509259257</v>
      </c>
      <c r="B1012" s="274">
        <v>44621</v>
      </c>
      <c r="C1012" s="81">
        <v>300</v>
      </c>
      <c r="D1012" s="80" t="s">
        <v>45</v>
      </c>
      <c r="E1012" s="79" t="s">
        <v>34</v>
      </c>
    </row>
    <row r="1013" spans="1:5" x14ac:dyDescent="0.25">
      <c r="A1013" s="83">
        <v>44620.694166666668</v>
      </c>
      <c r="B1013" s="274">
        <v>44621</v>
      </c>
      <c r="C1013" s="81">
        <v>50</v>
      </c>
      <c r="D1013" s="80" t="s">
        <v>44</v>
      </c>
      <c r="E1013" s="79" t="s">
        <v>34</v>
      </c>
    </row>
    <row r="1014" spans="1:5" x14ac:dyDescent="0.25">
      <c r="A1014" s="83">
        <v>44620.69935185185</v>
      </c>
      <c r="B1014" s="274">
        <v>44621</v>
      </c>
      <c r="C1014" s="81">
        <v>500</v>
      </c>
      <c r="D1014" s="80" t="s">
        <v>59</v>
      </c>
      <c r="E1014" s="79" t="s">
        <v>34</v>
      </c>
    </row>
    <row r="1015" spans="1:5" x14ac:dyDescent="0.25">
      <c r="A1015" s="83">
        <v>44620.700706018521</v>
      </c>
      <c r="B1015" s="274">
        <v>44621</v>
      </c>
      <c r="C1015" s="81">
        <v>500</v>
      </c>
      <c r="D1015" s="80" t="s">
        <v>73</v>
      </c>
      <c r="E1015" s="79" t="s">
        <v>34</v>
      </c>
    </row>
    <row r="1016" spans="1:5" x14ac:dyDescent="0.25">
      <c r="A1016" s="83">
        <v>44620.70988425926</v>
      </c>
      <c r="B1016" s="274">
        <v>44621</v>
      </c>
      <c r="C1016" s="81">
        <v>300</v>
      </c>
      <c r="D1016" s="80" t="s">
        <v>72</v>
      </c>
      <c r="E1016" s="79" t="s">
        <v>34</v>
      </c>
    </row>
    <row r="1017" spans="1:5" x14ac:dyDescent="0.25">
      <c r="A1017" s="83">
        <v>44620.712557870371</v>
      </c>
      <c r="B1017" s="274">
        <v>44621</v>
      </c>
      <c r="C1017" s="81">
        <v>500</v>
      </c>
      <c r="D1017" s="80"/>
      <c r="E1017" s="79" t="s">
        <v>34</v>
      </c>
    </row>
    <row r="1018" spans="1:5" x14ac:dyDescent="0.25">
      <c r="A1018" s="83">
        <v>44620.714398148149</v>
      </c>
      <c r="B1018" s="274">
        <v>44621</v>
      </c>
      <c r="C1018" s="81">
        <v>1000</v>
      </c>
      <c r="D1018" s="80"/>
      <c r="E1018" s="79" t="s">
        <v>34</v>
      </c>
    </row>
    <row r="1019" spans="1:5" x14ac:dyDescent="0.25">
      <c r="A1019" s="83">
        <v>44620.719259259262</v>
      </c>
      <c r="B1019" s="274">
        <v>44621</v>
      </c>
      <c r="C1019" s="81">
        <v>100</v>
      </c>
      <c r="D1019" s="80"/>
      <c r="E1019" s="79" t="s">
        <v>34</v>
      </c>
    </row>
    <row r="1020" spans="1:5" x14ac:dyDescent="0.25">
      <c r="A1020" s="83">
        <v>44620.740694444445</v>
      </c>
      <c r="B1020" s="274">
        <v>44621</v>
      </c>
      <c r="C1020" s="81">
        <v>250</v>
      </c>
      <c r="D1020" s="80" t="s">
        <v>58</v>
      </c>
      <c r="E1020" s="79" t="s">
        <v>34</v>
      </c>
    </row>
    <row r="1021" spans="1:5" x14ac:dyDescent="0.25">
      <c r="A1021" s="83">
        <v>44620.742476851854</v>
      </c>
      <c r="B1021" s="274">
        <v>44621</v>
      </c>
      <c r="C1021" s="81">
        <v>100</v>
      </c>
      <c r="D1021" s="80" t="s">
        <v>71</v>
      </c>
      <c r="E1021" s="79" t="s">
        <v>34</v>
      </c>
    </row>
    <row r="1022" spans="1:5" x14ac:dyDescent="0.25">
      <c r="A1022" s="83">
        <v>44620.743634259263</v>
      </c>
      <c r="B1022" s="274">
        <v>44621</v>
      </c>
      <c r="C1022" s="81">
        <v>500</v>
      </c>
      <c r="D1022" s="80" t="s">
        <v>39</v>
      </c>
      <c r="E1022" s="79" t="s">
        <v>34</v>
      </c>
    </row>
    <row r="1023" spans="1:5" x14ac:dyDescent="0.25">
      <c r="A1023" s="83">
        <v>44620.746412037035</v>
      </c>
      <c r="B1023" s="274">
        <v>44621</v>
      </c>
      <c r="C1023" s="81">
        <v>500</v>
      </c>
      <c r="D1023" s="80"/>
      <c r="E1023" s="79" t="s">
        <v>34</v>
      </c>
    </row>
    <row r="1024" spans="1:5" x14ac:dyDescent="0.25">
      <c r="A1024" s="83">
        <v>44620.747210648151</v>
      </c>
      <c r="B1024" s="274">
        <v>44621</v>
      </c>
      <c r="C1024" s="81">
        <v>250</v>
      </c>
      <c r="D1024" s="80"/>
      <c r="E1024" s="79" t="s">
        <v>34</v>
      </c>
    </row>
    <row r="1025" spans="1:5" x14ac:dyDescent="0.25">
      <c r="A1025" s="83">
        <v>44620.750138888892</v>
      </c>
      <c r="B1025" s="274">
        <v>44621</v>
      </c>
      <c r="C1025" s="81">
        <v>500</v>
      </c>
      <c r="D1025" s="80" t="s">
        <v>43</v>
      </c>
      <c r="E1025" s="79" t="s">
        <v>34</v>
      </c>
    </row>
    <row r="1026" spans="1:5" x14ac:dyDescent="0.25">
      <c r="A1026" s="83">
        <v>44620.75403935185</v>
      </c>
      <c r="B1026" s="274">
        <v>44621</v>
      </c>
      <c r="C1026" s="81">
        <v>50</v>
      </c>
      <c r="D1026" s="80" t="s">
        <v>70</v>
      </c>
      <c r="E1026" s="79" t="s">
        <v>34</v>
      </c>
    </row>
    <row r="1027" spans="1:5" x14ac:dyDescent="0.25">
      <c r="A1027" s="83">
        <v>44620.76295138889</v>
      </c>
      <c r="B1027" s="274">
        <v>44621</v>
      </c>
      <c r="C1027" s="81">
        <v>2000</v>
      </c>
      <c r="D1027" s="80" t="s">
        <v>69</v>
      </c>
      <c r="E1027" s="79" t="s">
        <v>34</v>
      </c>
    </row>
    <row r="1028" spans="1:5" x14ac:dyDescent="0.25">
      <c r="A1028" s="83">
        <v>44620.766631944447</v>
      </c>
      <c r="B1028" s="274">
        <v>44621</v>
      </c>
      <c r="C1028" s="81">
        <v>500</v>
      </c>
      <c r="D1028" s="80" t="s">
        <v>68</v>
      </c>
      <c r="E1028" s="79" t="s">
        <v>34</v>
      </c>
    </row>
    <row r="1029" spans="1:5" x14ac:dyDescent="0.25">
      <c r="A1029" s="83">
        <v>44620.772766203707</v>
      </c>
      <c r="B1029" s="274">
        <v>44621</v>
      </c>
      <c r="C1029" s="81">
        <v>200</v>
      </c>
      <c r="D1029" s="80" t="s">
        <v>57</v>
      </c>
      <c r="E1029" s="79" t="s">
        <v>34</v>
      </c>
    </row>
    <row r="1030" spans="1:5" x14ac:dyDescent="0.25">
      <c r="A1030" s="83">
        <v>44620.778043981481</v>
      </c>
      <c r="B1030" s="274">
        <v>44621</v>
      </c>
      <c r="C1030" s="81">
        <v>300</v>
      </c>
      <c r="D1030" s="80" t="s">
        <v>56</v>
      </c>
      <c r="E1030" s="79" t="s">
        <v>34</v>
      </c>
    </row>
    <row r="1031" spans="1:5" x14ac:dyDescent="0.25">
      <c r="A1031" s="83">
        <v>44620.791562500002</v>
      </c>
      <c r="B1031" s="274">
        <v>44621</v>
      </c>
      <c r="C1031" s="81">
        <v>100</v>
      </c>
      <c r="D1031" s="80"/>
      <c r="E1031" s="79" t="s">
        <v>34</v>
      </c>
    </row>
    <row r="1032" spans="1:5" x14ac:dyDescent="0.25">
      <c r="A1032" s="83">
        <v>44620.807986111111</v>
      </c>
      <c r="B1032" s="274">
        <v>44621</v>
      </c>
      <c r="C1032" s="81">
        <v>500</v>
      </c>
      <c r="D1032" s="80" t="s">
        <v>42</v>
      </c>
      <c r="E1032" s="79" t="s">
        <v>34</v>
      </c>
    </row>
    <row r="1033" spans="1:5" x14ac:dyDescent="0.25">
      <c r="A1033" s="83">
        <v>44620.808194444442</v>
      </c>
      <c r="B1033" s="274">
        <v>44621</v>
      </c>
      <c r="C1033" s="81">
        <v>500</v>
      </c>
      <c r="D1033" s="80" t="s">
        <v>67</v>
      </c>
      <c r="E1033" s="79" t="s">
        <v>34</v>
      </c>
    </row>
    <row r="1034" spans="1:5" x14ac:dyDescent="0.25">
      <c r="A1034" s="83">
        <v>44620.812222222223</v>
      </c>
      <c r="B1034" s="274">
        <v>44621</v>
      </c>
      <c r="C1034" s="81">
        <v>2000</v>
      </c>
      <c r="D1034" s="80"/>
      <c r="E1034" s="79" t="s">
        <v>34</v>
      </c>
    </row>
    <row r="1035" spans="1:5" x14ac:dyDescent="0.25">
      <c r="A1035" s="83">
        <v>44620.813796296294</v>
      </c>
      <c r="B1035" s="274">
        <v>44621</v>
      </c>
      <c r="C1035" s="81">
        <v>400</v>
      </c>
      <c r="D1035" s="80"/>
      <c r="E1035" s="79" t="s">
        <v>34</v>
      </c>
    </row>
    <row r="1036" spans="1:5" x14ac:dyDescent="0.25">
      <c r="A1036" s="83">
        <v>44620.815625000003</v>
      </c>
      <c r="B1036" s="274">
        <v>44621</v>
      </c>
      <c r="C1036" s="81">
        <v>100</v>
      </c>
      <c r="D1036" s="80" t="s">
        <v>41</v>
      </c>
      <c r="E1036" s="79" t="s">
        <v>34</v>
      </c>
    </row>
    <row r="1037" spans="1:5" x14ac:dyDescent="0.25">
      <c r="A1037" s="83">
        <v>44620.819861111115</v>
      </c>
      <c r="B1037" s="274">
        <v>44621</v>
      </c>
      <c r="C1037" s="81">
        <v>100</v>
      </c>
      <c r="D1037" s="80" t="s">
        <v>40</v>
      </c>
      <c r="E1037" s="79" t="s">
        <v>34</v>
      </c>
    </row>
    <row r="1038" spans="1:5" x14ac:dyDescent="0.25">
      <c r="A1038" s="83">
        <v>44620.858472222222</v>
      </c>
      <c r="B1038" s="274">
        <v>44621</v>
      </c>
      <c r="C1038" s="81">
        <v>100</v>
      </c>
      <c r="D1038" s="80"/>
      <c r="E1038" s="79" t="s">
        <v>34</v>
      </c>
    </row>
    <row r="1039" spans="1:5" x14ac:dyDescent="0.25">
      <c r="A1039" s="83">
        <v>44620.865266203706</v>
      </c>
      <c r="B1039" s="274">
        <v>44621</v>
      </c>
      <c r="C1039" s="81">
        <v>500</v>
      </c>
      <c r="D1039" s="80" t="s">
        <v>55</v>
      </c>
      <c r="E1039" s="79" t="s">
        <v>34</v>
      </c>
    </row>
    <row r="1040" spans="1:5" x14ac:dyDescent="0.25">
      <c r="A1040" s="83">
        <v>44620.868888888886</v>
      </c>
      <c r="B1040" s="274">
        <v>44621</v>
      </c>
      <c r="C1040" s="81">
        <v>100</v>
      </c>
      <c r="D1040" s="80" t="s">
        <v>66</v>
      </c>
      <c r="E1040" s="79" t="s">
        <v>34</v>
      </c>
    </row>
    <row r="1041" spans="1:5" x14ac:dyDescent="0.25">
      <c r="A1041" s="83">
        <v>44620.875543981485</v>
      </c>
      <c r="B1041" s="274">
        <v>44621</v>
      </c>
      <c r="C1041" s="81">
        <v>100</v>
      </c>
      <c r="D1041" s="80"/>
      <c r="E1041" s="79" t="s">
        <v>34</v>
      </c>
    </row>
    <row r="1042" spans="1:5" x14ac:dyDescent="0.25">
      <c r="A1042" s="83">
        <v>44620.888831018521</v>
      </c>
      <c r="B1042" s="274">
        <v>44621</v>
      </c>
      <c r="C1042" s="81">
        <v>500</v>
      </c>
      <c r="D1042" s="80" t="s">
        <v>39</v>
      </c>
      <c r="E1042" s="79" t="s">
        <v>34</v>
      </c>
    </row>
    <row r="1043" spans="1:5" x14ac:dyDescent="0.25">
      <c r="A1043" s="83">
        <v>44620.896203703705</v>
      </c>
      <c r="B1043" s="274">
        <v>44621</v>
      </c>
      <c r="C1043" s="81">
        <v>15000</v>
      </c>
      <c r="D1043" s="80"/>
      <c r="E1043" s="79" t="s">
        <v>34</v>
      </c>
    </row>
    <row r="1044" spans="1:5" x14ac:dyDescent="0.25">
      <c r="A1044" s="83">
        <v>44620.910763888889</v>
      </c>
      <c r="B1044" s="274">
        <v>44621</v>
      </c>
      <c r="C1044" s="81">
        <v>50</v>
      </c>
      <c r="D1044" s="80"/>
      <c r="E1044" s="79" t="s">
        <v>34</v>
      </c>
    </row>
    <row r="1045" spans="1:5" x14ac:dyDescent="0.25">
      <c r="A1045" s="83">
        <v>44620.932500000003</v>
      </c>
      <c r="B1045" s="274">
        <v>44621</v>
      </c>
      <c r="C1045" s="81">
        <v>1000</v>
      </c>
      <c r="D1045" s="80" t="s">
        <v>65</v>
      </c>
      <c r="E1045" s="79" t="s">
        <v>34</v>
      </c>
    </row>
    <row r="1046" spans="1:5" x14ac:dyDescent="0.25">
      <c r="A1046" s="83">
        <v>44620.949166666665</v>
      </c>
      <c r="B1046" s="274">
        <v>44621</v>
      </c>
      <c r="C1046" s="81">
        <v>200</v>
      </c>
      <c r="D1046" s="80" t="s">
        <v>64</v>
      </c>
      <c r="E1046" s="79" t="s">
        <v>34</v>
      </c>
    </row>
    <row r="1047" spans="1:5" x14ac:dyDescent="0.25">
      <c r="A1047" s="83">
        <v>44620.957199074073</v>
      </c>
      <c r="B1047" s="274">
        <v>44621</v>
      </c>
      <c r="C1047" s="81">
        <v>300</v>
      </c>
      <c r="D1047" s="80" t="s">
        <v>38</v>
      </c>
      <c r="E1047" s="79" t="s">
        <v>34</v>
      </c>
    </row>
    <row r="1048" spans="1:5" x14ac:dyDescent="0.25">
      <c r="A1048" s="83">
        <v>44620.973680555559</v>
      </c>
      <c r="B1048" s="274">
        <v>44621</v>
      </c>
      <c r="C1048" s="81">
        <v>100</v>
      </c>
      <c r="D1048" s="80"/>
      <c r="E1048" s="79" t="s">
        <v>34</v>
      </c>
    </row>
    <row r="1049" spans="1:5" x14ac:dyDescent="0.25">
      <c r="A1049" s="83">
        <v>44620.983043981483</v>
      </c>
      <c r="B1049" s="274">
        <v>44621</v>
      </c>
      <c r="C1049" s="81">
        <v>1000</v>
      </c>
      <c r="D1049" s="80"/>
      <c r="E1049" s="79" t="s">
        <v>34</v>
      </c>
    </row>
    <row r="1050" spans="1:5" x14ac:dyDescent="0.25">
      <c r="A1050" s="83">
        <v>44620.988321759258</v>
      </c>
      <c r="B1050" s="274">
        <v>44621</v>
      </c>
      <c r="C1050" s="81">
        <v>100</v>
      </c>
      <c r="D1050" s="80" t="s">
        <v>37</v>
      </c>
      <c r="E1050" s="79" t="s">
        <v>34</v>
      </c>
    </row>
    <row r="1051" spans="1:5" ht="35.25" customHeight="1" x14ac:dyDescent="0.25">
      <c r="A1051" s="238" t="s">
        <v>33</v>
      </c>
      <c r="B1051" s="239"/>
      <c r="C1051" s="77">
        <v>817499.5</v>
      </c>
      <c r="D1051" s="76"/>
      <c r="E1051" s="78"/>
    </row>
    <row r="1052" spans="1:5" ht="31.5" customHeight="1" x14ac:dyDescent="0.25">
      <c r="A1052" s="238" t="s">
        <v>32</v>
      </c>
      <c r="B1052" s="239"/>
      <c r="C1052" s="77">
        <v>64414</v>
      </c>
      <c r="D1052" s="76"/>
      <c r="E1052" s="75"/>
    </row>
    <row r="1066" spans="1:5" s="74" customFormat="1" ht="30" customHeight="1" x14ac:dyDescent="0.25">
      <c r="A1066" s="217"/>
      <c r="B1066" s="215"/>
      <c r="C1066" s="72"/>
      <c r="D1066" s="71"/>
      <c r="E1066" s="70"/>
    </row>
    <row r="1067" spans="1:5" s="74" customFormat="1" ht="30" customHeight="1" x14ac:dyDescent="0.25">
      <c r="A1067" s="217"/>
      <c r="B1067" s="215"/>
      <c r="C1067" s="72"/>
      <c r="D1067" s="71"/>
      <c r="E1067" s="70"/>
    </row>
  </sheetData>
  <mergeCells count="2">
    <mergeCell ref="A1052:B1052"/>
    <mergeCell ref="A1051:B105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28"/>
  <sheetViews>
    <sheetView showGridLines="0" workbookViewId="0">
      <selection sqref="A1:XFD7"/>
    </sheetView>
  </sheetViews>
  <sheetFormatPr defaultRowHeight="15" x14ac:dyDescent="0.25"/>
  <cols>
    <col min="1" max="3" width="20.7109375" style="70" customWidth="1"/>
    <col min="4" max="4" width="25.7109375" style="70" customWidth="1"/>
    <col min="5" max="5" width="34.7109375" style="70" bestFit="1" customWidth="1"/>
    <col min="6" max="16384" width="9.140625" style="70"/>
  </cols>
  <sheetData>
    <row r="1" spans="1:5" ht="20.100000000000001" customHeight="1" x14ac:dyDescent="0.25">
      <c r="A1" s="74"/>
      <c r="D1" s="210" t="s">
        <v>17</v>
      </c>
      <c r="E1" s="209"/>
    </row>
    <row r="2" spans="1:5" ht="20.100000000000001" customHeight="1" x14ac:dyDescent="0.25">
      <c r="A2" s="74"/>
      <c r="D2" s="210" t="s">
        <v>16</v>
      </c>
      <c r="E2" s="209"/>
    </row>
    <row r="3" spans="1:5" ht="20.100000000000001" customHeight="1" x14ac:dyDescent="0.25">
      <c r="A3" s="74"/>
      <c r="D3" s="92"/>
      <c r="E3" s="204"/>
    </row>
    <row r="4" spans="1:5" ht="20.100000000000001" customHeight="1" x14ac:dyDescent="0.25">
      <c r="A4" s="74"/>
      <c r="D4" s="200" t="s">
        <v>484</v>
      </c>
      <c r="E4" s="204"/>
    </row>
    <row r="5" spans="1:5" ht="20.100000000000001" customHeight="1" x14ac:dyDescent="0.25">
      <c r="A5" s="74"/>
      <c r="D5" s="200" t="s">
        <v>1032</v>
      </c>
      <c r="E5" s="204"/>
    </row>
    <row r="6" spans="1:5" ht="20.100000000000001" customHeight="1" x14ac:dyDescent="0.25">
      <c r="A6" s="74"/>
      <c r="B6" s="203"/>
      <c r="C6" s="203"/>
      <c r="D6" s="242"/>
      <c r="E6" s="242"/>
    </row>
    <row r="7" spans="1:5" ht="20.100000000000001" customHeight="1" x14ac:dyDescent="0.25">
      <c r="A7" s="74"/>
      <c r="B7" s="74"/>
      <c r="C7" s="74"/>
      <c r="D7" s="94"/>
      <c r="E7" s="74"/>
    </row>
    <row r="8" spans="1:5" s="123" customFormat="1" ht="30" x14ac:dyDescent="0.25">
      <c r="A8" s="90" t="s">
        <v>478</v>
      </c>
      <c r="B8" s="89" t="s">
        <v>483</v>
      </c>
      <c r="C8" s="89" t="s">
        <v>28</v>
      </c>
      <c r="D8" s="88" t="s">
        <v>476</v>
      </c>
      <c r="E8" s="96" t="s">
        <v>482</v>
      </c>
    </row>
    <row r="9" spans="1:5" s="123" customFormat="1" x14ac:dyDescent="0.25">
      <c r="A9" s="83">
        <v>44597</v>
      </c>
      <c r="B9" s="83">
        <v>44599</v>
      </c>
      <c r="C9" s="154">
        <v>500</v>
      </c>
      <c r="D9" s="159" t="s">
        <v>1033</v>
      </c>
      <c r="E9" s="95" t="s">
        <v>34</v>
      </c>
    </row>
    <row r="10" spans="1:5" s="123" customFormat="1" x14ac:dyDescent="0.25">
      <c r="A10" s="83">
        <v>44597</v>
      </c>
      <c r="B10" s="83">
        <v>44599</v>
      </c>
      <c r="C10" s="154">
        <v>500</v>
      </c>
      <c r="D10" s="159" t="s">
        <v>1034</v>
      </c>
      <c r="E10" s="95" t="s">
        <v>34</v>
      </c>
    </row>
    <row r="11" spans="1:5" s="123" customFormat="1" x14ac:dyDescent="0.25">
      <c r="A11" s="83">
        <v>44599</v>
      </c>
      <c r="B11" s="158">
        <v>44601</v>
      </c>
      <c r="C11" s="154">
        <v>500</v>
      </c>
      <c r="D11" s="159" t="s">
        <v>1035</v>
      </c>
      <c r="E11" s="95" t="s">
        <v>34</v>
      </c>
    </row>
    <row r="12" spans="1:5" s="123" customFormat="1" x14ac:dyDescent="0.25">
      <c r="A12" s="83">
        <v>44599</v>
      </c>
      <c r="B12" s="158">
        <v>44601</v>
      </c>
      <c r="C12" s="154">
        <v>3000</v>
      </c>
      <c r="D12" s="159" t="s">
        <v>1036</v>
      </c>
      <c r="E12" s="95" t="s">
        <v>34</v>
      </c>
    </row>
    <row r="13" spans="1:5" s="123" customFormat="1" x14ac:dyDescent="0.25">
      <c r="A13" s="83">
        <v>44599</v>
      </c>
      <c r="B13" s="158">
        <v>44601</v>
      </c>
      <c r="C13" s="154">
        <v>1000</v>
      </c>
      <c r="D13" s="159" t="s">
        <v>1037</v>
      </c>
      <c r="E13" s="95" t="s">
        <v>34</v>
      </c>
    </row>
    <row r="14" spans="1:5" s="123" customFormat="1" x14ac:dyDescent="0.25">
      <c r="A14" s="83">
        <v>44601</v>
      </c>
      <c r="B14" s="158">
        <v>44603</v>
      </c>
      <c r="C14" s="154">
        <v>850</v>
      </c>
      <c r="D14" s="159" t="s">
        <v>1038</v>
      </c>
      <c r="E14" s="95" t="s">
        <v>34</v>
      </c>
    </row>
    <row r="15" spans="1:5" s="123" customFormat="1" x14ac:dyDescent="0.25">
      <c r="A15" s="83">
        <v>44617</v>
      </c>
      <c r="B15" s="160">
        <v>44621</v>
      </c>
      <c r="C15" s="154">
        <v>177.15</v>
      </c>
      <c r="D15" s="159" t="s">
        <v>1039</v>
      </c>
      <c r="E15" s="95" t="s">
        <v>34</v>
      </c>
    </row>
    <row r="16" spans="1:5" s="123" customFormat="1" ht="31.5" customHeight="1" x14ac:dyDescent="0.25">
      <c r="A16" s="243" t="s">
        <v>481</v>
      </c>
      <c r="B16" s="244"/>
      <c r="C16" s="155">
        <v>6010.6</v>
      </c>
      <c r="D16" s="156"/>
      <c r="E16" s="157"/>
    </row>
    <row r="17" spans="1:7" s="21" customFormat="1" ht="30" customHeight="1" x14ac:dyDescent="0.25">
      <c r="A17" s="240" t="s">
        <v>1040</v>
      </c>
      <c r="B17" s="241"/>
      <c r="C17" s="155">
        <v>159.36000000000001</v>
      </c>
      <c r="D17" s="161"/>
      <c r="E17" s="162"/>
    </row>
    <row r="19" spans="1:7" x14ac:dyDescent="0.25">
      <c r="A19" s="74"/>
      <c r="B19" s="74"/>
      <c r="C19" s="94"/>
      <c r="D19" s="94"/>
      <c r="E19" s="74"/>
    </row>
    <row r="20" spans="1:7" x14ac:dyDescent="0.25">
      <c r="A20" s="74"/>
      <c r="B20" s="74"/>
      <c r="C20" s="94"/>
      <c r="D20" s="94"/>
      <c r="E20" s="74"/>
    </row>
    <row r="24" spans="1:7" ht="15" customHeight="1" x14ac:dyDescent="0.25"/>
    <row r="25" spans="1:7" ht="15" customHeight="1" x14ac:dyDescent="0.25"/>
    <row r="27" spans="1:7" x14ac:dyDescent="0.25">
      <c r="F27" s="74"/>
      <c r="G27" s="74"/>
    </row>
    <row r="28" spans="1:7" x14ac:dyDescent="0.25">
      <c r="F28" s="74"/>
      <c r="G28" s="74"/>
    </row>
  </sheetData>
  <mergeCells count="3">
    <mergeCell ref="A17:B17"/>
    <mergeCell ref="D6:E6"/>
    <mergeCell ref="A16:B1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G23"/>
  <sheetViews>
    <sheetView showGridLines="0" workbookViewId="0">
      <selection activeCell="A7" sqref="A7"/>
    </sheetView>
  </sheetViews>
  <sheetFormatPr defaultColWidth="11.42578125" defaultRowHeight="15" x14ac:dyDescent="0.25"/>
  <cols>
    <col min="1" max="3" width="20.7109375" style="70" customWidth="1"/>
    <col min="4" max="4" width="25.7109375" style="70" customWidth="1"/>
    <col min="5" max="5" width="34.7109375" style="70" bestFit="1" customWidth="1"/>
    <col min="6" max="253" width="8.85546875" style="70" customWidth="1"/>
    <col min="254" max="16384" width="11.42578125" style="70"/>
  </cols>
  <sheetData>
    <row r="1" spans="1:7" s="74" customFormat="1" ht="20.100000000000001" customHeight="1" x14ac:dyDescent="0.25">
      <c r="D1" s="210" t="s">
        <v>17</v>
      </c>
      <c r="E1" s="210"/>
      <c r="F1" s="210"/>
      <c r="G1" s="210"/>
    </row>
    <row r="2" spans="1:7" s="74" customFormat="1" ht="20.100000000000001" customHeight="1" x14ac:dyDescent="0.25">
      <c r="D2" s="210" t="s">
        <v>16</v>
      </c>
      <c r="E2" s="210"/>
      <c r="F2" s="210"/>
      <c r="G2" s="210"/>
    </row>
    <row r="3" spans="1:7" s="74" customFormat="1" ht="20.100000000000001" customHeight="1" x14ac:dyDescent="0.25">
      <c r="D3" s="92"/>
      <c r="E3" s="212"/>
      <c r="F3" s="200"/>
      <c r="G3" s="200"/>
    </row>
    <row r="4" spans="1:7" s="74" customFormat="1" ht="20.100000000000001" customHeight="1" x14ac:dyDescent="0.25">
      <c r="D4" s="200" t="s">
        <v>488</v>
      </c>
      <c r="E4" s="200"/>
      <c r="F4" s="200"/>
      <c r="G4" s="200"/>
    </row>
    <row r="5" spans="1:7" s="74" customFormat="1" ht="20.100000000000001" customHeight="1" x14ac:dyDescent="0.25">
      <c r="D5" s="200" t="s">
        <v>514</v>
      </c>
      <c r="E5" s="200"/>
      <c r="F5" s="200"/>
      <c r="G5" s="200"/>
    </row>
    <row r="6" spans="1:7" s="74" customFormat="1" ht="20.100000000000001" customHeight="1" x14ac:dyDescent="0.3">
      <c r="C6" s="247"/>
      <c r="D6" s="247"/>
      <c r="E6" s="103"/>
    </row>
    <row r="7" spans="1:7" s="74" customFormat="1" ht="20.100000000000001" customHeight="1" x14ac:dyDescent="0.25">
      <c r="C7" s="94"/>
    </row>
    <row r="8" spans="1:7" s="102" customFormat="1" ht="45" customHeight="1" x14ac:dyDescent="0.25">
      <c r="A8" s="90" t="s">
        <v>478</v>
      </c>
      <c r="B8" s="89" t="s">
        <v>483</v>
      </c>
      <c r="C8" s="88" t="s">
        <v>28</v>
      </c>
      <c r="D8" s="89" t="s">
        <v>487</v>
      </c>
      <c r="E8" s="96" t="s">
        <v>482</v>
      </c>
    </row>
    <row r="9" spans="1:7" s="102" customFormat="1" x14ac:dyDescent="0.25">
      <c r="A9" s="83">
        <v>44592.944560185184</v>
      </c>
      <c r="B9" s="83" t="s">
        <v>526</v>
      </c>
      <c r="C9" s="101">
        <v>600</v>
      </c>
      <c r="D9" s="82" t="s">
        <v>486</v>
      </c>
      <c r="E9" s="95" t="s">
        <v>34</v>
      </c>
    </row>
    <row r="10" spans="1:7" s="102" customFormat="1" x14ac:dyDescent="0.25">
      <c r="A10" s="83">
        <v>44596.585740740738</v>
      </c>
      <c r="B10" s="83">
        <v>44599</v>
      </c>
      <c r="C10" s="101">
        <v>1000</v>
      </c>
      <c r="D10" s="82"/>
      <c r="E10" s="95" t="s">
        <v>34</v>
      </c>
    </row>
    <row r="11" spans="1:7" s="102" customFormat="1" x14ac:dyDescent="0.25">
      <c r="A11" s="83">
        <v>44596.745752314811</v>
      </c>
      <c r="B11" s="83">
        <v>44599</v>
      </c>
      <c r="C11" s="101">
        <v>300</v>
      </c>
      <c r="D11" s="82"/>
      <c r="E11" s="95" t="s">
        <v>34</v>
      </c>
    </row>
    <row r="12" spans="1:7" s="102" customFormat="1" x14ac:dyDescent="0.25">
      <c r="A12" s="83">
        <v>44599.625567129631</v>
      </c>
      <c r="B12" s="83">
        <v>44600</v>
      </c>
      <c r="C12" s="101">
        <v>500</v>
      </c>
      <c r="D12" s="82" t="s">
        <v>556</v>
      </c>
      <c r="E12" s="95" t="s">
        <v>34</v>
      </c>
    </row>
    <row r="13" spans="1:7" s="102" customFormat="1" x14ac:dyDescent="0.25">
      <c r="A13" s="83">
        <v>44600.428460648145</v>
      </c>
      <c r="B13" s="83">
        <v>44601</v>
      </c>
      <c r="C13" s="101">
        <v>100</v>
      </c>
      <c r="D13" s="82" t="s">
        <v>557</v>
      </c>
      <c r="E13" s="95" t="s">
        <v>34</v>
      </c>
    </row>
    <row r="14" spans="1:7" s="102" customFormat="1" x14ac:dyDescent="0.25">
      <c r="A14" s="83">
        <v>44605.018692129626</v>
      </c>
      <c r="B14" s="83">
        <v>44606</v>
      </c>
      <c r="C14" s="101">
        <v>4000</v>
      </c>
      <c r="D14" s="82" t="s">
        <v>558</v>
      </c>
      <c r="E14" s="95" t="s">
        <v>34</v>
      </c>
    </row>
    <row r="15" spans="1:7" x14ac:dyDescent="0.25">
      <c r="A15" s="83">
        <v>44607.659988425927</v>
      </c>
      <c r="B15" s="83">
        <v>44608</v>
      </c>
      <c r="C15" s="101">
        <v>100</v>
      </c>
      <c r="D15" s="82" t="s">
        <v>559</v>
      </c>
      <c r="E15" s="95" t="s">
        <v>34</v>
      </c>
      <c r="F15" s="102"/>
    </row>
    <row r="16" spans="1:7" x14ac:dyDescent="0.25">
      <c r="A16" s="83">
        <v>44610.428414351853</v>
      </c>
      <c r="B16" s="133">
        <v>44613</v>
      </c>
      <c r="C16" s="101">
        <v>1000</v>
      </c>
      <c r="D16" s="82" t="s">
        <v>560</v>
      </c>
      <c r="E16" s="95" t="s">
        <v>34</v>
      </c>
      <c r="F16" s="102"/>
    </row>
    <row r="17" spans="1:6" x14ac:dyDescent="0.25">
      <c r="A17" s="83">
        <v>44611.777175925927</v>
      </c>
      <c r="B17" s="83">
        <v>44613</v>
      </c>
      <c r="C17" s="101">
        <v>400</v>
      </c>
      <c r="D17" s="82" t="s">
        <v>561</v>
      </c>
      <c r="E17" s="95" t="s">
        <v>34</v>
      </c>
      <c r="F17" s="102"/>
    </row>
    <row r="18" spans="1:6" x14ac:dyDescent="0.25">
      <c r="A18" s="83">
        <v>44615.340902777774</v>
      </c>
      <c r="B18" s="83">
        <v>44616</v>
      </c>
      <c r="C18" s="101">
        <v>100</v>
      </c>
      <c r="D18" s="82" t="s">
        <v>562</v>
      </c>
      <c r="E18" s="95" t="s">
        <v>34</v>
      </c>
      <c r="F18" s="102"/>
    </row>
    <row r="19" spans="1:6" x14ac:dyDescent="0.25">
      <c r="A19" s="83">
        <v>44616.782858796294</v>
      </c>
      <c r="B19" s="83">
        <v>44617</v>
      </c>
      <c r="C19" s="101">
        <v>600</v>
      </c>
      <c r="D19" s="82" t="s">
        <v>563</v>
      </c>
      <c r="E19" s="95" t="s">
        <v>34</v>
      </c>
      <c r="F19" s="102"/>
    </row>
    <row r="20" spans="1:6" x14ac:dyDescent="0.25">
      <c r="A20" s="83">
        <v>44618.139398148145</v>
      </c>
      <c r="B20" s="83">
        <v>44620</v>
      </c>
      <c r="C20" s="101">
        <v>100</v>
      </c>
      <c r="D20" s="82" t="s">
        <v>564</v>
      </c>
      <c r="E20" s="95" t="s">
        <v>34</v>
      </c>
      <c r="F20" s="102"/>
    </row>
    <row r="21" spans="1:6" s="74" customFormat="1" ht="30" customHeight="1" x14ac:dyDescent="0.25">
      <c r="A21" s="245" t="s">
        <v>33</v>
      </c>
      <c r="B21" s="246"/>
      <c r="C21" s="155">
        <v>8553.6</v>
      </c>
      <c r="D21" s="100"/>
      <c r="E21" s="99"/>
    </row>
    <row r="22" spans="1:6" s="74" customFormat="1" ht="30" customHeight="1" x14ac:dyDescent="0.25">
      <c r="A22" s="245" t="s">
        <v>485</v>
      </c>
      <c r="B22" s="246"/>
      <c r="C22" s="155">
        <v>0</v>
      </c>
      <c r="D22" s="98"/>
      <c r="E22" s="96"/>
    </row>
    <row r="23" spans="1:6" x14ac:dyDescent="0.25">
      <c r="C23" s="163"/>
    </row>
  </sheetData>
  <mergeCells count="3">
    <mergeCell ref="A22:B22"/>
    <mergeCell ref="C6:D6"/>
    <mergeCell ref="A21:B2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53"/>
  <sheetViews>
    <sheetView showGridLines="0" zoomScaleNormal="100" workbookViewId="0">
      <selection activeCell="A7" sqref="A7"/>
    </sheetView>
  </sheetViews>
  <sheetFormatPr defaultRowHeight="35.1" customHeight="1" x14ac:dyDescent="0.25"/>
  <cols>
    <col min="1" max="3" width="20.7109375" style="70" customWidth="1"/>
    <col min="4" max="4" width="25.7109375" style="70" customWidth="1"/>
    <col min="5" max="5" width="34.7109375" style="70" customWidth="1"/>
    <col min="6" max="6" width="19.85546875" style="70" customWidth="1"/>
    <col min="7" max="7" width="13.7109375" style="70" customWidth="1"/>
    <col min="8" max="16384" width="9.140625" style="70"/>
  </cols>
  <sheetData>
    <row r="1" spans="1:5" ht="20.100000000000001" customHeight="1" x14ac:dyDescent="0.25">
      <c r="A1" s="74"/>
      <c r="D1" s="207" t="s">
        <v>17</v>
      </c>
      <c r="E1" s="74"/>
    </row>
    <row r="2" spans="1:5" ht="20.100000000000001" customHeight="1" x14ac:dyDescent="0.25">
      <c r="A2" s="74"/>
      <c r="D2" s="207" t="s">
        <v>16</v>
      </c>
      <c r="E2" s="74"/>
    </row>
    <row r="3" spans="1:5" ht="20.100000000000001" customHeight="1" x14ac:dyDescent="0.25">
      <c r="A3" s="74"/>
      <c r="D3" s="208"/>
      <c r="E3" s="74"/>
    </row>
    <row r="4" spans="1:5" ht="20.100000000000001" customHeight="1" x14ac:dyDescent="0.25">
      <c r="A4" s="74"/>
      <c r="D4" s="202" t="s">
        <v>490</v>
      </c>
      <c r="E4" s="74"/>
    </row>
    <row r="5" spans="1:5" ht="20.100000000000001" customHeight="1" x14ac:dyDescent="0.25">
      <c r="A5" s="74"/>
      <c r="D5" s="202" t="s">
        <v>514</v>
      </c>
      <c r="E5" s="74"/>
    </row>
    <row r="6" spans="1:5" ht="20.100000000000001" customHeight="1" x14ac:dyDescent="0.3">
      <c r="A6" s="74"/>
      <c r="B6" s="74"/>
      <c r="C6" s="206"/>
      <c r="D6" s="206"/>
      <c r="E6" s="74"/>
    </row>
    <row r="7" spans="1:5" ht="20.100000000000001" customHeight="1" x14ac:dyDescent="0.25">
      <c r="A7" s="74"/>
      <c r="B7" s="74"/>
      <c r="C7" s="94"/>
      <c r="D7" s="74"/>
      <c r="E7" s="74"/>
    </row>
    <row r="8" spans="1:5" ht="35.1" customHeight="1" x14ac:dyDescent="0.25">
      <c r="A8" s="90" t="s">
        <v>478</v>
      </c>
      <c r="B8" s="89" t="s">
        <v>483</v>
      </c>
      <c r="C8" s="88" t="s">
        <v>28</v>
      </c>
      <c r="D8" s="89" t="s">
        <v>489</v>
      </c>
      <c r="E8" s="96" t="s">
        <v>482</v>
      </c>
    </row>
    <row r="9" spans="1:5" s="108" customFormat="1" ht="15" x14ac:dyDescent="0.25">
      <c r="A9" s="107">
        <v>44562</v>
      </c>
      <c r="B9" s="107">
        <v>44596</v>
      </c>
      <c r="C9" s="106">
        <v>100</v>
      </c>
      <c r="D9" s="105">
        <v>65542</v>
      </c>
      <c r="E9" s="79" t="s">
        <v>34</v>
      </c>
    </row>
    <row r="10" spans="1:5" s="108" customFormat="1" ht="15" x14ac:dyDescent="0.25">
      <c r="A10" s="107">
        <v>44563</v>
      </c>
      <c r="B10" s="107">
        <v>44596</v>
      </c>
      <c r="C10" s="106">
        <v>100</v>
      </c>
      <c r="D10" s="105">
        <v>65580</v>
      </c>
      <c r="E10" s="79" t="s">
        <v>34</v>
      </c>
    </row>
    <row r="11" spans="1:5" s="108" customFormat="1" ht="15" customHeight="1" x14ac:dyDescent="0.25">
      <c r="A11" s="107">
        <v>44563</v>
      </c>
      <c r="B11" s="107">
        <v>44596</v>
      </c>
      <c r="C11" s="106">
        <v>250</v>
      </c>
      <c r="D11" s="105">
        <v>65625</v>
      </c>
      <c r="E11" s="79" t="s">
        <v>34</v>
      </c>
    </row>
    <row r="12" spans="1:5" ht="15" customHeight="1" x14ac:dyDescent="0.25">
      <c r="A12" s="107">
        <v>44564</v>
      </c>
      <c r="B12" s="107">
        <v>44596</v>
      </c>
      <c r="C12" s="106">
        <v>242</v>
      </c>
      <c r="D12" s="105">
        <v>65766</v>
      </c>
      <c r="E12" s="79" t="s">
        <v>34</v>
      </c>
    </row>
    <row r="13" spans="1:5" ht="15" customHeight="1" x14ac:dyDescent="0.25">
      <c r="A13" s="107">
        <v>44566</v>
      </c>
      <c r="B13" s="107">
        <v>44596</v>
      </c>
      <c r="C13" s="106">
        <v>100</v>
      </c>
      <c r="D13" s="105">
        <v>65930</v>
      </c>
      <c r="E13" s="79" t="s">
        <v>34</v>
      </c>
    </row>
    <row r="14" spans="1:5" ht="15" customHeight="1" x14ac:dyDescent="0.25">
      <c r="A14" s="107">
        <v>44566</v>
      </c>
      <c r="B14" s="107">
        <v>44596</v>
      </c>
      <c r="C14" s="106">
        <v>100</v>
      </c>
      <c r="D14" s="105">
        <v>65934</v>
      </c>
      <c r="E14" s="79" t="s">
        <v>34</v>
      </c>
    </row>
    <row r="15" spans="1:5" ht="15" customHeight="1" x14ac:dyDescent="0.25">
      <c r="A15" s="107">
        <v>44567</v>
      </c>
      <c r="B15" s="107">
        <v>44596</v>
      </c>
      <c r="C15" s="106">
        <v>100</v>
      </c>
      <c r="D15" s="105">
        <v>65989</v>
      </c>
      <c r="E15" s="79" t="s">
        <v>34</v>
      </c>
    </row>
    <row r="16" spans="1:5" ht="15" customHeight="1" x14ac:dyDescent="0.25">
      <c r="A16" s="107">
        <v>44568</v>
      </c>
      <c r="B16" s="107">
        <v>44596</v>
      </c>
      <c r="C16" s="106">
        <v>100</v>
      </c>
      <c r="D16" s="105">
        <v>66049</v>
      </c>
      <c r="E16" s="79" t="s">
        <v>34</v>
      </c>
    </row>
    <row r="17" spans="1:5" ht="15" customHeight="1" x14ac:dyDescent="0.25">
      <c r="A17" s="107">
        <v>44568</v>
      </c>
      <c r="B17" s="153">
        <v>44621</v>
      </c>
      <c r="C17" s="106">
        <v>39</v>
      </c>
      <c r="D17" s="105">
        <v>66069</v>
      </c>
      <c r="E17" s="79" t="s">
        <v>34</v>
      </c>
    </row>
    <row r="18" spans="1:5" ht="15" customHeight="1" x14ac:dyDescent="0.25">
      <c r="A18" s="107">
        <v>44570</v>
      </c>
      <c r="B18" s="153">
        <v>44621</v>
      </c>
      <c r="C18" s="106">
        <v>200</v>
      </c>
      <c r="D18" s="105">
        <v>66175</v>
      </c>
      <c r="E18" s="79" t="s">
        <v>34</v>
      </c>
    </row>
    <row r="19" spans="1:5" ht="15" customHeight="1" x14ac:dyDescent="0.25">
      <c r="A19" s="107">
        <v>44574</v>
      </c>
      <c r="B19" s="153">
        <v>44621</v>
      </c>
      <c r="C19" s="106">
        <v>100</v>
      </c>
      <c r="D19" s="105">
        <v>66399</v>
      </c>
      <c r="E19" s="79" t="s">
        <v>34</v>
      </c>
    </row>
    <row r="20" spans="1:5" ht="15" customHeight="1" x14ac:dyDescent="0.25">
      <c r="A20" s="107">
        <v>44578</v>
      </c>
      <c r="B20" s="107">
        <v>44596</v>
      </c>
      <c r="C20" s="106">
        <v>100</v>
      </c>
      <c r="D20" s="105">
        <v>66570</v>
      </c>
      <c r="E20" s="79" t="s">
        <v>34</v>
      </c>
    </row>
    <row r="21" spans="1:5" ht="15" customHeight="1" x14ac:dyDescent="0.25">
      <c r="A21" s="107">
        <v>44579</v>
      </c>
      <c r="B21" s="107">
        <v>44596</v>
      </c>
      <c r="C21" s="106">
        <v>100</v>
      </c>
      <c r="D21" s="105">
        <v>66600</v>
      </c>
      <c r="E21" s="79" t="s">
        <v>34</v>
      </c>
    </row>
    <row r="22" spans="1:5" ht="15" customHeight="1" x14ac:dyDescent="0.25">
      <c r="A22" s="107">
        <v>44585</v>
      </c>
      <c r="B22" s="107">
        <v>44596</v>
      </c>
      <c r="C22" s="106">
        <v>100</v>
      </c>
      <c r="D22" s="105">
        <v>66947</v>
      </c>
      <c r="E22" s="79" t="s">
        <v>34</v>
      </c>
    </row>
    <row r="23" spans="1:5" ht="15" customHeight="1" x14ac:dyDescent="0.25">
      <c r="A23" s="107">
        <v>44588</v>
      </c>
      <c r="B23" s="153">
        <v>44621</v>
      </c>
      <c r="C23" s="106">
        <v>500</v>
      </c>
      <c r="D23" s="105">
        <v>67084</v>
      </c>
      <c r="E23" s="79" t="s">
        <v>34</v>
      </c>
    </row>
    <row r="24" spans="1:5" ht="15" customHeight="1" x14ac:dyDescent="0.25">
      <c r="A24" s="107">
        <v>44588</v>
      </c>
      <c r="B24" s="153">
        <v>44621</v>
      </c>
      <c r="C24" s="106">
        <v>5000</v>
      </c>
      <c r="D24" s="105">
        <v>67117</v>
      </c>
      <c r="E24" s="79" t="s">
        <v>34</v>
      </c>
    </row>
    <row r="25" spans="1:5" ht="15" customHeight="1" x14ac:dyDescent="0.25">
      <c r="A25" s="107">
        <v>44591</v>
      </c>
      <c r="B25" s="107">
        <v>44596</v>
      </c>
      <c r="C25" s="106">
        <v>100</v>
      </c>
      <c r="D25" s="105">
        <v>67255</v>
      </c>
      <c r="E25" s="79" t="s">
        <v>34</v>
      </c>
    </row>
    <row r="26" spans="1:5" ht="15" customHeight="1" x14ac:dyDescent="0.25">
      <c r="A26" s="107">
        <v>44593</v>
      </c>
      <c r="B26" s="153">
        <v>44621</v>
      </c>
      <c r="C26" s="106">
        <v>500</v>
      </c>
      <c r="D26" s="105">
        <v>67293</v>
      </c>
      <c r="E26" s="79" t="s">
        <v>34</v>
      </c>
    </row>
    <row r="27" spans="1:5" ht="15" customHeight="1" x14ac:dyDescent="0.25">
      <c r="A27" s="107">
        <v>44595</v>
      </c>
      <c r="B27" s="153">
        <v>44621</v>
      </c>
      <c r="C27" s="106">
        <v>100</v>
      </c>
      <c r="D27" s="105">
        <v>67408</v>
      </c>
      <c r="E27" s="79" t="s">
        <v>34</v>
      </c>
    </row>
    <row r="28" spans="1:5" ht="15" customHeight="1" x14ac:dyDescent="0.25">
      <c r="A28" s="107">
        <v>44595</v>
      </c>
      <c r="B28" s="153">
        <v>44621</v>
      </c>
      <c r="C28" s="106">
        <v>60</v>
      </c>
      <c r="D28" s="105">
        <v>67429</v>
      </c>
      <c r="E28" s="79" t="s">
        <v>34</v>
      </c>
    </row>
    <row r="29" spans="1:5" ht="15" customHeight="1" x14ac:dyDescent="0.25">
      <c r="A29" s="107">
        <v>44599</v>
      </c>
      <c r="B29" s="153">
        <v>44621</v>
      </c>
      <c r="C29" s="106">
        <v>40</v>
      </c>
      <c r="D29" s="105">
        <v>67650</v>
      </c>
      <c r="E29" s="79" t="s">
        <v>34</v>
      </c>
    </row>
    <row r="30" spans="1:5" ht="15" customHeight="1" x14ac:dyDescent="0.25">
      <c r="A30" s="107">
        <v>44609</v>
      </c>
      <c r="B30" s="153">
        <v>44621</v>
      </c>
      <c r="C30" s="106">
        <v>100</v>
      </c>
      <c r="D30" s="105">
        <v>68230</v>
      </c>
      <c r="E30" s="79" t="s">
        <v>34</v>
      </c>
    </row>
    <row r="31" spans="1:5" ht="15" customHeight="1" x14ac:dyDescent="0.25">
      <c r="A31" s="107">
        <v>44610</v>
      </c>
      <c r="B31" s="153">
        <v>44621</v>
      </c>
      <c r="C31" s="106">
        <v>100</v>
      </c>
      <c r="D31" s="105">
        <v>68257</v>
      </c>
      <c r="E31" s="79" t="s">
        <v>34</v>
      </c>
    </row>
    <row r="32" spans="1:5" ht="15" customHeight="1" x14ac:dyDescent="0.25">
      <c r="A32" s="107">
        <v>44617</v>
      </c>
      <c r="B32" s="153">
        <v>44621</v>
      </c>
      <c r="C32" s="106">
        <v>100</v>
      </c>
      <c r="D32" s="105">
        <v>68618</v>
      </c>
      <c r="E32" s="79" t="s">
        <v>34</v>
      </c>
    </row>
    <row r="33" spans="1:5" ht="15" customHeight="1" x14ac:dyDescent="0.25">
      <c r="A33" s="107">
        <v>44618</v>
      </c>
      <c r="B33" s="153">
        <v>44621</v>
      </c>
      <c r="C33" s="106">
        <v>500</v>
      </c>
      <c r="D33" s="105">
        <v>68685</v>
      </c>
      <c r="E33" s="79" t="s">
        <v>34</v>
      </c>
    </row>
    <row r="34" spans="1:5" ht="31.5" customHeight="1" x14ac:dyDescent="0.25">
      <c r="A34" s="238" t="s">
        <v>33</v>
      </c>
      <c r="B34" s="239"/>
      <c r="C34" s="77">
        <v>1432.32</v>
      </c>
      <c r="D34" s="98"/>
      <c r="E34" s="104"/>
    </row>
    <row r="35" spans="1:5" ht="33" customHeight="1" x14ac:dyDescent="0.25">
      <c r="A35" s="238" t="s">
        <v>485</v>
      </c>
      <c r="B35" s="239"/>
      <c r="C35" s="77">
        <v>9330.75</v>
      </c>
      <c r="D35" s="98"/>
      <c r="E35" s="104"/>
    </row>
    <row r="36" spans="1:5" ht="15" customHeight="1" x14ac:dyDescent="0.25"/>
    <row r="37" spans="1:5" ht="15" customHeight="1" x14ac:dyDescent="0.25"/>
    <row r="38" spans="1:5" ht="15" customHeight="1" x14ac:dyDescent="0.25"/>
    <row r="39" spans="1:5" ht="15" customHeight="1" x14ac:dyDescent="0.25"/>
    <row r="40" spans="1:5" ht="15" customHeight="1" x14ac:dyDescent="0.25"/>
    <row r="41" spans="1:5" ht="15" customHeight="1" x14ac:dyDescent="0.25"/>
    <row r="42" spans="1:5" ht="15" customHeight="1" x14ac:dyDescent="0.25"/>
    <row r="43" spans="1:5" ht="15" customHeight="1" x14ac:dyDescent="0.25"/>
    <row r="44" spans="1:5" ht="15" customHeight="1" x14ac:dyDescent="0.25"/>
    <row r="45" spans="1:5" ht="15" customHeight="1" x14ac:dyDescent="0.25"/>
    <row r="46" spans="1:5" ht="15" customHeight="1" x14ac:dyDescent="0.25"/>
    <row r="48" spans="1:5" ht="33.75" customHeight="1" x14ac:dyDescent="0.25"/>
    <row r="53" ht="46.5" customHeight="1" x14ac:dyDescent="0.25"/>
  </sheetData>
  <mergeCells count="2">
    <mergeCell ref="A35:B35"/>
    <mergeCell ref="A34:B3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E51"/>
  <sheetViews>
    <sheetView showGridLines="0" workbookViewId="0">
      <selection activeCell="A7" sqref="A7"/>
    </sheetView>
  </sheetViews>
  <sheetFormatPr defaultRowHeight="15" x14ac:dyDescent="0.25"/>
  <cols>
    <col min="1" max="3" width="20.7109375" style="70" customWidth="1"/>
    <col min="4" max="4" width="25.7109375" style="70" customWidth="1"/>
    <col min="5" max="5" width="34.28515625" style="70" customWidth="1"/>
    <col min="6" max="16384" width="9.140625" style="70"/>
  </cols>
  <sheetData>
    <row r="1" spans="1:5" s="74" customFormat="1" ht="20.100000000000001" customHeight="1" x14ac:dyDescent="0.3">
      <c r="C1" s="211"/>
      <c r="D1" s="210" t="s">
        <v>17</v>
      </c>
      <c r="E1" s="211"/>
    </row>
    <row r="2" spans="1:5" s="74" customFormat="1" ht="20.100000000000001" customHeight="1" x14ac:dyDescent="0.3">
      <c r="C2" s="211"/>
      <c r="D2" s="210" t="s">
        <v>16</v>
      </c>
      <c r="E2" s="211"/>
    </row>
    <row r="3" spans="1:5" s="74" customFormat="1" ht="20.100000000000001" customHeight="1" x14ac:dyDescent="0.3">
      <c r="C3" s="97"/>
      <c r="D3" s="92"/>
    </row>
    <row r="4" spans="1:5" s="74" customFormat="1" ht="20.100000000000001" customHeight="1" x14ac:dyDescent="0.25">
      <c r="C4" s="204"/>
      <c r="D4" s="200" t="s">
        <v>501</v>
      </c>
      <c r="E4" s="204"/>
    </row>
    <row r="5" spans="1:5" s="74" customFormat="1" ht="20.100000000000001" customHeight="1" x14ac:dyDescent="0.25">
      <c r="C5" s="204"/>
      <c r="D5" s="200" t="s">
        <v>514</v>
      </c>
      <c r="E5" s="204"/>
    </row>
    <row r="6" spans="1:5" s="74" customFormat="1" ht="20.100000000000001" customHeight="1" x14ac:dyDescent="0.3">
      <c r="C6" s="206"/>
      <c r="D6" s="206"/>
    </row>
    <row r="7" spans="1:5" s="74" customFormat="1" ht="20.100000000000001" customHeight="1" x14ac:dyDescent="0.3">
      <c r="C7" s="103"/>
      <c r="D7" s="103"/>
    </row>
    <row r="8" spans="1:5" s="102" customFormat="1" ht="45" x14ac:dyDescent="0.25">
      <c r="A8" s="90" t="s">
        <v>500</v>
      </c>
      <c r="B8" s="89" t="s">
        <v>483</v>
      </c>
      <c r="C8" s="88" t="s">
        <v>28</v>
      </c>
      <c r="D8" s="89" t="s">
        <v>499</v>
      </c>
      <c r="E8" s="96" t="s">
        <v>482</v>
      </c>
    </row>
    <row r="9" spans="1:5" x14ac:dyDescent="0.25">
      <c r="A9" s="114">
        <v>44585</v>
      </c>
      <c r="B9" s="113" t="s">
        <v>543</v>
      </c>
      <c r="C9" s="112">
        <v>100</v>
      </c>
      <c r="D9" s="111" t="s">
        <v>496</v>
      </c>
      <c r="E9" s="110" t="s">
        <v>34</v>
      </c>
    </row>
    <row r="10" spans="1:5" x14ac:dyDescent="0.25">
      <c r="A10" s="114">
        <v>44587</v>
      </c>
      <c r="B10" s="113" t="str">
        <f>B9</f>
        <v>16.02.2022</v>
      </c>
      <c r="C10" s="112">
        <v>300</v>
      </c>
      <c r="D10" s="111" t="s">
        <v>495</v>
      </c>
      <c r="E10" s="110" t="s">
        <v>34</v>
      </c>
    </row>
    <row r="11" spans="1:5" x14ac:dyDescent="0.25">
      <c r="A11" s="114">
        <v>44591</v>
      </c>
      <c r="B11" s="113" t="str">
        <f>B10</f>
        <v>16.02.2022</v>
      </c>
      <c r="C11" s="112">
        <v>500</v>
      </c>
      <c r="D11" s="111" t="s">
        <v>494</v>
      </c>
      <c r="E11" s="110" t="s">
        <v>34</v>
      </c>
    </row>
    <row r="12" spans="1:5" x14ac:dyDescent="0.25">
      <c r="A12" s="114">
        <v>44592</v>
      </c>
      <c r="B12" s="113" t="str">
        <f>B11</f>
        <v>16.02.2022</v>
      </c>
      <c r="C12" s="112">
        <v>20</v>
      </c>
      <c r="D12" s="111" t="s">
        <v>493</v>
      </c>
      <c r="E12" s="110" t="s">
        <v>34</v>
      </c>
    </row>
    <row r="13" spans="1:5" x14ac:dyDescent="0.25">
      <c r="A13" s="114">
        <v>44592</v>
      </c>
      <c r="B13" s="113" t="str">
        <f>B12</f>
        <v>16.02.2022</v>
      </c>
      <c r="C13" s="112">
        <v>500</v>
      </c>
      <c r="D13" s="111" t="s">
        <v>492</v>
      </c>
      <c r="E13" s="110" t="s">
        <v>34</v>
      </c>
    </row>
    <row r="14" spans="1:5" x14ac:dyDescent="0.25">
      <c r="A14" s="114" t="s">
        <v>526</v>
      </c>
      <c r="B14" s="113" t="str">
        <f t="shared" ref="B14:B27" si="0">B13</f>
        <v>16.02.2022</v>
      </c>
      <c r="C14" s="112">
        <v>300</v>
      </c>
      <c r="D14" s="111" t="s">
        <v>497</v>
      </c>
      <c r="E14" s="110" t="s">
        <v>34</v>
      </c>
    </row>
    <row r="15" spans="1:5" x14ac:dyDescent="0.25">
      <c r="A15" s="114" t="s">
        <v>535</v>
      </c>
      <c r="B15" s="113" t="str">
        <f t="shared" si="0"/>
        <v>16.02.2022</v>
      </c>
      <c r="C15" s="112">
        <v>100</v>
      </c>
      <c r="D15" s="111" t="s">
        <v>548</v>
      </c>
      <c r="E15" s="110" t="s">
        <v>34</v>
      </c>
    </row>
    <row r="16" spans="1:5" x14ac:dyDescent="0.25">
      <c r="A16" s="114" t="s">
        <v>536</v>
      </c>
      <c r="B16" s="113" t="str">
        <f t="shared" si="0"/>
        <v>16.02.2022</v>
      </c>
      <c r="C16" s="112">
        <v>100</v>
      </c>
      <c r="D16" s="111" t="s">
        <v>549</v>
      </c>
      <c r="E16" s="110" t="s">
        <v>34</v>
      </c>
    </row>
    <row r="17" spans="1:5" x14ac:dyDescent="0.25">
      <c r="A17" s="114" t="s">
        <v>537</v>
      </c>
      <c r="B17" s="113" t="str">
        <f t="shared" si="0"/>
        <v>16.02.2022</v>
      </c>
      <c r="C17" s="112">
        <v>300</v>
      </c>
      <c r="D17" s="111" t="s">
        <v>498</v>
      </c>
      <c r="E17" s="110" t="s">
        <v>34</v>
      </c>
    </row>
    <row r="18" spans="1:5" x14ac:dyDescent="0.25">
      <c r="A18" s="131" t="s">
        <v>538</v>
      </c>
      <c r="B18" s="113" t="str">
        <f t="shared" si="0"/>
        <v>16.02.2022</v>
      </c>
      <c r="C18" s="112">
        <v>500</v>
      </c>
      <c r="D18" s="111" t="s">
        <v>492</v>
      </c>
      <c r="E18" s="110" t="s">
        <v>34</v>
      </c>
    </row>
    <row r="19" spans="1:5" x14ac:dyDescent="0.25">
      <c r="A19" s="114" t="s">
        <v>538</v>
      </c>
      <c r="B19" s="113" t="str">
        <f t="shared" si="0"/>
        <v>16.02.2022</v>
      </c>
      <c r="C19" s="112">
        <v>300</v>
      </c>
      <c r="D19" s="111" t="s">
        <v>497</v>
      </c>
      <c r="E19" s="110" t="s">
        <v>34</v>
      </c>
    </row>
    <row r="20" spans="1:5" x14ac:dyDescent="0.25">
      <c r="A20" s="114" t="s">
        <v>538</v>
      </c>
      <c r="B20" s="113" t="str">
        <f t="shared" si="0"/>
        <v>16.02.2022</v>
      </c>
      <c r="C20" s="112">
        <v>250</v>
      </c>
      <c r="D20" s="111" t="s">
        <v>497</v>
      </c>
      <c r="E20" s="110" t="s">
        <v>34</v>
      </c>
    </row>
    <row r="21" spans="1:5" x14ac:dyDescent="0.25">
      <c r="A21" s="114" t="s">
        <v>538</v>
      </c>
      <c r="B21" s="113" t="str">
        <f t="shared" si="0"/>
        <v>16.02.2022</v>
      </c>
      <c r="C21" s="112">
        <v>100</v>
      </c>
      <c r="D21" s="111" t="s">
        <v>550</v>
      </c>
      <c r="E21" s="110" t="s">
        <v>34</v>
      </c>
    </row>
    <row r="22" spans="1:5" x14ac:dyDescent="0.25">
      <c r="A22" s="114" t="s">
        <v>538</v>
      </c>
      <c r="B22" s="113" t="str">
        <f t="shared" si="0"/>
        <v>16.02.2022</v>
      </c>
      <c r="C22" s="112">
        <v>200</v>
      </c>
      <c r="D22" s="111" t="s">
        <v>550</v>
      </c>
      <c r="E22" s="110" t="s">
        <v>34</v>
      </c>
    </row>
    <row r="23" spans="1:5" x14ac:dyDescent="0.25">
      <c r="A23" s="114" t="s">
        <v>539</v>
      </c>
      <c r="B23" s="113" t="str">
        <f t="shared" si="0"/>
        <v>16.02.2022</v>
      </c>
      <c r="C23" s="112">
        <v>1000</v>
      </c>
      <c r="D23" s="111" t="s">
        <v>551</v>
      </c>
      <c r="E23" s="110" t="s">
        <v>34</v>
      </c>
    </row>
    <row r="24" spans="1:5" x14ac:dyDescent="0.25">
      <c r="A24" s="114" t="s">
        <v>540</v>
      </c>
      <c r="B24" s="113" t="str">
        <f t="shared" si="0"/>
        <v>16.02.2022</v>
      </c>
      <c r="C24" s="112">
        <v>100</v>
      </c>
      <c r="D24" s="111" t="s">
        <v>552</v>
      </c>
      <c r="E24" s="110" t="s">
        <v>34</v>
      </c>
    </row>
    <row r="25" spans="1:5" x14ac:dyDescent="0.25">
      <c r="A25" s="130" t="s">
        <v>541</v>
      </c>
      <c r="B25" s="113" t="str">
        <f t="shared" si="0"/>
        <v>16.02.2022</v>
      </c>
      <c r="C25" s="112">
        <v>1000</v>
      </c>
      <c r="D25" s="111" t="s">
        <v>553</v>
      </c>
      <c r="E25" s="110" t="s">
        <v>34</v>
      </c>
    </row>
    <row r="26" spans="1:5" x14ac:dyDescent="0.25">
      <c r="A26" s="114" t="s">
        <v>542</v>
      </c>
      <c r="B26" s="113" t="str">
        <f t="shared" si="0"/>
        <v>16.02.2022</v>
      </c>
      <c r="C26" s="112">
        <v>6400</v>
      </c>
      <c r="D26" s="111" t="s">
        <v>549</v>
      </c>
      <c r="E26" s="110" t="s">
        <v>34</v>
      </c>
    </row>
    <row r="27" spans="1:5" x14ac:dyDescent="0.25">
      <c r="A27" s="114" t="s">
        <v>542</v>
      </c>
      <c r="B27" s="113" t="str">
        <f t="shared" si="0"/>
        <v>16.02.2022</v>
      </c>
      <c r="C27" s="112">
        <v>100</v>
      </c>
      <c r="D27" s="111" t="s">
        <v>554</v>
      </c>
      <c r="E27" s="110" t="s">
        <v>34</v>
      </c>
    </row>
    <row r="28" spans="1:5" x14ac:dyDescent="0.25">
      <c r="A28" s="114" t="s">
        <v>543</v>
      </c>
      <c r="B28" s="132">
        <v>44621</v>
      </c>
      <c r="C28" s="112">
        <v>100</v>
      </c>
      <c r="D28" s="111" t="s">
        <v>552</v>
      </c>
      <c r="E28" s="110" t="s">
        <v>34</v>
      </c>
    </row>
    <row r="29" spans="1:5" x14ac:dyDescent="0.25">
      <c r="A29" s="114" t="s">
        <v>544</v>
      </c>
      <c r="B29" s="132">
        <f t="shared" ref="B29:B35" si="1">B28</f>
        <v>44621</v>
      </c>
      <c r="C29" s="112">
        <v>50</v>
      </c>
      <c r="D29" s="111" t="s">
        <v>554</v>
      </c>
      <c r="E29" s="110" t="s">
        <v>34</v>
      </c>
    </row>
    <row r="30" spans="1:5" x14ac:dyDescent="0.25">
      <c r="A30" s="114" t="s">
        <v>544</v>
      </c>
      <c r="B30" s="132">
        <f t="shared" si="1"/>
        <v>44621</v>
      </c>
      <c r="C30" s="112">
        <v>300</v>
      </c>
      <c r="D30" s="111" t="s">
        <v>497</v>
      </c>
      <c r="E30" s="110" t="s">
        <v>34</v>
      </c>
    </row>
    <row r="31" spans="1:5" x14ac:dyDescent="0.25">
      <c r="A31" s="114" t="s">
        <v>545</v>
      </c>
      <c r="B31" s="132">
        <f t="shared" si="1"/>
        <v>44621</v>
      </c>
      <c r="C31" s="112">
        <v>90</v>
      </c>
      <c r="D31" s="111" t="s">
        <v>555</v>
      </c>
      <c r="E31" s="110" t="s">
        <v>34</v>
      </c>
    </row>
    <row r="32" spans="1:5" x14ac:dyDescent="0.25">
      <c r="A32" s="114" t="s">
        <v>546</v>
      </c>
      <c r="B32" s="132">
        <f t="shared" si="1"/>
        <v>44621</v>
      </c>
      <c r="C32" s="112">
        <v>50</v>
      </c>
      <c r="D32" s="111" t="s">
        <v>552</v>
      </c>
      <c r="E32" s="110" t="s">
        <v>34</v>
      </c>
    </row>
    <row r="33" spans="1:5" x14ac:dyDescent="0.25">
      <c r="A33" s="114" t="s">
        <v>546</v>
      </c>
      <c r="B33" s="132">
        <f t="shared" si="1"/>
        <v>44621</v>
      </c>
      <c r="C33" s="112">
        <v>300</v>
      </c>
      <c r="D33" s="111" t="s">
        <v>495</v>
      </c>
      <c r="E33" s="110" t="s">
        <v>34</v>
      </c>
    </row>
    <row r="34" spans="1:5" x14ac:dyDescent="0.25">
      <c r="A34" s="114" t="s">
        <v>547</v>
      </c>
      <c r="B34" s="132">
        <f t="shared" si="1"/>
        <v>44621</v>
      </c>
      <c r="C34" s="112">
        <v>300</v>
      </c>
      <c r="D34" s="111" t="s">
        <v>498</v>
      </c>
      <c r="E34" s="110" t="s">
        <v>34</v>
      </c>
    </row>
    <row r="35" spans="1:5" x14ac:dyDescent="0.25">
      <c r="A35" s="114" t="s">
        <v>547</v>
      </c>
      <c r="B35" s="132">
        <f t="shared" si="1"/>
        <v>44621</v>
      </c>
      <c r="C35" s="112">
        <v>100</v>
      </c>
      <c r="D35" s="111" t="s">
        <v>497</v>
      </c>
      <c r="E35" s="110" t="s">
        <v>34</v>
      </c>
    </row>
    <row r="36" spans="1:5" ht="28.5" customHeight="1" x14ac:dyDescent="0.25">
      <c r="A36" s="248" t="s">
        <v>481</v>
      </c>
      <c r="B36" s="249"/>
      <c r="C36" s="77">
        <v>11112.48</v>
      </c>
      <c r="D36" s="109"/>
      <c r="E36" s="75"/>
    </row>
    <row r="37" spans="1:5" ht="30.75" customHeight="1" x14ac:dyDescent="0.25">
      <c r="A37" s="248" t="s">
        <v>491</v>
      </c>
      <c r="B37" s="249"/>
      <c r="C37" s="77">
        <v>1151.43</v>
      </c>
      <c r="D37" s="109"/>
      <c r="E37" s="75"/>
    </row>
    <row r="50" spans="1:5" s="74" customFormat="1" ht="30" customHeight="1" x14ac:dyDescent="0.25">
      <c r="A50" s="70"/>
      <c r="B50" s="70"/>
      <c r="C50" s="70"/>
      <c r="D50" s="70"/>
      <c r="E50" s="70"/>
    </row>
    <row r="51" spans="1:5" s="74" customFormat="1" ht="30" customHeight="1" x14ac:dyDescent="0.25">
      <c r="A51" s="70"/>
      <c r="B51" s="70"/>
      <c r="C51" s="70"/>
      <c r="D51" s="70"/>
      <c r="E51" s="70"/>
    </row>
  </sheetData>
  <mergeCells count="2">
    <mergeCell ref="A37:B37"/>
    <mergeCell ref="A36:B3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566"/>
  <sheetViews>
    <sheetView showGridLines="0" zoomScaleNormal="100" workbookViewId="0">
      <selection activeCell="A7" sqref="A7"/>
    </sheetView>
  </sheetViews>
  <sheetFormatPr defaultRowHeight="15.75" customHeight="1" x14ac:dyDescent="0.25"/>
  <cols>
    <col min="1" max="1" width="20.7109375" style="116" customWidth="1"/>
    <col min="2" max="2" width="20.7109375" style="73" customWidth="1"/>
    <col min="3" max="3" width="43.42578125" style="137" customWidth="1"/>
    <col min="4" max="4" width="101.85546875" style="115" customWidth="1"/>
    <col min="5" max="16384" width="9.140625" style="70"/>
  </cols>
  <sheetData>
    <row r="1" spans="1:4" s="74" customFormat="1" ht="20.100000000000001" customHeight="1" x14ac:dyDescent="0.3">
      <c r="A1" s="92"/>
      <c r="B1" s="273" t="s">
        <v>17</v>
      </c>
      <c r="C1" s="273"/>
      <c r="D1" s="273"/>
    </row>
    <row r="2" spans="1:4" s="74" customFormat="1" ht="20.100000000000001" customHeight="1" x14ac:dyDescent="0.3">
      <c r="A2" s="92"/>
      <c r="B2" s="273" t="s">
        <v>16</v>
      </c>
      <c r="C2" s="273"/>
      <c r="D2" s="273"/>
    </row>
    <row r="3" spans="1:4" s="74" customFormat="1" ht="20.100000000000001" customHeight="1" x14ac:dyDescent="0.3">
      <c r="A3" s="92"/>
      <c r="B3" s="201"/>
      <c r="C3" s="134"/>
    </row>
    <row r="4" spans="1:4" s="74" customFormat="1" ht="20.100000000000001" customHeight="1" x14ac:dyDescent="0.25">
      <c r="A4" s="92"/>
      <c r="B4" s="242" t="s">
        <v>513</v>
      </c>
      <c r="C4" s="242"/>
      <c r="D4" s="242"/>
    </row>
    <row r="5" spans="1:4" s="74" customFormat="1" ht="20.100000000000001" customHeight="1" x14ac:dyDescent="0.25">
      <c r="A5" s="92"/>
      <c r="B5" s="242" t="s">
        <v>512</v>
      </c>
      <c r="C5" s="242"/>
      <c r="D5" s="242"/>
    </row>
    <row r="6" spans="1:4" s="74" customFormat="1" ht="20.100000000000001" customHeight="1" x14ac:dyDescent="0.3">
      <c r="A6" s="92"/>
      <c r="B6" s="247" t="s">
        <v>514</v>
      </c>
      <c r="C6" s="247"/>
      <c r="D6" s="247"/>
    </row>
    <row r="7" spans="1:4" s="74" customFormat="1" ht="20.100000000000001" customHeight="1" x14ac:dyDescent="0.25">
      <c r="A7" s="92"/>
      <c r="B7" s="129"/>
      <c r="C7" s="135"/>
    </row>
    <row r="8" spans="1:4" s="74" customFormat="1" ht="15.75" customHeight="1" x14ac:dyDescent="0.25">
      <c r="A8" s="127" t="s">
        <v>511</v>
      </c>
      <c r="B8" s="127" t="s">
        <v>28</v>
      </c>
      <c r="C8" s="128" t="s">
        <v>476</v>
      </c>
      <c r="D8" s="127" t="s">
        <v>482</v>
      </c>
    </row>
    <row r="9" spans="1:4" s="74" customFormat="1" ht="15.75" customHeight="1" x14ac:dyDescent="0.25">
      <c r="A9" s="257" t="s">
        <v>510</v>
      </c>
      <c r="B9" s="257"/>
      <c r="C9" s="257"/>
      <c r="D9" s="257"/>
    </row>
    <row r="10" spans="1:4" ht="15.75" customHeight="1" x14ac:dyDescent="0.25">
      <c r="A10" s="126">
        <f>[1]Сбербанк!A1</f>
        <v>44593.67559027778</v>
      </c>
      <c r="B10" s="125">
        <v>1</v>
      </c>
      <c r="C10" s="136" t="s">
        <v>565</v>
      </c>
      <c r="D10" s="124" t="s">
        <v>34</v>
      </c>
    </row>
    <row r="11" spans="1:4" ht="15.75" customHeight="1" x14ac:dyDescent="0.25">
      <c r="A11" s="122">
        <f>[1]Сбербанк!A2</f>
        <v>44593.310347222257</v>
      </c>
      <c r="B11" s="84">
        <v>10</v>
      </c>
      <c r="C11" s="136" t="s">
        <v>991</v>
      </c>
      <c r="D11" s="121" t="s">
        <v>34</v>
      </c>
    </row>
    <row r="12" spans="1:4" ht="15.75" customHeight="1" x14ac:dyDescent="0.25">
      <c r="A12" s="122">
        <f>[1]Сбербанк!A3</f>
        <v>44593.489490740933</v>
      </c>
      <c r="B12" s="84">
        <v>25</v>
      </c>
      <c r="C12" s="136" t="s">
        <v>567</v>
      </c>
      <c r="D12" s="121" t="s">
        <v>34</v>
      </c>
    </row>
    <row r="13" spans="1:4" ht="15.75" customHeight="1" x14ac:dyDescent="0.25">
      <c r="A13" s="122">
        <f>[1]Сбербанк!A4</f>
        <v>44593.777037037071</v>
      </c>
      <c r="B13" s="84">
        <v>35</v>
      </c>
      <c r="C13" s="136" t="s">
        <v>568</v>
      </c>
      <c r="D13" s="121" t="s">
        <v>34</v>
      </c>
    </row>
    <row r="14" spans="1:4" ht="15.75" customHeight="1" x14ac:dyDescent="0.25">
      <c r="A14" s="122">
        <f>[1]Сбербанк!A5</f>
        <v>44593.393020833377</v>
      </c>
      <c r="B14" s="84">
        <v>50</v>
      </c>
      <c r="C14" s="136" t="s">
        <v>1016</v>
      </c>
      <c r="D14" s="121" t="s">
        <v>34</v>
      </c>
    </row>
    <row r="15" spans="1:4" ht="15.75" customHeight="1" x14ac:dyDescent="0.25">
      <c r="A15" s="122">
        <f>[1]Сбербанк!A6</f>
        <v>44593.548032407183</v>
      </c>
      <c r="B15" s="84">
        <v>50</v>
      </c>
      <c r="C15" s="136" t="s">
        <v>569</v>
      </c>
      <c r="D15" s="121" t="s">
        <v>34</v>
      </c>
    </row>
    <row r="16" spans="1:4" ht="15.75" customHeight="1" x14ac:dyDescent="0.25">
      <c r="A16" s="122">
        <f>[1]Сбербанк!A7</f>
        <v>44593.369270833209</v>
      </c>
      <c r="B16" s="84">
        <v>100</v>
      </c>
      <c r="C16" s="136" t="s">
        <v>570</v>
      </c>
      <c r="D16" s="121" t="s">
        <v>34</v>
      </c>
    </row>
    <row r="17" spans="1:4" ht="15.75" customHeight="1" x14ac:dyDescent="0.25">
      <c r="A17" s="122">
        <f>[1]Сбербанк!A8</f>
        <v>44593.474942129571</v>
      </c>
      <c r="B17" s="84">
        <v>100</v>
      </c>
      <c r="C17" s="136" t="s">
        <v>571</v>
      </c>
      <c r="D17" s="121" t="s">
        <v>34</v>
      </c>
    </row>
    <row r="18" spans="1:4" ht="15.75" customHeight="1" x14ac:dyDescent="0.25">
      <c r="A18" s="122">
        <f>[1]Сбербанк!A9</f>
        <v>44593.490358796436</v>
      </c>
      <c r="B18" s="84">
        <v>100</v>
      </c>
      <c r="C18" s="136" t="s">
        <v>572</v>
      </c>
      <c r="D18" s="121" t="s">
        <v>34</v>
      </c>
    </row>
    <row r="19" spans="1:4" ht="15.75" customHeight="1" x14ac:dyDescent="0.25">
      <c r="A19" s="122">
        <f>[1]Сбербанк!A10</f>
        <v>44593.484560185112</v>
      </c>
      <c r="B19" s="84">
        <v>100</v>
      </c>
      <c r="C19" s="136" t="s">
        <v>573</v>
      </c>
      <c r="D19" s="121" t="s">
        <v>34</v>
      </c>
    </row>
    <row r="20" spans="1:4" ht="15.75" customHeight="1" x14ac:dyDescent="0.25">
      <c r="A20" s="122">
        <f>[1]Сбербанк!A11</f>
        <v>44593.624224537052</v>
      </c>
      <c r="B20" s="84">
        <v>100</v>
      </c>
      <c r="C20" s="136" t="s">
        <v>574</v>
      </c>
      <c r="D20" s="121" t="s">
        <v>34</v>
      </c>
    </row>
    <row r="21" spans="1:4" ht="15.75" customHeight="1" x14ac:dyDescent="0.25">
      <c r="A21" s="122">
        <f>[1]Сбербанк!A12</f>
        <v>44593.625578703824</v>
      </c>
      <c r="B21" s="84">
        <v>100</v>
      </c>
      <c r="C21" s="136" t="s">
        <v>575</v>
      </c>
      <c r="D21" s="121" t="s">
        <v>34</v>
      </c>
    </row>
    <row r="22" spans="1:4" ht="15.75" customHeight="1" x14ac:dyDescent="0.25">
      <c r="A22" s="122">
        <f>[1]Сбербанк!A13</f>
        <v>44593.814108796418</v>
      </c>
      <c r="B22" s="84">
        <v>100</v>
      </c>
      <c r="C22" s="136" t="s">
        <v>576</v>
      </c>
      <c r="D22" s="121" t="s">
        <v>34</v>
      </c>
    </row>
    <row r="23" spans="1:4" ht="15.75" customHeight="1" x14ac:dyDescent="0.25">
      <c r="A23" s="122">
        <f>[1]Сбербанк!A14</f>
        <v>44593.845833333209</v>
      </c>
      <c r="B23" s="84">
        <v>100</v>
      </c>
      <c r="C23" s="136" t="s">
        <v>577</v>
      </c>
      <c r="D23" s="121" t="s">
        <v>34</v>
      </c>
    </row>
    <row r="24" spans="1:4" ht="15.75" customHeight="1" x14ac:dyDescent="0.25">
      <c r="A24" s="122">
        <f>[1]Сбербанк!A15</f>
        <v>44593.475706018507</v>
      </c>
      <c r="B24" s="84">
        <v>150</v>
      </c>
      <c r="C24" s="136" t="s">
        <v>578</v>
      </c>
      <c r="D24" s="121" t="s">
        <v>34</v>
      </c>
    </row>
    <row r="25" spans="1:4" ht="15.75" customHeight="1" x14ac:dyDescent="0.25">
      <c r="A25" s="122">
        <f>[1]Сбербанк!A16</f>
        <v>44593.481168981642</v>
      </c>
      <c r="B25" s="84">
        <v>150</v>
      </c>
      <c r="C25" s="136" t="s">
        <v>579</v>
      </c>
      <c r="D25" s="121" t="s">
        <v>34</v>
      </c>
    </row>
    <row r="26" spans="1:4" ht="15.75" customHeight="1" x14ac:dyDescent="0.25">
      <c r="A26" s="122">
        <f>[1]Сбербанк!A17</f>
        <v>44593.490081018303</v>
      </c>
      <c r="B26" s="84">
        <v>200</v>
      </c>
      <c r="C26" s="136" t="s">
        <v>580</v>
      </c>
      <c r="D26" s="121" t="s">
        <v>34</v>
      </c>
    </row>
    <row r="27" spans="1:4" ht="15.75" customHeight="1" x14ac:dyDescent="0.25">
      <c r="A27" s="122">
        <f>[1]Сбербанк!A18</f>
        <v>44593.505543981679</v>
      </c>
      <c r="B27" s="84">
        <v>200</v>
      </c>
      <c r="C27" s="136" t="s">
        <v>581</v>
      </c>
      <c r="D27" s="121" t="s">
        <v>34</v>
      </c>
    </row>
    <row r="28" spans="1:4" ht="15.75" customHeight="1" x14ac:dyDescent="0.25">
      <c r="A28" s="122">
        <f>[1]Сбербанк!A19</f>
        <v>44593.536053240765</v>
      </c>
      <c r="B28" s="84">
        <v>200</v>
      </c>
      <c r="C28" s="136" t="s">
        <v>582</v>
      </c>
      <c r="D28" s="121" t="s">
        <v>34</v>
      </c>
    </row>
    <row r="29" spans="1:4" ht="15.75" customHeight="1" x14ac:dyDescent="0.25">
      <c r="A29" s="122">
        <f>[1]Сбербанк!A20</f>
        <v>44593.505335648078</v>
      </c>
      <c r="B29" s="84">
        <v>300</v>
      </c>
      <c r="C29" s="136" t="s">
        <v>583</v>
      </c>
      <c r="D29" s="121" t="s">
        <v>34</v>
      </c>
    </row>
    <row r="30" spans="1:4" ht="15.75" customHeight="1" x14ac:dyDescent="0.25">
      <c r="A30" s="122">
        <f>[1]Сбербанк!A21</f>
        <v>44593.524351852015</v>
      </c>
      <c r="B30" s="84">
        <v>300</v>
      </c>
      <c r="C30" s="136" t="s">
        <v>584</v>
      </c>
      <c r="D30" s="121" t="s">
        <v>34</v>
      </c>
    </row>
    <row r="31" spans="1:4" ht="15.75" customHeight="1" x14ac:dyDescent="0.25">
      <c r="A31" s="122">
        <f>[1]Сбербанк!A22</f>
        <v>44593.524444444571</v>
      </c>
      <c r="B31" s="84">
        <v>300</v>
      </c>
      <c r="C31" s="136" t="s">
        <v>585</v>
      </c>
      <c r="D31" s="121" t="s">
        <v>34</v>
      </c>
    </row>
    <row r="32" spans="1:4" ht="15.75" customHeight="1" x14ac:dyDescent="0.25">
      <c r="A32" s="122">
        <f>[1]Сбербанк!A23</f>
        <v>44593.443564814981</v>
      </c>
      <c r="B32" s="84">
        <v>350</v>
      </c>
      <c r="C32" s="136" t="s">
        <v>586</v>
      </c>
      <c r="D32" s="121" t="s">
        <v>34</v>
      </c>
    </row>
    <row r="33" spans="1:4" ht="15.75" customHeight="1" x14ac:dyDescent="0.25">
      <c r="A33" s="122">
        <f>[1]Сбербанк!A24</f>
        <v>44593.495324074291</v>
      </c>
      <c r="B33" s="84">
        <v>500</v>
      </c>
      <c r="C33" s="136" t="s">
        <v>587</v>
      </c>
      <c r="D33" s="121" t="s">
        <v>34</v>
      </c>
    </row>
    <row r="34" spans="1:4" ht="15.75" customHeight="1" x14ac:dyDescent="0.25">
      <c r="A34" s="122">
        <f>[1]Сбербанк!A25</f>
        <v>44593.505625000224</v>
      </c>
      <c r="B34" s="84">
        <v>500</v>
      </c>
      <c r="C34" s="136" t="s">
        <v>588</v>
      </c>
      <c r="D34" s="121" t="s">
        <v>34</v>
      </c>
    </row>
    <row r="35" spans="1:4" ht="15.75" customHeight="1" x14ac:dyDescent="0.25">
      <c r="A35" s="122">
        <f>[1]Сбербанк!A26</f>
        <v>44593.514745370485</v>
      </c>
      <c r="B35" s="84">
        <v>500</v>
      </c>
      <c r="C35" s="136" t="s">
        <v>589</v>
      </c>
      <c r="D35" s="121" t="s">
        <v>34</v>
      </c>
    </row>
    <row r="36" spans="1:4" ht="15.75" customHeight="1" x14ac:dyDescent="0.25">
      <c r="A36" s="122">
        <f>[1]Сбербанк!A27</f>
        <v>44593.852349536959</v>
      </c>
      <c r="B36" s="84">
        <v>500</v>
      </c>
      <c r="C36" s="136" t="s">
        <v>590</v>
      </c>
      <c r="D36" s="121" t="s">
        <v>34</v>
      </c>
    </row>
    <row r="37" spans="1:4" ht="15.75" customHeight="1" x14ac:dyDescent="0.25">
      <c r="A37" s="122">
        <f>[1]Сбербанк!A28</f>
        <v>44593.492245370522</v>
      </c>
      <c r="B37" s="84">
        <v>1000</v>
      </c>
      <c r="C37" s="136" t="s">
        <v>591</v>
      </c>
      <c r="D37" s="121" t="s">
        <v>34</v>
      </c>
    </row>
    <row r="38" spans="1:4" ht="15.75" customHeight="1" x14ac:dyDescent="0.25">
      <c r="A38" s="122">
        <f>[1]Сбербанк!A29</f>
        <v>44593.496064814739</v>
      </c>
      <c r="B38" s="84">
        <v>1000</v>
      </c>
      <c r="C38" s="136" t="s">
        <v>592</v>
      </c>
      <c r="D38" s="121" t="s">
        <v>34</v>
      </c>
    </row>
    <row r="39" spans="1:4" ht="15.75" customHeight="1" x14ac:dyDescent="0.25">
      <c r="A39" s="122">
        <f>[1]Сбербанк!A30</f>
        <v>44593.468888889067</v>
      </c>
      <c r="B39" s="84">
        <v>3000</v>
      </c>
      <c r="C39" s="136" t="s">
        <v>593</v>
      </c>
      <c r="D39" s="121" t="s">
        <v>34</v>
      </c>
    </row>
    <row r="40" spans="1:4" ht="15.75" customHeight="1" x14ac:dyDescent="0.25">
      <c r="A40" s="122">
        <f>[1]Сбербанк!A31</f>
        <v>44594.402013889048</v>
      </c>
      <c r="B40" s="84">
        <v>1</v>
      </c>
      <c r="C40" s="136" t="s">
        <v>594</v>
      </c>
      <c r="D40" s="121" t="s">
        <v>34</v>
      </c>
    </row>
    <row r="41" spans="1:4" ht="15.75" customHeight="1" x14ac:dyDescent="0.25">
      <c r="A41" s="122">
        <f>[1]Сбербанк!A32</f>
        <v>44594.59550925903</v>
      </c>
      <c r="B41" s="84">
        <v>1</v>
      </c>
      <c r="C41" s="136" t="s">
        <v>565</v>
      </c>
      <c r="D41" s="121" t="s">
        <v>34</v>
      </c>
    </row>
    <row r="42" spans="1:4" ht="15.75" customHeight="1" x14ac:dyDescent="0.25">
      <c r="A42" s="122">
        <f>[1]Сбербанк!A33</f>
        <v>44594.40834490722</v>
      </c>
      <c r="B42" s="84">
        <v>10</v>
      </c>
      <c r="C42" s="136" t="s">
        <v>595</v>
      </c>
      <c r="D42" s="121" t="s">
        <v>34</v>
      </c>
    </row>
    <row r="43" spans="1:4" ht="15.75" customHeight="1" x14ac:dyDescent="0.25">
      <c r="A43" s="122">
        <f>[1]Сбербанк!A34</f>
        <v>44594.383506944403</v>
      </c>
      <c r="B43" s="84">
        <v>50</v>
      </c>
      <c r="C43" s="136" t="s">
        <v>1016</v>
      </c>
      <c r="D43" s="121" t="s">
        <v>34</v>
      </c>
    </row>
    <row r="44" spans="1:4" ht="15.75" customHeight="1" x14ac:dyDescent="0.25">
      <c r="A44" s="122">
        <f>[1]Сбербанк!A35</f>
        <v>44594.795960647985</v>
      </c>
      <c r="B44" s="84">
        <v>50</v>
      </c>
      <c r="C44" s="136" t="s">
        <v>596</v>
      </c>
      <c r="D44" s="121" t="s">
        <v>34</v>
      </c>
    </row>
    <row r="45" spans="1:4" ht="15.75" customHeight="1" x14ac:dyDescent="0.25">
      <c r="A45" s="122">
        <f>[1]Сбербанк!A36</f>
        <v>44594.768506944645</v>
      </c>
      <c r="B45" s="84">
        <v>100</v>
      </c>
      <c r="C45" s="136" t="s">
        <v>597</v>
      </c>
      <c r="D45" s="121" t="s">
        <v>34</v>
      </c>
    </row>
    <row r="46" spans="1:4" ht="15.75" customHeight="1" x14ac:dyDescent="0.25">
      <c r="A46" s="122">
        <f>[1]Сбербанк!A37</f>
        <v>44594.52377314819</v>
      </c>
      <c r="B46" s="84">
        <v>150</v>
      </c>
      <c r="C46" s="136" t="s">
        <v>598</v>
      </c>
      <c r="D46" s="121" t="s">
        <v>34</v>
      </c>
    </row>
    <row r="47" spans="1:4" ht="15.75" customHeight="1" x14ac:dyDescent="0.25">
      <c r="A47" s="122">
        <f>[1]Сбербанк!A38</f>
        <v>44594.615925925784</v>
      </c>
      <c r="B47" s="84">
        <v>150</v>
      </c>
      <c r="C47" s="136" t="s">
        <v>599</v>
      </c>
      <c r="D47" s="121" t="s">
        <v>34</v>
      </c>
    </row>
    <row r="48" spans="1:4" ht="15.75" customHeight="1" x14ac:dyDescent="0.25">
      <c r="A48" s="122">
        <f>[1]Сбербанк!A39</f>
        <v>44594.616215277929</v>
      </c>
      <c r="B48" s="84">
        <v>150</v>
      </c>
      <c r="C48" s="136" t="s">
        <v>600</v>
      </c>
      <c r="D48" s="121" t="s">
        <v>34</v>
      </c>
    </row>
    <row r="49" spans="1:4" ht="15.75" customHeight="1" x14ac:dyDescent="0.25">
      <c r="A49" s="122">
        <f>[1]Сбербанк!A40</f>
        <v>44594.767025462817</v>
      </c>
      <c r="B49" s="84">
        <v>150</v>
      </c>
      <c r="C49" s="136" t="s">
        <v>601</v>
      </c>
      <c r="D49" s="121" t="s">
        <v>34</v>
      </c>
    </row>
    <row r="50" spans="1:4" ht="15.75" customHeight="1" x14ac:dyDescent="0.25">
      <c r="A50" s="122">
        <f>[1]Сбербанк!A41</f>
        <v>44594.067546296399</v>
      </c>
      <c r="B50" s="84">
        <v>156</v>
      </c>
      <c r="C50" s="136" t="s">
        <v>602</v>
      </c>
      <c r="D50" s="121" t="s">
        <v>34</v>
      </c>
    </row>
    <row r="51" spans="1:4" ht="15.75" customHeight="1" x14ac:dyDescent="0.25">
      <c r="A51" s="122">
        <f>[1]Сбербанк!A42</f>
        <v>44594.475833333563</v>
      </c>
      <c r="B51" s="84">
        <v>200</v>
      </c>
      <c r="C51" s="136" t="s">
        <v>603</v>
      </c>
      <c r="D51" s="121" t="s">
        <v>34</v>
      </c>
    </row>
    <row r="52" spans="1:4" ht="15.75" customHeight="1" x14ac:dyDescent="0.25">
      <c r="A52" s="122">
        <f>[1]Сбербанк!A43</f>
        <v>44594.447245370597</v>
      </c>
      <c r="B52" s="84">
        <v>400</v>
      </c>
      <c r="C52" s="136" t="s">
        <v>604</v>
      </c>
      <c r="D52" s="121" t="s">
        <v>34</v>
      </c>
    </row>
    <row r="53" spans="1:4" ht="15.75" customHeight="1" x14ac:dyDescent="0.25">
      <c r="A53" s="122">
        <f>[1]Сбербанк!A44</f>
        <v>44594.549247685354</v>
      </c>
      <c r="B53" s="84">
        <v>400</v>
      </c>
      <c r="C53" s="136" t="s">
        <v>605</v>
      </c>
      <c r="D53" s="121" t="s">
        <v>34</v>
      </c>
    </row>
    <row r="54" spans="1:4" ht="15.75" customHeight="1" x14ac:dyDescent="0.25">
      <c r="A54" s="122">
        <f>[1]Сбербанк!A45</f>
        <v>44594.077754629776</v>
      </c>
      <c r="B54" s="84">
        <v>492</v>
      </c>
      <c r="C54" s="136" t="s">
        <v>606</v>
      </c>
      <c r="D54" s="121" t="s">
        <v>34</v>
      </c>
    </row>
    <row r="55" spans="1:4" ht="15.75" customHeight="1" x14ac:dyDescent="0.25">
      <c r="A55" s="122">
        <f>[1]Сбербанк!A46</f>
        <v>44594.432523148134</v>
      </c>
      <c r="B55" s="84">
        <v>500</v>
      </c>
      <c r="C55" s="136" t="s">
        <v>607</v>
      </c>
      <c r="D55" s="121" t="s">
        <v>34</v>
      </c>
    </row>
    <row r="56" spans="1:4" ht="15.75" customHeight="1" x14ac:dyDescent="0.25">
      <c r="A56" s="122">
        <f>[1]Сбербанк!A47</f>
        <v>44594.433368055616</v>
      </c>
      <c r="B56" s="84">
        <v>500</v>
      </c>
      <c r="C56" s="136" t="s">
        <v>608</v>
      </c>
      <c r="D56" s="121" t="s">
        <v>34</v>
      </c>
    </row>
    <row r="57" spans="1:4" ht="15.75" customHeight="1" x14ac:dyDescent="0.25">
      <c r="A57" s="122">
        <f>[1]Сбербанк!A48</f>
        <v>44594.488090277649</v>
      </c>
      <c r="B57" s="84">
        <v>500</v>
      </c>
      <c r="C57" s="136" t="s">
        <v>609</v>
      </c>
      <c r="D57" s="121" t="s">
        <v>34</v>
      </c>
    </row>
    <row r="58" spans="1:4" ht="15.75" customHeight="1" x14ac:dyDescent="0.25">
      <c r="A58" s="122">
        <f>[1]Сбербанк!A49</f>
        <v>44594.710023147985</v>
      </c>
      <c r="B58" s="84">
        <v>500</v>
      </c>
      <c r="C58" s="136" t="s">
        <v>610</v>
      </c>
      <c r="D58" s="121" t="s">
        <v>34</v>
      </c>
    </row>
    <row r="59" spans="1:4" ht="15.75" customHeight="1" x14ac:dyDescent="0.25">
      <c r="A59" s="122">
        <f>[1]Сбербанк!A50</f>
        <v>44594.967106481548</v>
      </c>
      <c r="B59" s="84">
        <v>500</v>
      </c>
      <c r="C59" s="136" t="s">
        <v>611</v>
      </c>
      <c r="D59" s="121" t="s">
        <v>34</v>
      </c>
    </row>
    <row r="60" spans="1:4" ht="15.75" customHeight="1" x14ac:dyDescent="0.25">
      <c r="A60" s="122">
        <f>[1]Сбербанк!A51</f>
        <v>44594.064270833507</v>
      </c>
      <c r="B60" s="84">
        <v>927</v>
      </c>
      <c r="C60" s="136" t="s">
        <v>612</v>
      </c>
      <c r="D60" s="121" t="s">
        <v>34</v>
      </c>
    </row>
    <row r="61" spans="1:4" ht="15.75" customHeight="1" x14ac:dyDescent="0.25">
      <c r="A61" s="122">
        <f>[1]Сбербанк!A52</f>
        <v>44594.065046296455</v>
      </c>
      <c r="B61" s="84">
        <v>1000</v>
      </c>
      <c r="C61" s="136" t="s">
        <v>613</v>
      </c>
      <c r="D61" s="121" t="s">
        <v>34</v>
      </c>
    </row>
    <row r="62" spans="1:4" ht="15.75" customHeight="1" x14ac:dyDescent="0.25">
      <c r="A62" s="122">
        <f>[1]Сбербанк!A53</f>
        <v>44594.088449073955</v>
      </c>
      <c r="B62" s="84">
        <v>1000</v>
      </c>
      <c r="C62" s="136" t="s">
        <v>614</v>
      </c>
      <c r="D62" s="121" t="s">
        <v>34</v>
      </c>
    </row>
    <row r="63" spans="1:4" ht="15.75" customHeight="1" x14ac:dyDescent="0.25">
      <c r="A63" s="122">
        <f>[1]Сбербанк!A54</f>
        <v>44594.54804398166</v>
      </c>
      <c r="B63" s="84">
        <v>1000</v>
      </c>
      <c r="C63" s="136" t="s">
        <v>615</v>
      </c>
      <c r="D63" s="121" t="s">
        <v>34</v>
      </c>
    </row>
    <row r="64" spans="1:4" ht="15.75" customHeight="1" x14ac:dyDescent="0.25">
      <c r="A64" s="122">
        <f>[1]Сбербанк!A55</f>
        <v>44594.694768518675</v>
      </c>
      <c r="B64" s="84">
        <v>1000</v>
      </c>
      <c r="C64" s="136" t="s">
        <v>616</v>
      </c>
      <c r="D64" s="121" t="s">
        <v>34</v>
      </c>
    </row>
    <row r="65" spans="1:4" ht="15.75" customHeight="1" x14ac:dyDescent="0.25">
      <c r="A65" s="122">
        <f>[1]Сбербанк!A56</f>
        <v>44594.063020833302</v>
      </c>
      <c r="B65" s="84">
        <v>1675</v>
      </c>
      <c r="C65" s="136" t="s">
        <v>617</v>
      </c>
      <c r="D65" s="121" t="s">
        <v>34</v>
      </c>
    </row>
    <row r="66" spans="1:4" ht="15.75" customHeight="1" x14ac:dyDescent="0.25">
      <c r="A66" s="122">
        <f>[1]Сбербанк!A57</f>
        <v>44595.09538194444</v>
      </c>
      <c r="B66" s="84">
        <v>31</v>
      </c>
      <c r="C66" s="136" t="s">
        <v>618</v>
      </c>
      <c r="D66" s="121" t="s">
        <v>34</v>
      </c>
    </row>
    <row r="67" spans="1:4" ht="15.75" customHeight="1" x14ac:dyDescent="0.25">
      <c r="A67" s="122">
        <f>[1]Сбербанк!A58</f>
        <v>44595.376932870597</v>
      </c>
      <c r="B67" s="84">
        <v>50</v>
      </c>
      <c r="C67" s="136" t="s">
        <v>1016</v>
      </c>
      <c r="D67" s="121" t="s">
        <v>34</v>
      </c>
    </row>
    <row r="68" spans="1:4" ht="15.75" customHeight="1" x14ac:dyDescent="0.25">
      <c r="A68" s="122">
        <f>[1]Сбербанк!A59</f>
        <v>44595.094861111138</v>
      </c>
      <c r="B68" s="84">
        <v>58</v>
      </c>
      <c r="C68" s="136" t="s">
        <v>619</v>
      </c>
      <c r="D68" s="121" t="s">
        <v>34</v>
      </c>
    </row>
    <row r="69" spans="1:4" ht="15.75" customHeight="1" x14ac:dyDescent="0.25">
      <c r="A69" s="122">
        <f>[1]Сбербанк!A60</f>
        <v>44595.850162037183</v>
      </c>
      <c r="B69" s="84">
        <v>65</v>
      </c>
      <c r="C69" s="136" t="s">
        <v>620</v>
      </c>
      <c r="D69" s="121" t="s">
        <v>34</v>
      </c>
    </row>
    <row r="70" spans="1:4" ht="15.75" customHeight="1" x14ac:dyDescent="0.25">
      <c r="A70" s="122">
        <f>[1]Сбербанк!A61</f>
        <v>44595.485289352015</v>
      </c>
      <c r="B70" s="84">
        <v>100</v>
      </c>
      <c r="C70" s="136" t="s">
        <v>621</v>
      </c>
      <c r="D70" s="121" t="s">
        <v>34</v>
      </c>
    </row>
    <row r="71" spans="1:4" ht="15.75" customHeight="1" x14ac:dyDescent="0.25">
      <c r="A71" s="122">
        <f>[1]Сбербанк!A62</f>
        <v>44595.806585648097</v>
      </c>
      <c r="B71" s="84">
        <v>100</v>
      </c>
      <c r="C71" s="136" t="s">
        <v>622</v>
      </c>
      <c r="D71" s="121" t="s">
        <v>34</v>
      </c>
    </row>
    <row r="72" spans="1:4" ht="15.75" customHeight="1" x14ac:dyDescent="0.25">
      <c r="A72" s="122">
        <f>[1]Сбербанк!A63</f>
        <v>44595.439699074253</v>
      </c>
      <c r="B72" s="84">
        <v>150</v>
      </c>
      <c r="C72" s="136" t="s">
        <v>623</v>
      </c>
      <c r="D72" s="121" t="s">
        <v>34</v>
      </c>
    </row>
    <row r="73" spans="1:4" ht="15.75" customHeight="1" x14ac:dyDescent="0.25">
      <c r="A73" s="122">
        <f>[1]Сбербанк!A64</f>
        <v>44595.621053240728</v>
      </c>
      <c r="B73" s="84">
        <v>150</v>
      </c>
      <c r="C73" s="136" t="s">
        <v>624</v>
      </c>
      <c r="D73" s="121" t="s">
        <v>34</v>
      </c>
    </row>
    <row r="74" spans="1:4" ht="15.75" customHeight="1" x14ac:dyDescent="0.25">
      <c r="A74" s="122">
        <f>[1]Сбербанк!A65</f>
        <v>44595.454953703564</v>
      </c>
      <c r="B74" s="84">
        <v>200</v>
      </c>
      <c r="C74" s="136" t="s">
        <v>625</v>
      </c>
      <c r="D74" s="121" t="s">
        <v>34</v>
      </c>
    </row>
    <row r="75" spans="1:4" ht="15.75" customHeight="1" x14ac:dyDescent="0.25">
      <c r="A75" s="122">
        <f>[1]Сбербанк!A66</f>
        <v>44595.770879629534</v>
      </c>
      <c r="B75" s="84">
        <v>200</v>
      </c>
      <c r="C75" s="136" t="s">
        <v>596</v>
      </c>
      <c r="D75" s="121" t="s">
        <v>34</v>
      </c>
    </row>
    <row r="76" spans="1:4" ht="15.75" customHeight="1" x14ac:dyDescent="0.25">
      <c r="A76" s="122">
        <f>[1]Сбербанк!A67</f>
        <v>44595.094849537127</v>
      </c>
      <c r="B76" s="84">
        <v>425</v>
      </c>
      <c r="C76" s="136" t="s">
        <v>626</v>
      </c>
      <c r="D76" s="121" t="s">
        <v>34</v>
      </c>
    </row>
    <row r="77" spans="1:4" ht="15.75" customHeight="1" x14ac:dyDescent="0.25">
      <c r="A77" s="122">
        <f>[1]Сбербанк!A68</f>
        <v>44595.685879629571</v>
      </c>
      <c r="B77" s="84">
        <v>500</v>
      </c>
      <c r="C77" s="136" t="s">
        <v>627</v>
      </c>
      <c r="D77" s="121" t="s">
        <v>34</v>
      </c>
    </row>
    <row r="78" spans="1:4" ht="15.75" customHeight="1" x14ac:dyDescent="0.25">
      <c r="A78" s="122">
        <f>[1]Сбербанк!A69</f>
        <v>44595.686145833228</v>
      </c>
      <c r="B78" s="84">
        <v>750</v>
      </c>
      <c r="C78" s="136" t="s">
        <v>628</v>
      </c>
      <c r="D78" s="121" t="s">
        <v>34</v>
      </c>
    </row>
    <row r="79" spans="1:4" ht="15.75" customHeight="1" x14ac:dyDescent="0.25">
      <c r="A79" s="122">
        <f>[1]Сбербанк!A70</f>
        <v>44595.825092592742</v>
      </c>
      <c r="B79" s="84">
        <v>2000</v>
      </c>
      <c r="C79" s="136" t="s">
        <v>629</v>
      </c>
      <c r="D79" s="121" t="s">
        <v>34</v>
      </c>
    </row>
    <row r="80" spans="1:4" ht="15.75" customHeight="1" x14ac:dyDescent="0.25">
      <c r="A80" s="122">
        <f>[1]Сбербанк!A71</f>
        <v>44596.05422453722</v>
      </c>
      <c r="B80" s="84">
        <v>12</v>
      </c>
      <c r="C80" s="136" t="s">
        <v>630</v>
      </c>
      <c r="D80" s="121" t="s">
        <v>34</v>
      </c>
    </row>
    <row r="81" spans="1:4" ht="15.75" customHeight="1" x14ac:dyDescent="0.25">
      <c r="A81" s="122">
        <f>[1]Сбербанк!A72</f>
        <v>44596.060775463004</v>
      </c>
      <c r="B81" s="84">
        <v>20</v>
      </c>
      <c r="C81" s="136" t="s">
        <v>631</v>
      </c>
      <c r="D81" s="121" t="s">
        <v>34</v>
      </c>
    </row>
    <row r="82" spans="1:4" ht="15.75" customHeight="1" x14ac:dyDescent="0.25">
      <c r="A82" s="122">
        <f>[1]Сбербанк!A73</f>
        <v>44596.815578703769</v>
      </c>
      <c r="B82" s="84">
        <v>30</v>
      </c>
      <c r="C82" s="136" t="s">
        <v>632</v>
      </c>
      <c r="D82" s="121" t="s">
        <v>34</v>
      </c>
    </row>
    <row r="83" spans="1:4" ht="15.75" customHeight="1" x14ac:dyDescent="0.25">
      <c r="A83" s="122">
        <f>[1]Сбербанк!A74</f>
        <v>44596.081006944645</v>
      </c>
      <c r="B83" s="84">
        <v>50</v>
      </c>
      <c r="C83" s="136" t="s">
        <v>633</v>
      </c>
      <c r="D83" s="121" t="s">
        <v>34</v>
      </c>
    </row>
    <row r="84" spans="1:4" ht="15.75" customHeight="1" x14ac:dyDescent="0.25">
      <c r="A84" s="122">
        <f>[1]Сбербанк!A75</f>
        <v>44596.376539351884</v>
      </c>
      <c r="B84" s="84">
        <v>50</v>
      </c>
      <c r="C84" s="136" t="s">
        <v>1016</v>
      </c>
      <c r="D84" s="121" t="s">
        <v>34</v>
      </c>
    </row>
    <row r="85" spans="1:4" ht="15.75" customHeight="1" x14ac:dyDescent="0.25">
      <c r="A85" s="122">
        <f>[1]Сбербанк!A76</f>
        <v>44596.085069444496</v>
      </c>
      <c r="B85" s="84">
        <v>55</v>
      </c>
      <c r="C85" s="136" t="s">
        <v>634</v>
      </c>
      <c r="D85" s="121" t="s">
        <v>34</v>
      </c>
    </row>
    <row r="86" spans="1:4" ht="15.75" customHeight="1" x14ac:dyDescent="0.25">
      <c r="A86" s="122">
        <f>[1]Сбербанк!A77</f>
        <v>44596.091886573937</v>
      </c>
      <c r="B86" s="84">
        <v>100</v>
      </c>
      <c r="C86" s="136" t="s">
        <v>635</v>
      </c>
      <c r="D86" s="121" t="s">
        <v>34</v>
      </c>
    </row>
    <row r="87" spans="1:4" ht="15.75" customHeight="1" x14ac:dyDescent="0.25">
      <c r="A87" s="122">
        <f>[1]Сбербанк!A78</f>
        <v>44596.429664351977</v>
      </c>
      <c r="B87" s="84">
        <v>100</v>
      </c>
      <c r="C87" s="136" t="s">
        <v>636</v>
      </c>
      <c r="D87" s="121" t="s">
        <v>34</v>
      </c>
    </row>
    <row r="88" spans="1:4" ht="15.75" customHeight="1" x14ac:dyDescent="0.25">
      <c r="A88" s="122">
        <f>[1]Сбербанк!A79</f>
        <v>44596.464456018526</v>
      </c>
      <c r="B88" s="84">
        <v>100</v>
      </c>
      <c r="C88" s="136" t="s">
        <v>637</v>
      </c>
      <c r="D88" s="121" t="s">
        <v>34</v>
      </c>
    </row>
    <row r="89" spans="1:4" ht="15.75" customHeight="1" x14ac:dyDescent="0.25">
      <c r="A89" s="122">
        <f>[1]Сбербанк!A80</f>
        <v>44596.732002314646</v>
      </c>
      <c r="B89" s="84">
        <v>100</v>
      </c>
      <c r="C89" s="136" t="s">
        <v>638</v>
      </c>
      <c r="D89" s="121" t="s">
        <v>34</v>
      </c>
    </row>
    <row r="90" spans="1:4" ht="15.75" customHeight="1" x14ac:dyDescent="0.25">
      <c r="A90" s="122">
        <f>[1]Сбербанк!A81</f>
        <v>44596.054895833135</v>
      </c>
      <c r="B90" s="84">
        <v>187</v>
      </c>
      <c r="C90" s="136" t="s">
        <v>639</v>
      </c>
      <c r="D90" s="121" t="s">
        <v>34</v>
      </c>
    </row>
    <row r="91" spans="1:4" ht="15.75" customHeight="1" x14ac:dyDescent="0.25">
      <c r="A91" s="122">
        <f>[1]Сбербанк!A82</f>
        <v>44596.462951388676</v>
      </c>
      <c r="B91" s="84">
        <v>200</v>
      </c>
      <c r="C91" s="136" t="s">
        <v>640</v>
      </c>
      <c r="D91" s="121" t="s">
        <v>34</v>
      </c>
    </row>
    <row r="92" spans="1:4" ht="15.75" customHeight="1" x14ac:dyDescent="0.25">
      <c r="A92" s="122">
        <f>[1]Сбербанк!A83</f>
        <v>44596.4949884261</v>
      </c>
      <c r="B92" s="84">
        <v>200</v>
      </c>
      <c r="C92" s="136" t="s">
        <v>641</v>
      </c>
      <c r="D92" s="121" t="s">
        <v>34</v>
      </c>
    </row>
    <row r="93" spans="1:4" ht="15.75" customHeight="1" x14ac:dyDescent="0.25">
      <c r="A93" s="122">
        <f>[1]Сбербанк!A84</f>
        <v>44596.839618055616</v>
      </c>
      <c r="B93" s="84">
        <v>300</v>
      </c>
      <c r="C93" s="136" t="s">
        <v>642</v>
      </c>
      <c r="D93" s="121" t="s">
        <v>34</v>
      </c>
    </row>
    <row r="94" spans="1:4" ht="15.75" customHeight="1" x14ac:dyDescent="0.25">
      <c r="A94" s="122">
        <f>[1]Сбербанк!A85</f>
        <v>44596.081284722313</v>
      </c>
      <c r="B94" s="84">
        <v>397</v>
      </c>
      <c r="C94" s="136" t="s">
        <v>643</v>
      </c>
      <c r="D94" s="121" t="s">
        <v>34</v>
      </c>
    </row>
    <row r="95" spans="1:4" ht="15.75" customHeight="1" x14ac:dyDescent="0.25">
      <c r="A95" s="122">
        <f>[1]Сбербанк!A86</f>
        <v>44596.376701388974</v>
      </c>
      <c r="B95" s="84">
        <v>500</v>
      </c>
      <c r="C95" s="136" t="s">
        <v>644</v>
      </c>
      <c r="D95" s="121" t="s">
        <v>34</v>
      </c>
    </row>
    <row r="96" spans="1:4" ht="15.75" customHeight="1" x14ac:dyDescent="0.25">
      <c r="A96" s="122">
        <f>[1]Сбербанк!A87</f>
        <v>44596.514814815018</v>
      </c>
      <c r="B96" s="84">
        <v>500</v>
      </c>
      <c r="C96" s="136" t="s">
        <v>645</v>
      </c>
      <c r="D96" s="121" t="s">
        <v>34</v>
      </c>
    </row>
    <row r="97" spans="1:4" ht="15.75" customHeight="1" x14ac:dyDescent="0.25">
      <c r="A97" s="122">
        <f>[1]Сбербанк!A88</f>
        <v>44596.92270833347</v>
      </c>
      <c r="B97" s="84">
        <v>500</v>
      </c>
      <c r="C97" s="136" t="s">
        <v>646</v>
      </c>
      <c r="D97" s="121" t="s">
        <v>34</v>
      </c>
    </row>
    <row r="98" spans="1:4" ht="15.75" customHeight="1" x14ac:dyDescent="0.25">
      <c r="A98" s="122">
        <f>[1]Сбербанк!A89</f>
        <v>44596.083090277854</v>
      </c>
      <c r="B98" s="84">
        <v>767</v>
      </c>
      <c r="C98" s="136" t="s">
        <v>647</v>
      </c>
      <c r="D98" s="121" t="s">
        <v>34</v>
      </c>
    </row>
    <row r="99" spans="1:4" ht="15.75" customHeight="1" x14ac:dyDescent="0.25">
      <c r="A99" s="122">
        <f>[1]Сбербанк!A90</f>
        <v>44596.891215277836</v>
      </c>
      <c r="B99" s="84">
        <v>2200</v>
      </c>
      <c r="C99" s="136" t="s">
        <v>648</v>
      </c>
      <c r="D99" s="121" t="s">
        <v>34</v>
      </c>
    </row>
    <row r="100" spans="1:4" ht="15.75" customHeight="1" x14ac:dyDescent="0.25">
      <c r="A100" s="122">
        <f>[1]Сбербанк!A91</f>
        <v>44596.781736111268</v>
      </c>
      <c r="B100" s="84">
        <v>4000</v>
      </c>
      <c r="C100" s="136" t="s">
        <v>649</v>
      </c>
      <c r="D100" s="121" t="s">
        <v>34</v>
      </c>
    </row>
    <row r="101" spans="1:4" ht="15.75" customHeight="1" x14ac:dyDescent="0.25">
      <c r="A101" s="122">
        <f>[1]Сбербанк!A92</f>
        <v>44597.471608796157</v>
      </c>
      <c r="B101" s="84">
        <v>10</v>
      </c>
      <c r="C101" s="136" t="s">
        <v>650</v>
      </c>
      <c r="D101" s="121" t="s">
        <v>34</v>
      </c>
    </row>
    <row r="102" spans="1:4" ht="15.75" customHeight="1" x14ac:dyDescent="0.25">
      <c r="A102" s="122">
        <f>[1]Сбербанк!A93</f>
        <v>44597.502268518321</v>
      </c>
      <c r="B102" s="84">
        <v>10.8</v>
      </c>
      <c r="C102" s="136" t="s">
        <v>651</v>
      </c>
      <c r="D102" s="121" t="s">
        <v>34</v>
      </c>
    </row>
    <row r="103" spans="1:4" ht="15.75" customHeight="1" x14ac:dyDescent="0.25">
      <c r="A103" s="122">
        <f>[1]Сбербанк!A94</f>
        <v>44597.629895833321</v>
      </c>
      <c r="B103" s="84">
        <v>15</v>
      </c>
      <c r="C103" s="136" t="s">
        <v>652</v>
      </c>
      <c r="D103" s="121" t="s">
        <v>34</v>
      </c>
    </row>
    <row r="104" spans="1:4" ht="15.75" customHeight="1" x14ac:dyDescent="0.25">
      <c r="A104" s="122">
        <f>[1]Сбербанк!A95</f>
        <v>44597.791701389011</v>
      </c>
      <c r="B104" s="84">
        <v>30</v>
      </c>
      <c r="C104" s="136" t="s">
        <v>653</v>
      </c>
      <c r="D104" s="121" t="s">
        <v>34</v>
      </c>
    </row>
    <row r="105" spans="1:4" ht="15.75" customHeight="1" x14ac:dyDescent="0.25">
      <c r="A105" s="122">
        <f>[1]Сбербанк!A96</f>
        <v>44597.051400463097</v>
      </c>
      <c r="B105" s="84">
        <v>50</v>
      </c>
      <c r="C105" s="136" t="s">
        <v>654</v>
      </c>
      <c r="D105" s="121" t="s">
        <v>34</v>
      </c>
    </row>
    <row r="106" spans="1:4" ht="15.75" customHeight="1" x14ac:dyDescent="0.25">
      <c r="A106" s="122">
        <f>[1]Сбербанк!A97</f>
        <v>44597.719120370224</v>
      </c>
      <c r="B106" s="84">
        <v>80</v>
      </c>
      <c r="C106" s="136" t="s">
        <v>655</v>
      </c>
      <c r="D106" s="121" t="s">
        <v>34</v>
      </c>
    </row>
    <row r="107" spans="1:4" ht="15.75" customHeight="1" x14ac:dyDescent="0.25">
      <c r="A107" s="122">
        <f>[1]Сбербанк!A98</f>
        <v>44597.072881944478</v>
      </c>
      <c r="B107" s="84">
        <v>90</v>
      </c>
      <c r="C107" s="136" t="s">
        <v>656</v>
      </c>
      <c r="D107" s="121" t="s">
        <v>34</v>
      </c>
    </row>
    <row r="108" spans="1:4" ht="15.75" customHeight="1" x14ac:dyDescent="0.25">
      <c r="A108" s="122">
        <f>[1]Сбербанк!A99</f>
        <v>44597.074837963097</v>
      </c>
      <c r="B108" s="84">
        <v>94</v>
      </c>
      <c r="C108" s="136" t="s">
        <v>657</v>
      </c>
      <c r="D108" s="121" t="s">
        <v>34</v>
      </c>
    </row>
    <row r="109" spans="1:4" ht="15.75" customHeight="1" x14ac:dyDescent="0.25">
      <c r="A109" s="122">
        <f>[1]Сбербанк!A100</f>
        <v>44597.509050925728</v>
      </c>
      <c r="B109" s="84">
        <v>100</v>
      </c>
      <c r="C109" s="136" t="s">
        <v>658</v>
      </c>
      <c r="D109" s="121" t="s">
        <v>34</v>
      </c>
    </row>
    <row r="110" spans="1:4" ht="15.75" customHeight="1" x14ac:dyDescent="0.25">
      <c r="A110" s="122">
        <f>[1]Сбербанк!A101</f>
        <v>44597.43265046319</v>
      </c>
      <c r="B110" s="84">
        <v>100</v>
      </c>
      <c r="C110" s="136" t="s">
        <v>659</v>
      </c>
      <c r="D110" s="121" t="s">
        <v>34</v>
      </c>
    </row>
    <row r="111" spans="1:4" ht="15.75" customHeight="1" x14ac:dyDescent="0.25">
      <c r="A111" s="122">
        <f>[1]Сбербанк!A102</f>
        <v>44597.45408564806</v>
      </c>
      <c r="B111" s="84">
        <v>100</v>
      </c>
      <c r="C111" s="136" t="s">
        <v>660</v>
      </c>
      <c r="D111" s="121" t="s">
        <v>34</v>
      </c>
    </row>
    <row r="112" spans="1:4" ht="15.75" customHeight="1" x14ac:dyDescent="0.25">
      <c r="A112" s="122">
        <f>[1]Сбербанк!A103</f>
        <v>44597.555231481325</v>
      </c>
      <c r="B112" s="84">
        <v>100</v>
      </c>
      <c r="C112" s="136" t="s">
        <v>661</v>
      </c>
      <c r="D112" s="121" t="s">
        <v>34</v>
      </c>
    </row>
    <row r="113" spans="1:4" ht="15.75" customHeight="1" x14ac:dyDescent="0.25">
      <c r="A113" s="122">
        <f>[1]Сбербанк!A104</f>
        <v>44597.785810185131</v>
      </c>
      <c r="B113" s="84">
        <v>100</v>
      </c>
      <c r="C113" s="136" t="s">
        <v>662</v>
      </c>
      <c r="D113" s="121" t="s">
        <v>34</v>
      </c>
    </row>
    <row r="114" spans="1:4" ht="15.75" customHeight="1" x14ac:dyDescent="0.25">
      <c r="A114" s="122">
        <f>[1]Сбербанк!A105</f>
        <v>44597.073368055746</v>
      </c>
      <c r="B114" s="84">
        <v>226</v>
      </c>
      <c r="C114" s="136" t="s">
        <v>663</v>
      </c>
      <c r="D114" s="121" t="s">
        <v>34</v>
      </c>
    </row>
    <row r="115" spans="1:4" ht="15.75" customHeight="1" x14ac:dyDescent="0.25">
      <c r="A115" s="122">
        <f>[1]Сбербанк!A106</f>
        <v>44597.05339120375</v>
      </c>
      <c r="B115" s="84">
        <v>250</v>
      </c>
      <c r="C115" s="136" t="s">
        <v>664</v>
      </c>
      <c r="D115" s="121" t="s">
        <v>34</v>
      </c>
    </row>
    <row r="116" spans="1:4" ht="15.75" customHeight="1" x14ac:dyDescent="0.25">
      <c r="A116" s="122">
        <f>[1]Сбербанк!A107</f>
        <v>44597.516898148227</v>
      </c>
      <c r="B116" s="84">
        <v>250</v>
      </c>
      <c r="C116" s="136" t="s">
        <v>665</v>
      </c>
      <c r="D116" s="121" t="s">
        <v>34</v>
      </c>
    </row>
    <row r="117" spans="1:4" ht="15.75" customHeight="1" x14ac:dyDescent="0.25">
      <c r="A117" s="122">
        <f>[1]Сбербанк!A108</f>
        <v>44597.670277777594</v>
      </c>
      <c r="B117" s="84">
        <v>250</v>
      </c>
      <c r="C117" s="136" t="s">
        <v>666</v>
      </c>
      <c r="D117" s="121" t="s">
        <v>34</v>
      </c>
    </row>
    <row r="118" spans="1:4" ht="15.75" customHeight="1" x14ac:dyDescent="0.25">
      <c r="A118" s="122">
        <f>[1]Сбербанк!A109</f>
        <v>44597.560532407369</v>
      </c>
      <c r="B118" s="84">
        <v>300</v>
      </c>
      <c r="C118" s="136" t="s">
        <v>667</v>
      </c>
      <c r="D118" s="121" t="s">
        <v>34</v>
      </c>
    </row>
    <row r="119" spans="1:4" ht="15.75" customHeight="1" x14ac:dyDescent="0.25">
      <c r="A119" s="122">
        <f>[1]Сбербанк!A110</f>
        <v>44597.599340277724</v>
      </c>
      <c r="B119" s="84">
        <v>300</v>
      </c>
      <c r="C119" s="136" t="s">
        <v>668</v>
      </c>
      <c r="D119" s="121" t="s">
        <v>34</v>
      </c>
    </row>
    <row r="120" spans="1:4" ht="15.75" customHeight="1" x14ac:dyDescent="0.25">
      <c r="A120" s="122">
        <f>[1]Сбербанк!A111</f>
        <v>44597.052789351903</v>
      </c>
      <c r="B120" s="84">
        <v>308</v>
      </c>
      <c r="C120" s="136" t="s">
        <v>1017</v>
      </c>
      <c r="D120" s="121" t="s">
        <v>34</v>
      </c>
    </row>
    <row r="121" spans="1:4" ht="15.75" customHeight="1" x14ac:dyDescent="0.25">
      <c r="A121" s="122">
        <f>[1]Сбербанк!A112</f>
        <v>44597.073391203769</v>
      </c>
      <c r="B121" s="84">
        <v>317</v>
      </c>
      <c r="C121" s="136" t="s">
        <v>669</v>
      </c>
      <c r="D121" s="121" t="s">
        <v>34</v>
      </c>
    </row>
    <row r="122" spans="1:4" ht="15.75" customHeight="1" x14ac:dyDescent="0.25">
      <c r="A122" s="122">
        <f>[1]Сбербанк!A113</f>
        <v>44597.165324074216</v>
      </c>
      <c r="B122" s="84">
        <v>345</v>
      </c>
      <c r="C122" s="136" t="s">
        <v>670</v>
      </c>
      <c r="D122" s="121" t="s">
        <v>34</v>
      </c>
    </row>
    <row r="123" spans="1:4" ht="15.75" customHeight="1" x14ac:dyDescent="0.25">
      <c r="A123" s="122">
        <f>[1]Сбербанк!A114</f>
        <v>44597.048425925896</v>
      </c>
      <c r="B123" s="84">
        <v>372</v>
      </c>
      <c r="C123" s="136" t="s">
        <v>671</v>
      </c>
      <c r="D123" s="121" t="s">
        <v>34</v>
      </c>
    </row>
    <row r="124" spans="1:4" ht="15.75" customHeight="1" x14ac:dyDescent="0.25">
      <c r="A124" s="122">
        <f>[1]Сбербанк!A115</f>
        <v>44597.120046296157</v>
      </c>
      <c r="B124" s="84">
        <v>500</v>
      </c>
      <c r="C124" s="136" t="s">
        <v>672</v>
      </c>
      <c r="D124" s="121" t="s">
        <v>34</v>
      </c>
    </row>
    <row r="125" spans="1:4" ht="15.75" customHeight="1" x14ac:dyDescent="0.25">
      <c r="A125" s="122">
        <f>[1]Сбербанк!A116</f>
        <v>44597.43666666653</v>
      </c>
      <c r="B125" s="84">
        <v>500</v>
      </c>
      <c r="C125" s="136" t="s">
        <v>673</v>
      </c>
      <c r="D125" s="121" t="s">
        <v>34</v>
      </c>
    </row>
    <row r="126" spans="1:4" ht="15.75" customHeight="1" x14ac:dyDescent="0.25">
      <c r="A126" s="122">
        <f>[1]Сбербанк!A117</f>
        <v>44597.490451388992</v>
      </c>
      <c r="B126" s="84">
        <v>500</v>
      </c>
      <c r="C126" s="136" t="s">
        <v>674</v>
      </c>
      <c r="D126" s="121" t="s">
        <v>34</v>
      </c>
    </row>
    <row r="127" spans="1:4" ht="15.75" customHeight="1" x14ac:dyDescent="0.25">
      <c r="A127" s="122">
        <f>[1]Сбербанк!A118</f>
        <v>44597.052962963004</v>
      </c>
      <c r="B127" s="84">
        <v>540</v>
      </c>
      <c r="C127" s="136" t="s">
        <v>675</v>
      </c>
      <c r="D127" s="121" t="s">
        <v>34</v>
      </c>
    </row>
    <row r="128" spans="1:4" ht="15.75" customHeight="1" x14ac:dyDescent="0.25">
      <c r="A128" s="122">
        <f>[1]Сбербанк!A119</f>
        <v>44597.050648148172</v>
      </c>
      <c r="B128" s="84">
        <v>1104</v>
      </c>
      <c r="C128" s="136" t="s">
        <v>676</v>
      </c>
      <c r="D128" s="121" t="s">
        <v>34</v>
      </c>
    </row>
    <row r="129" spans="1:4" ht="15.75" customHeight="1" x14ac:dyDescent="0.25">
      <c r="A129" s="122">
        <f>[1]Сбербанк!A120</f>
        <v>44597.048321759328</v>
      </c>
      <c r="B129" s="84">
        <v>2090</v>
      </c>
      <c r="C129" s="136" t="s">
        <v>1018</v>
      </c>
      <c r="D129" s="121" t="s">
        <v>34</v>
      </c>
    </row>
    <row r="130" spans="1:4" ht="15.75" customHeight="1" x14ac:dyDescent="0.25">
      <c r="A130" s="122">
        <f>[1]Сбербанк!A121</f>
        <v>44598.434942129534</v>
      </c>
      <c r="B130" s="84">
        <v>11</v>
      </c>
      <c r="C130" s="136" t="s">
        <v>677</v>
      </c>
      <c r="D130" s="121" t="s">
        <v>34</v>
      </c>
    </row>
    <row r="131" spans="1:4" ht="15.75" customHeight="1" x14ac:dyDescent="0.25">
      <c r="A131" s="122">
        <f>[1]Сбербанк!A122</f>
        <v>44598.521226851735</v>
      </c>
      <c r="B131" s="84">
        <v>20</v>
      </c>
      <c r="C131" s="136" t="s">
        <v>678</v>
      </c>
      <c r="D131" s="121" t="s">
        <v>34</v>
      </c>
    </row>
    <row r="132" spans="1:4" ht="15.75" customHeight="1" x14ac:dyDescent="0.25">
      <c r="A132" s="122">
        <f>[1]Сбербанк!A123</f>
        <v>44598.499456018675</v>
      </c>
      <c r="B132" s="84">
        <v>20</v>
      </c>
      <c r="C132" s="136" t="s">
        <v>679</v>
      </c>
      <c r="D132" s="121" t="s">
        <v>34</v>
      </c>
    </row>
    <row r="133" spans="1:4" ht="15.75" customHeight="1" x14ac:dyDescent="0.25">
      <c r="A133" s="122">
        <f>[1]Сбербанк!A124</f>
        <v>44598.80193287041</v>
      </c>
      <c r="B133" s="84">
        <v>46</v>
      </c>
      <c r="C133" s="136" t="s">
        <v>680</v>
      </c>
      <c r="D133" s="121" t="s">
        <v>34</v>
      </c>
    </row>
    <row r="134" spans="1:4" ht="15.75" customHeight="1" x14ac:dyDescent="0.25">
      <c r="A134" s="122">
        <f>[1]Сбербанк!A125</f>
        <v>44598.84458333347</v>
      </c>
      <c r="B134" s="84">
        <v>50</v>
      </c>
      <c r="C134" s="136" t="s">
        <v>681</v>
      </c>
      <c r="D134" s="121" t="s">
        <v>34</v>
      </c>
    </row>
    <row r="135" spans="1:4" ht="15.75" customHeight="1" x14ac:dyDescent="0.25">
      <c r="A135" s="122">
        <f>[1]Сбербанк!A126</f>
        <v>44598.327175925951</v>
      </c>
      <c r="B135" s="84">
        <v>89</v>
      </c>
      <c r="C135" s="136" t="s">
        <v>682</v>
      </c>
      <c r="D135" s="121" t="s">
        <v>34</v>
      </c>
    </row>
    <row r="136" spans="1:4" ht="15.75" customHeight="1" x14ac:dyDescent="0.25">
      <c r="A136" s="122">
        <f>[1]Сбербанк!A127</f>
        <v>44598.284895833116</v>
      </c>
      <c r="B136" s="84">
        <v>100</v>
      </c>
      <c r="C136" s="136" t="s">
        <v>683</v>
      </c>
      <c r="D136" s="121" t="s">
        <v>34</v>
      </c>
    </row>
    <row r="137" spans="1:4" ht="15.75" customHeight="1" x14ac:dyDescent="0.25">
      <c r="A137" s="122">
        <f>[1]Сбербанк!A128</f>
        <v>44598.614537036978</v>
      </c>
      <c r="B137" s="84">
        <v>100</v>
      </c>
      <c r="C137" s="136" t="s">
        <v>684</v>
      </c>
      <c r="D137" s="121" t="s">
        <v>34</v>
      </c>
    </row>
    <row r="138" spans="1:4" ht="15.75" customHeight="1" x14ac:dyDescent="0.25">
      <c r="A138" s="122">
        <f>[1]Сбербанк!A129</f>
        <v>44598.795486111194</v>
      </c>
      <c r="B138" s="84">
        <v>100</v>
      </c>
      <c r="C138" s="136" t="s">
        <v>685</v>
      </c>
      <c r="D138" s="121" t="s">
        <v>34</v>
      </c>
    </row>
    <row r="139" spans="1:4" ht="15.75" customHeight="1" x14ac:dyDescent="0.25">
      <c r="A139" s="122">
        <f>[1]Сбербанк!A130</f>
        <v>44598.324884259142</v>
      </c>
      <c r="B139" s="84">
        <v>149</v>
      </c>
      <c r="C139" s="136" t="s">
        <v>686</v>
      </c>
      <c r="D139" s="121" t="s">
        <v>34</v>
      </c>
    </row>
    <row r="140" spans="1:4" ht="15.75" customHeight="1" x14ac:dyDescent="0.25">
      <c r="A140" s="122">
        <f>[1]Сбербанк!A131</f>
        <v>44598.320115740877</v>
      </c>
      <c r="B140" s="84">
        <v>200</v>
      </c>
      <c r="C140" s="136" t="s">
        <v>687</v>
      </c>
      <c r="D140" s="121" t="s">
        <v>34</v>
      </c>
    </row>
    <row r="141" spans="1:4" ht="15.75" customHeight="1" x14ac:dyDescent="0.25">
      <c r="A141" s="122">
        <f>[1]Сбербанк!A132</f>
        <v>44598.405405092519</v>
      </c>
      <c r="B141" s="84">
        <v>200</v>
      </c>
      <c r="C141" s="136" t="s">
        <v>1019</v>
      </c>
      <c r="D141" s="121" t="s">
        <v>34</v>
      </c>
    </row>
    <row r="142" spans="1:4" ht="15.75" customHeight="1" x14ac:dyDescent="0.25">
      <c r="A142" s="122">
        <f>[1]Сбербанк!A133</f>
        <v>44598.823692129459</v>
      </c>
      <c r="B142" s="84">
        <v>250</v>
      </c>
      <c r="C142" s="136" t="s">
        <v>688</v>
      </c>
      <c r="D142" s="121" t="s">
        <v>34</v>
      </c>
    </row>
    <row r="143" spans="1:4" ht="15.75" customHeight="1" x14ac:dyDescent="0.25">
      <c r="A143" s="122">
        <f>[1]Сбербанк!A134</f>
        <v>44598.338460647967</v>
      </c>
      <c r="B143" s="84">
        <v>393</v>
      </c>
      <c r="C143" s="136" t="s">
        <v>689</v>
      </c>
      <c r="D143" s="121" t="s">
        <v>34</v>
      </c>
    </row>
    <row r="144" spans="1:4" ht="15.75" customHeight="1" x14ac:dyDescent="0.25">
      <c r="A144" s="122">
        <f>[1]Сбербанк!A135</f>
        <v>44598.326990740839</v>
      </c>
      <c r="B144" s="84">
        <v>440</v>
      </c>
      <c r="C144" s="136" t="s">
        <v>689</v>
      </c>
      <c r="D144" s="121" t="s">
        <v>34</v>
      </c>
    </row>
    <row r="145" spans="1:4" ht="15.75" customHeight="1" x14ac:dyDescent="0.25">
      <c r="A145" s="122">
        <f>[1]Сбербанк!A136</f>
        <v>44598.451319444459</v>
      </c>
      <c r="B145" s="84">
        <v>500</v>
      </c>
      <c r="C145" s="136" t="s">
        <v>690</v>
      </c>
      <c r="D145" s="121" t="s">
        <v>34</v>
      </c>
    </row>
    <row r="146" spans="1:4" ht="15.75" customHeight="1" x14ac:dyDescent="0.25">
      <c r="A146" s="122">
        <f>[1]Сбербанк!A137</f>
        <v>44598.424421296455</v>
      </c>
      <c r="B146" s="84">
        <v>600</v>
      </c>
      <c r="C146" s="136" t="s">
        <v>691</v>
      </c>
      <c r="D146" s="121" t="s">
        <v>34</v>
      </c>
    </row>
    <row r="147" spans="1:4" ht="15.75" customHeight="1" x14ac:dyDescent="0.25">
      <c r="A147" s="122">
        <f>[1]Сбербанк!A138</f>
        <v>44598.483622685075</v>
      </c>
      <c r="B147" s="84">
        <v>700</v>
      </c>
      <c r="C147" s="136" t="s">
        <v>692</v>
      </c>
      <c r="D147" s="121" t="s">
        <v>34</v>
      </c>
    </row>
    <row r="148" spans="1:4" ht="15.75" customHeight="1" x14ac:dyDescent="0.25">
      <c r="A148" s="122">
        <f>[1]Сбербанк!A139</f>
        <v>44598.323923611082</v>
      </c>
      <c r="B148" s="84">
        <v>733</v>
      </c>
      <c r="C148" s="136" t="s">
        <v>693</v>
      </c>
      <c r="D148" s="121" t="s">
        <v>34</v>
      </c>
    </row>
    <row r="149" spans="1:4" ht="15.75" customHeight="1" x14ac:dyDescent="0.25">
      <c r="A149" s="122">
        <f>[1]Сбербанк!A140</f>
        <v>44598.393182870466</v>
      </c>
      <c r="B149" s="84">
        <v>1000</v>
      </c>
      <c r="C149" s="136" t="s">
        <v>694</v>
      </c>
      <c r="D149" s="121" t="s">
        <v>34</v>
      </c>
    </row>
    <row r="150" spans="1:4" ht="15.75" customHeight="1" x14ac:dyDescent="0.25">
      <c r="A150" s="122">
        <f>[1]Сбербанк!A141</f>
        <v>44598.405023148283</v>
      </c>
      <c r="B150" s="84">
        <v>1000</v>
      </c>
      <c r="C150" s="136" t="s">
        <v>695</v>
      </c>
      <c r="D150" s="121" t="s">
        <v>34</v>
      </c>
    </row>
    <row r="151" spans="1:4" ht="15.75" customHeight="1" x14ac:dyDescent="0.25">
      <c r="A151" s="122">
        <f>[1]Сбербанк!A142</f>
        <v>44598.435277777724</v>
      </c>
      <c r="B151" s="84">
        <v>1000</v>
      </c>
      <c r="C151" s="136" t="s">
        <v>696</v>
      </c>
      <c r="D151" s="121" t="s">
        <v>34</v>
      </c>
    </row>
    <row r="152" spans="1:4" ht="15.75" customHeight="1" x14ac:dyDescent="0.25">
      <c r="A152" s="122">
        <f>[1]Сбербанк!A143</f>
        <v>44598.462349536829</v>
      </c>
      <c r="B152" s="84">
        <v>1000</v>
      </c>
      <c r="C152" s="136" t="s">
        <v>697</v>
      </c>
      <c r="D152" s="121" t="s">
        <v>34</v>
      </c>
    </row>
    <row r="153" spans="1:4" ht="15.75" customHeight="1" x14ac:dyDescent="0.25">
      <c r="A153" s="122">
        <f>[1]Сбербанк!A144</f>
        <v>44598.338726851624</v>
      </c>
      <c r="B153" s="84">
        <v>2500</v>
      </c>
      <c r="C153" s="136" t="s">
        <v>698</v>
      </c>
      <c r="D153" s="121" t="s">
        <v>34</v>
      </c>
    </row>
    <row r="154" spans="1:4" ht="15.75" customHeight="1" x14ac:dyDescent="0.25">
      <c r="A154" s="122">
        <f>[1]Сбербанк!A145</f>
        <v>44598.347094907425</v>
      </c>
      <c r="B154" s="84">
        <v>3157</v>
      </c>
      <c r="C154" s="136" t="s">
        <v>699</v>
      </c>
      <c r="D154" s="121" t="s">
        <v>34</v>
      </c>
    </row>
    <row r="155" spans="1:4" ht="15.75" customHeight="1" x14ac:dyDescent="0.25">
      <c r="A155" s="122">
        <f>[1]Сбербанк!A146</f>
        <v>44599.509895833209</v>
      </c>
      <c r="B155" s="84">
        <v>10</v>
      </c>
      <c r="C155" s="136" t="s">
        <v>1020</v>
      </c>
      <c r="D155" s="121" t="s">
        <v>34</v>
      </c>
    </row>
    <row r="156" spans="1:4" ht="15.75" customHeight="1" x14ac:dyDescent="0.25">
      <c r="A156" s="122">
        <f>[1]Сбербанк!A147</f>
        <v>44599.520624999888</v>
      </c>
      <c r="B156" s="84">
        <v>15</v>
      </c>
      <c r="C156" s="136" t="s">
        <v>700</v>
      </c>
      <c r="D156" s="121" t="s">
        <v>34</v>
      </c>
    </row>
    <row r="157" spans="1:4" ht="15.75" customHeight="1" x14ac:dyDescent="0.25">
      <c r="A157" s="122">
        <f>[1]Сбербанк!A148</f>
        <v>44599.528391203843</v>
      </c>
      <c r="B157" s="84">
        <v>30</v>
      </c>
      <c r="C157" s="136" t="s">
        <v>700</v>
      </c>
      <c r="D157" s="121" t="s">
        <v>34</v>
      </c>
    </row>
    <row r="158" spans="1:4" ht="15.75" customHeight="1" x14ac:dyDescent="0.25">
      <c r="A158" s="122">
        <f>[1]Сбербанк!A149</f>
        <v>44599.128437499981</v>
      </c>
      <c r="B158" s="84">
        <v>50</v>
      </c>
      <c r="C158" s="136" t="s">
        <v>1016</v>
      </c>
      <c r="D158" s="121" t="s">
        <v>34</v>
      </c>
    </row>
    <row r="159" spans="1:4" ht="15.75" customHeight="1" x14ac:dyDescent="0.25">
      <c r="A159" s="122">
        <f>[1]Сбербанк!A150</f>
        <v>44599.148124999832</v>
      </c>
      <c r="B159" s="84">
        <v>50</v>
      </c>
      <c r="C159" s="136" t="s">
        <v>1016</v>
      </c>
      <c r="D159" s="121" t="s">
        <v>34</v>
      </c>
    </row>
    <row r="160" spans="1:4" ht="15.75" customHeight="1" x14ac:dyDescent="0.25">
      <c r="A160" s="122">
        <f>[1]Сбербанк!A151</f>
        <v>44599.380277777556</v>
      </c>
      <c r="B160" s="84">
        <v>50</v>
      </c>
      <c r="C160" s="136" t="s">
        <v>1016</v>
      </c>
      <c r="D160" s="121" t="s">
        <v>34</v>
      </c>
    </row>
    <row r="161" spans="1:4" ht="15.75" customHeight="1" x14ac:dyDescent="0.25">
      <c r="A161" s="122">
        <f>[1]Сбербанк!A152</f>
        <v>44599.113703703508</v>
      </c>
      <c r="B161" s="84">
        <v>53</v>
      </c>
      <c r="C161" s="136" t="s">
        <v>701</v>
      </c>
      <c r="D161" s="121" t="s">
        <v>34</v>
      </c>
    </row>
    <row r="162" spans="1:4" ht="15.75" customHeight="1" x14ac:dyDescent="0.25">
      <c r="A162" s="122">
        <f>[1]Сбербанк!A153</f>
        <v>44599.1143865739</v>
      </c>
      <c r="B162" s="84">
        <v>69</v>
      </c>
      <c r="C162" s="136" t="s">
        <v>702</v>
      </c>
      <c r="D162" s="121" t="s">
        <v>34</v>
      </c>
    </row>
    <row r="163" spans="1:4" ht="15.75" customHeight="1" x14ac:dyDescent="0.25">
      <c r="A163" s="122">
        <f>[1]Сбербанк!A154</f>
        <v>44599.468541666865</v>
      </c>
      <c r="B163" s="84">
        <v>100</v>
      </c>
      <c r="C163" s="136" t="s">
        <v>703</v>
      </c>
      <c r="D163" s="121" t="s">
        <v>34</v>
      </c>
    </row>
    <row r="164" spans="1:4" ht="15.75" customHeight="1" x14ac:dyDescent="0.25">
      <c r="A164" s="122">
        <f>[1]Сбербанк!A155</f>
        <v>44599.568738426082</v>
      </c>
      <c r="B164" s="84">
        <v>100</v>
      </c>
      <c r="C164" s="136" t="s">
        <v>704</v>
      </c>
      <c r="D164" s="121" t="s">
        <v>34</v>
      </c>
    </row>
    <row r="165" spans="1:4" ht="15.75" customHeight="1" x14ac:dyDescent="0.25">
      <c r="A165" s="122">
        <f>[1]Сбербанк!A156</f>
        <v>44599.571724536829</v>
      </c>
      <c r="B165" s="84">
        <v>100</v>
      </c>
      <c r="C165" s="136" t="s">
        <v>705</v>
      </c>
      <c r="D165" s="121" t="s">
        <v>34</v>
      </c>
    </row>
    <row r="166" spans="1:4" ht="15.75" customHeight="1" x14ac:dyDescent="0.25">
      <c r="A166" s="122">
        <f>[1]Сбербанк!A157</f>
        <v>44599.749363426119</v>
      </c>
      <c r="B166" s="84">
        <v>100</v>
      </c>
      <c r="C166" s="136" t="s">
        <v>706</v>
      </c>
      <c r="D166" s="121" t="s">
        <v>34</v>
      </c>
    </row>
    <row r="167" spans="1:4" ht="15.75" customHeight="1" x14ac:dyDescent="0.25">
      <c r="A167" s="122">
        <f>[1]Сбербанк!A158</f>
        <v>44599.767511574086</v>
      </c>
      <c r="B167" s="84">
        <v>100</v>
      </c>
      <c r="C167" s="136" t="s">
        <v>707</v>
      </c>
      <c r="D167" s="121" t="s">
        <v>34</v>
      </c>
    </row>
    <row r="168" spans="1:4" ht="15.75" customHeight="1" x14ac:dyDescent="0.25">
      <c r="A168" s="122">
        <f>[1]Сбербанк!A159</f>
        <v>44599.42646990763</v>
      </c>
      <c r="B168" s="84">
        <v>150</v>
      </c>
      <c r="C168" s="136" t="s">
        <v>708</v>
      </c>
      <c r="D168" s="121" t="s">
        <v>34</v>
      </c>
    </row>
    <row r="169" spans="1:4" ht="15.75" customHeight="1" x14ac:dyDescent="0.25">
      <c r="A169" s="122">
        <f>[1]Сбербанк!A160</f>
        <v>44599.433877314907</v>
      </c>
      <c r="B169" s="84">
        <v>200</v>
      </c>
      <c r="C169" s="136" t="s">
        <v>709</v>
      </c>
      <c r="D169" s="121" t="s">
        <v>34</v>
      </c>
    </row>
    <row r="170" spans="1:4" ht="15.75" customHeight="1" x14ac:dyDescent="0.25">
      <c r="A170" s="122">
        <f>[1]Сбербанк!A161</f>
        <v>44599.442083333153</v>
      </c>
      <c r="B170" s="84">
        <v>200</v>
      </c>
      <c r="C170" s="136" t="s">
        <v>1021</v>
      </c>
      <c r="D170" s="121" t="s">
        <v>34</v>
      </c>
    </row>
    <row r="171" spans="1:4" ht="15.75" customHeight="1" x14ac:dyDescent="0.25">
      <c r="A171" s="122">
        <f>[1]Сбербанк!A162</f>
        <v>44599.837627314962</v>
      </c>
      <c r="B171" s="84">
        <v>250</v>
      </c>
      <c r="C171" s="136" t="s">
        <v>596</v>
      </c>
      <c r="D171" s="121" t="s">
        <v>34</v>
      </c>
    </row>
    <row r="172" spans="1:4" ht="15.75" customHeight="1" x14ac:dyDescent="0.25">
      <c r="A172" s="122">
        <f>[1]Сбербанк!A163</f>
        <v>44599.114236111287</v>
      </c>
      <c r="B172" s="84">
        <v>252</v>
      </c>
      <c r="C172" s="136" t="s">
        <v>710</v>
      </c>
      <c r="D172" s="121" t="s">
        <v>34</v>
      </c>
    </row>
    <row r="173" spans="1:4" ht="15.75" customHeight="1" x14ac:dyDescent="0.25">
      <c r="A173" s="122">
        <f>[1]Сбербанк!A164</f>
        <v>44599.500775462948</v>
      </c>
      <c r="B173" s="84">
        <v>300</v>
      </c>
      <c r="C173" s="136" t="s">
        <v>711</v>
      </c>
      <c r="D173" s="121" t="s">
        <v>34</v>
      </c>
    </row>
    <row r="174" spans="1:4" ht="15.75" customHeight="1" x14ac:dyDescent="0.25">
      <c r="A174" s="122">
        <f>[1]Сбербанк!A165</f>
        <v>44599.113750000019</v>
      </c>
      <c r="B174" s="84">
        <v>426</v>
      </c>
      <c r="C174" s="136" t="s">
        <v>712</v>
      </c>
      <c r="D174" s="121" t="s">
        <v>34</v>
      </c>
    </row>
    <row r="175" spans="1:4" ht="15.75" customHeight="1" x14ac:dyDescent="0.25">
      <c r="A175" s="122">
        <f>[1]Сбербанк!A166</f>
        <v>44599.062592592556</v>
      </c>
      <c r="B175" s="84">
        <v>500</v>
      </c>
      <c r="C175" s="136" t="s">
        <v>713</v>
      </c>
      <c r="D175" s="121" t="s">
        <v>34</v>
      </c>
    </row>
    <row r="176" spans="1:4" ht="15.75" customHeight="1" x14ac:dyDescent="0.25">
      <c r="A176" s="122">
        <f>[1]Сбербанк!A167</f>
        <v>44599.113738426007</v>
      </c>
      <c r="B176" s="84">
        <v>580</v>
      </c>
      <c r="C176" s="136" t="s">
        <v>714</v>
      </c>
      <c r="D176" s="121" t="s">
        <v>34</v>
      </c>
    </row>
    <row r="177" spans="1:4" ht="15.75" customHeight="1" x14ac:dyDescent="0.25">
      <c r="A177" s="122">
        <f>[1]Сбербанк!A168</f>
        <v>44599.638888888992</v>
      </c>
      <c r="B177" s="84">
        <v>1000</v>
      </c>
      <c r="C177" s="136" t="s">
        <v>715</v>
      </c>
      <c r="D177" s="121" t="s">
        <v>34</v>
      </c>
    </row>
    <row r="178" spans="1:4" ht="15.75" customHeight="1" x14ac:dyDescent="0.25">
      <c r="A178" s="122">
        <f>[1]Сбербанк!A169</f>
        <v>44599.721157407388</v>
      </c>
      <c r="B178" s="84">
        <v>1000</v>
      </c>
      <c r="C178" s="136" t="s">
        <v>716</v>
      </c>
      <c r="D178" s="121" t="s">
        <v>34</v>
      </c>
    </row>
    <row r="179" spans="1:4" ht="15.75" customHeight="1" x14ac:dyDescent="0.25">
      <c r="A179" s="122">
        <f>[1]Сбербанк!A170</f>
        <v>44599.113148148172</v>
      </c>
      <c r="B179" s="84">
        <v>1945</v>
      </c>
      <c r="C179" s="136" t="s">
        <v>717</v>
      </c>
      <c r="D179" s="121" t="s">
        <v>34</v>
      </c>
    </row>
    <row r="180" spans="1:4" ht="15.75" customHeight="1" x14ac:dyDescent="0.25">
      <c r="A180" s="122">
        <f>[1]Сбербанк!A171</f>
        <v>44599.460833333433</v>
      </c>
      <c r="B180" s="84">
        <v>2000</v>
      </c>
      <c r="C180" s="136" t="s">
        <v>649</v>
      </c>
      <c r="D180" s="121" t="s">
        <v>34</v>
      </c>
    </row>
    <row r="181" spans="1:4" ht="15.75" customHeight="1" x14ac:dyDescent="0.25">
      <c r="A181" s="122">
        <f>[1]Сбербанк!A172</f>
        <v>44599.113877314609</v>
      </c>
      <c r="B181" s="84">
        <v>3980</v>
      </c>
      <c r="C181" s="136" t="s">
        <v>718</v>
      </c>
      <c r="D181" s="121" t="s">
        <v>34</v>
      </c>
    </row>
    <row r="182" spans="1:4" ht="15.75" customHeight="1" x14ac:dyDescent="0.25">
      <c r="A182" s="122">
        <f>[1]Сбербанк!A173</f>
        <v>44600.084629629739</v>
      </c>
      <c r="B182" s="84">
        <v>1</v>
      </c>
      <c r="C182" s="136" t="s">
        <v>719</v>
      </c>
      <c r="D182" s="121" t="s">
        <v>34</v>
      </c>
    </row>
    <row r="183" spans="1:4" ht="15.75" customHeight="1" x14ac:dyDescent="0.25">
      <c r="A183" s="122">
        <f>[1]Сбербанк!A174</f>
        <v>44600.107939814683</v>
      </c>
      <c r="B183" s="84">
        <v>1</v>
      </c>
      <c r="C183" s="136" t="s">
        <v>720</v>
      </c>
      <c r="D183" s="121" t="s">
        <v>34</v>
      </c>
    </row>
    <row r="184" spans="1:4" ht="15.75" customHeight="1" x14ac:dyDescent="0.25">
      <c r="A184" s="122">
        <f>[1]Сбербанк!A175</f>
        <v>44600.108402777929</v>
      </c>
      <c r="B184" s="84">
        <v>20</v>
      </c>
      <c r="C184" s="136" t="s">
        <v>652</v>
      </c>
      <c r="D184" s="121" t="s">
        <v>34</v>
      </c>
    </row>
    <row r="185" spans="1:4" ht="15.75" customHeight="1" x14ac:dyDescent="0.25">
      <c r="A185" s="122">
        <f>[1]Сбербанк!A176</f>
        <v>44600.277013889048</v>
      </c>
      <c r="B185" s="84">
        <v>25</v>
      </c>
      <c r="C185" s="136" t="s">
        <v>721</v>
      </c>
      <c r="D185" s="121" t="s">
        <v>34</v>
      </c>
    </row>
    <row r="186" spans="1:4" ht="15.75" customHeight="1" x14ac:dyDescent="0.25">
      <c r="A186" s="122">
        <f>[1]Сбербанк!A177</f>
        <v>44600.412743055727</v>
      </c>
      <c r="B186" s="84">
        <v>50</v>
      </c>
      <c r="C186" s="136" t="s">
        <v>1016</v>
      </c>
      <c r="D186" s="121" t="s">
        <v>34</v>
      </c>
    </row>
    <row r="187" spans="1:4" ht="15.75" customHeight="1" x14ac:dyDescent="0.25">
      <c r="A187" s="122">
        <f>[1]Сбербанк!A178</f>
        <v>44600.331539351959</v>
      </c>
      <c r="B187" s="84">
        <v>51.21</v>
      </c>
      <c r="C187" s="136" t="s">
        <v>722</v>
      </c>
      <c r="D187" s="121" t="s">
        <v>34</v>
      </c>
    </row>
    <row r="188" spans="1:4" ht="15.75" customHeight="1" x14ac:dyDescent="0.25">
      <c r="A188" s="122">
        <f>[1]Сбербанк!A179</f>
        <v>44600.107037037145</v>
      </c>
      <c r="B188" s="84">
        <v>76</v>
      </c>
      <c r="C188" s="136" t="s">
        <v>723</v>
      </c>
      <c r="D188" s="121" t="s">
        <v>34</v>
      </c>
    </row>
    <row r="189" spans="1:4" ht="15.75" customHeight="1" x14ac:dyDescent="0.25">
      <c r="A189" s="122">
        <f>[1]Сбербанк!A180</f>
        <v>44600.077835648321</v>
      </c>
      <c r="B189" s="84">
        <v>88</v>
      </c>
      <c r="C189" s="136" t="s">
        <v>724</v>
      </c>
      <c r="D189" s="121" t="s">
        <v>34</v>
      </c>
    </row>
    <row r="190" spans="1:4" ht="15.75" customHeight="1" x14ac:dyDescent="0.25">
      <c r="A190" s="122">
        <f>[1]Сбербанк!A181</f>
        <v>44600.671168981586</v>
      </c>
      <c r="B190" s="84">
        <v>99</v>
      </c>
      <c r="C190" s="136" t="s">
        <v>655</v>
      </c>
      <c r="D190" s="121" t="s">
        <v>34</v>
      </c>
    </row>
    <row r="191" spans="1:4" ht="15.75" customHeight="1" x14ac:dyDescent="0.25">
      <c r="A191" s="122">
        <f>[1]Сбербанк!A182</f>
        <v>44600.287581018638</v>
      </c>
      <c r="B191" s="84">
        <v>100</v>
      </c>
      <c r="C191" s="136" t="s">
        <v>725</v>
      </c>
      <c r="D191" s="121" t="s">
        <v>34</v>
      </c>
    </row>
    <row r="192" spans="1:4" ht="15.75" customHeight="1" x14ac:dyDescent="0.25">
      <c r="A192" s="122">
        <f>[1]Сбербанк!A183</f>
        <v>44600.05619212985</v>
      </c>
      <c r="B192" s="84">
        <v>250</v>
      </c>
      <c r="C192" s="136" t="s">
        <v>726</v>
      </c>
      <c r="D192" s="121" t="s">
        <v>34</v>
      </c>
    </row>
    <row r="193" spans="1:4" ht="15.75" customHeight="1" x14ac:dyDescent="0.25">
      <c r="A193" s="122">
        <f>[1]Сбербанк!A184</f>
        <v>44600.619976851624</v>
      </c>
      <c r="B193" s="84">
        <v>250</v>
      </c>
      <c r="C193" s="136" t="s">
        <v>727</v>
      </c>
      <c r="D193" s="121" t="s">
        <v>34</v>
      </c>
    </row>
    <row r="194" spans="1:4" ht="15.75" customHeight="1" x14ac:dyDescent="0.25">
      <c r="A194" s="122">
        <f>[1]Сбербанк!A185</f>
        <v>44600.382731481455</v>
      </c>
      <c r="B194" s="84">
        <v>390</v>
      </c>
      <c r="C194" s="136" t="s">
        <v>728</v>
      </c>
      <c r="D194" s="121" t="s">
        <v>34</v>
      </c>
    </row>
    <row r="195" spans="1:4" ht="15.75" customHeight="1" x14ac:dyDescent="0.25">
      <c r="A195" s="122">
        <f>[1]Сбербанк!A186</f>
        <v>44600.074953703675</v>
      </c>
      <c r="B195" s="84">
        <v>500</v>
      </c>
      <c r="C195" s="136" t="s">
        <v>729</v>
      </c>
      <c r="D195" s="121" t="s">
        <v>34</v>
      </c>
    </row>
    <row r="196" spans="1:4" ht="15.75" customHeight="1" x14ac:dyDescent="0.25">
      <c r="A196" s="122">
        <f>[1]Сбербанк!A187</f>
        <v>44600.50701388903</v>
      </c>
      <c r="B196" s="84">
        <v>500</v>
      </c>
      <c r="C196" s="136" t="s">
        <v>730</v>
      </c>
      <c r="D196" s="121" t="s">
        <v>34</v>
      </c>
    </row>
    <row r="197" spans="1:4" ht="15.75" customHeight="1" x14ac:dyDescent="0.25">
      <c r="A197" s="122">
        <f>[1]Сбербанк!A188</f>
        <v>44600.437881944235</v>
      </c>
      <c r="B197" s="84">
        <v>1000</v>
      </c>
      <c r="C197" s="136" t="s">
        <v>731</v>
      </c>
      <c r="D197" s="121" t="s">
        <v>34</v>
      </c>
    </row>
    <row r="198" spans="1:4" ht="15.75" customHeight="1" x14ac:dyDescent="0.25">
      <c r="A198" s="122">
        <f>[1]Сбербанк!A189</f>
        <v>44600.51708333334</v>
      </c>
      <c r="B198" s="84">
        <v>1000</v>
      </c>
      <c r="C198" s="136" t="s">
        <v>732</v>
      </c>
      <c r="D198" s="121" t="s">
        <v>34</v>
      </c>
    </row>
    <row r="199" spans="1:4" ht="15.75" customHeight="1" x14ac:dyDescent="0.25">
      <c r="A199" s="122">
        <f>[1]Сбербанк!A190</f>
        <v>44600.390717592556</v>
      </c>
      <c r="B199" s="84">
        <v>1300</v>
      </c>
      <c r="C199" s="136" t="s">
        <v>733</v>
      </c>
      <c r="D199" s="121" t="s">
        <v>34</v>
      </c>
    </row>
    <row r="200" spans="1:4" ht="15.75" customHeight="1" x14ac:dyDescent="0.25">
      <c r="A200" s="122">
        <f>[1]Сбербанк!A191</f>
        <v>44600.698483796325</v>
      </c>
      <c r="B200" s="84">
        <v>2000</v>
      </c>
      <c r="C200" s="136" t="s">
        <v>734</v>
      </c>
      <c r="D200" s="121" t="s">
        <v>34</v>
      </c>
    </row>
    <row r="201" spans="1:4" ht="15.75" customHeight="1" x14ac:dyDescent="0.25">
      <c r="A201" s="122">
        <f>[1]Сбербанк!A192</f>
        <v>44601.098865740933</v>
      </c>
      <c r="B201" s="84">
        <v>0.01</v>
      </c>
      <c r="C201" s="136" t="s">
        <v>735</v>
      </c>
      <c r="D201" s="121" t="s">
        <v>34</v>
      </c>
    </row>
    <row r="202" spans="1:4" ht="15.75" customHeight="1" x14ac:dyDescent="0.25">
      <c r="A202" s="122">
        <f>[1]Сбербанк!A193</f>
        <v>44601.084849536885</v>
      </c>
      <c r="B202" s="84">
        <v>5</v>
      </c>
      <c r="C202" s="136" t="s">
        <v>736</v>
      </c>
      <c r="D202" s="121" t="s">
        <v>34</v>
      </c>
    </row>
    <row r="203" spans="1:4" ht="15.75" customHeight="1" x14ac:dyDescent="0.25">
      <c r="A203" s="122">
        <f>[1]Сбербанк!A194</f>
        <v>44601.490219907369</v>
      </c>
      <c r="B203" s="84">
        <v>15</v>
      </c>
      <c r="C203" s="136" t="s">
        <v>737</v>
      </c>
      <c r="D203" s="121" t="s">
        <v>34</v>
      </c>
    </row>
    <row r="204" spans="1:4" ht="15.75" customHeight="1" x14ac:dyDescent="0.25">
      <c r="A204" s="122">
        <f>[1]Сбербанк!A195</f>
        <v>44601.435856481548</v>
      </c>
      <c r="B204" s="84">
        <v>33.6</v>
      </c>
      <c r="C204" s="136" t="s">
        <v>738</v>
      </c>
      <c r="D204" s="121" t="s">
        <v>34</v>
      </c>
    </row>
    <row r="205" spans="1:4" ht="15.75" customHeight="1" x14ac:dyDescent="0.25">
      <c r="A205" s="122">
        <f>[1]Сбербанк!A196</f>
        <v>44601.437314814888</v>
      </c>
      <c r="B205" s="84">
        <v>50</v>
      </c>
      <c r="C205" s="136" t="s">
        <v>1016</v>
      </c>
      <c r="D205" s="121" t="s">
        <v>34</v>
      </c>
    </row>
    <row r="206" spans="1:4" ht="15.75" customHeight="1" x14ac:dyDescent="0.25">
      <c r="A206" s="122">
        <f>[1]Сбербанк!A197</f>
        <v>44601.574687500019</v>
      </c>
      <c r="B206" s="84">
        <v>50</v>
      </c>
      <c r="C206" s="136" t="s">
        <v>739</v>
      </c>
      <c r="D206" s="121" t="s">
        <v>34</v>
      </c>
    </row>
    <row r="207" spans="1:4" ht="15.75" customHeight="1" x14ac:dyDescent="0.25">
      <c r="A207" s="122">
        <f>[1]Сбербанк!A198</f>
        <v>44601.291956018656</v>
      </c>
      <c r="B207" s="84">
        <v>100</v>
      </c>
      <c r="C207" s="136" t="s">
        <v>740</v>
      </c>
      <c r="D207" s="121" t="s">
        <v>34</v>
      </c>
    </row>
    <row r="208" spans="1:4" ht="15.75" customHeight="1" x14ac:dyDescent="0.25">
      <c r="A208" s="122">
        <f>[1]Сбербанк!A199</f>
        <v>44601.772847222164</v>
      </c>
      <c r="B208" s="84">
        <v>100</v>
      </c>
      <c r="C208" s="136" t="s">
        <v>741</v>
      </c>
      <c r="D208" s="121" t="s">
        <v>34</v>
      </c>
    </row>
    <row r="209" spans="1:4" ht="15.75" customHeight="1" x14ac:dyDescent="0.25">
      <c r="A209" s="122">
        <f>[1]Сбербанк!A200</f>
        <v>44601.085659722332</v>
      </c>
      <c r="B209" s="84">
        <v>358</v>
      </c>
      <c r="C209" s="136" t="s">
        <v>742</v>
      </c>
      <c r="D209" s="121" t="s">
        <v>34</v>
      </c>
    </row>
    <row r="210" spans="1:4" ht="15.75" customHeight="1" x14ac:dyDescent="0.25">
      <c r="A210" s="122">
        <f>[1]Сбербанк!A201</f>
        <v>44601.592696759384</v>
      </c>
      <c r="B210" s="84">
        <v>400</v>
      </c>
      <c r="C210" s="136" t="s">
        <v>605</v>
      </c>
      <c r="D210" s="121" t="s">
        <v>34</v>
      </c>
    </row>
    <row r="211" spans="1:4" ht="15.75" customHeight="1" x14ac:dyDescent="0.25">
      <c r="A211" s="122">
        <f>[1]Сбербанк!A202</f>
        <v>44601.500937500037</v>
      </c>
      <c r="B211" s="84">
        <v>500</v>
      </c>
      <c r="C211" s="136" t="s">
        <v>608</v>
      </c>
      <c r="D211" s="121" t="s">
        <v>34</v>
      </c>
    </row>
    <row r="212" spans="1:4" ht="15.75" customHeight="1" x14ac:dyDescent="0.25">
      <c r="A212" s="122">
        <f>[1]Сбербанк!A203</f>
        <v>44601.599537036847</v>
      </c>
      <c r="B212" s="84">
        <v>500</v>
      </c>
      <c r="C212" s="136" t="s">
        <v>743</v>
      </c>
      <c r="D212" s="121" t="s">
        <v>34</v>
      </c>
    </row>
    <row r="213" spans="1:4" ht="15.75" customHeight="1" x14ac:dyDescent="0.25">
      <c r="A213" s="122">
        <f>[1]Сбербанк!A204</f>
        <v>44601.561689815018</v>
      </c>
      <c r="B213" s="84">
        <v>600</v>
      </c>
      <c r="C213" s="136" t="s">
        <v>744</v>
      </c>
      <c r="D213" s="121" t="s">
        <v>34</v>
      </c>
    </row>
    <row r="214" spans="1:4" ht="15.75" customHeight="1" x14ac:dyDescent="0.25">
      <c r="A214" s="122">
        <f>[1]Сбербанк!A205</f>
        <v>44601.086793981493</v>
      </c>
      <c r="B214" s="84">
        <v>680</v>
      </c>
      <c r="C214" s="136" t="s">
        <v>745</v>
      </c>
      <c r="D214" s="121" t="s">
        <v>34</v>
      </c>
    </row>
    <row r="215" spans="1:4" ht="15.75" customHeight="1" x14ac:dyDescent="0.25">
      <c r="A215" s="122">
        <f>[1]Сбербанк!A206</f>
        <v>44601.067152777687</v>
      </c>
      <c r="B215" s="84">
        <v>718</v>
      </c>
      <c r="C215" s="136" t="s">
        <v>746</v>
      </c>
      <c r="D215" s="121" t="s">
        <v>34</v>
      </c>
    </row>
    <row r="216" spans="1:4" ht="15.75" customHeight="1" x14ac:dyDescent="0.25">
      <c r="A216" s="122">
        <f>[1]Сбербанк!A207</f>
        <v>44601.052048610989</v>
      </c>
      <c r="B216" s="84">
        <v>735</v>
      </c>
      <c r="C216" s="136" t="s">
        <v>747</v>
      </c>
      <c r="D216" s="121" t="s">
        <v>34</v>
      </c>
    </row>
    <row r="217" spans="1:4" ht="15.75" customHeight="1" x14ac:dyDescent="0.25">
      <c r="A217" s="122">
        <f>[1]Сбербанк!A208</f>
        <v>44601.475636573974</v>
      </c>
      <c r="B217" s="84">
        <v>1000</v>
      </c>
      <c r="C217" s="136" t="s">
        <v>748</v>
      </c>
      <c r="D217" s="121" t="s">
        <v>34</v>
      </c>
    </row>
    <row r="218" spans="1:4" ht="15.75" customHeight="1" x14ac:dyDescent="0.25">
      <c r="A218" s="122">
        <f>[1]Сбербанк!A209</f>
        <v>44602.100925926119</v>
      </c>
      <c r="B218" s="84">
        <v>16</v>
      </c>
      <c r="C218" s="136" t="s">
        <v>749</v>
      </c>
      <c r="D218" s="121" t="s">
        <v>34</v>
      </c>
    </row>
    <row r="219" spans="1:4" ht="15.75" customHeight="1" x14ac:dyDescent="0.25">
      <c r="A219" s="122">
        <f>[1]Сбербанк!A210</f>
        <v>44602.10010416666</v>
      </c>
      <c r="B219" s="84">
        <v>23</v>
      </c>
      <c r="C219" s="136" t="s">
        <v>1022</v>
      </c>
      <c r="D219" s="121" t="s">
        <v>34</v>
      </c>
    </row>
    <row r="220" spans="1:4" ht="15.75" customHeight="1" x14ac:dyDescent="0.25">
      <c r="A220" s="122">
        <f>[1]Сбербанк!A211</f>
        <v>44602.284733796492</v>
      </c>
      <c r="B220" s="84">
        <v>25</v>
      </c>
      <c r="C220" s="136" t="s">
        <v>750</v>
      </c>
      <c r="D220" s="121" t="s">
        <v>34</v>
      </c>
    </row>
    <row r="221" spans="1:4" ht="15.75" customHeight="1" x14ac:dyDescent="0.25">
      <c r="A221" s="122">
        <f>[1]Сбербанк!A212</f>
        <v>44602.101944444235</v>
      </c>
      <c r="B221" s="84">
        <v>49</v>
      </c>
      <c r="C221" s="136" t="s">
        <v>751</v>
      </c>
      <c r="D221" s="121" t="s">
        <v>34</v>
      </c>
    </row>
    <row r="222" spans="1:4" ht="15.75" customHeight="1" x14ac:dyDescent="0.25">
      <c r="A222" s="122">
        <f>[1]Сбербанк!A213</f>
        <v>44602.102569444571</v>
      </c>
      <c r="B222" s="84">
        <v>49</v>
      </c>
      <c r="C222" s="136" t="s">
        <v>752</v>
      </c>
      <c r="D222" s="121" t="s">
        <v>34</v>
      </c>
    </row>
    <row r="223" spans="1:4" ht="15.75" customHeight="1" x14ac:dyDescent="0.25">
      <c r="A223" s="122">
        <f>[1]Сбербанк!A214</f>
        <v>44602.426238426007</v>
      </c>
      <c r="B223" s="84">
        <v>50</v>
      </c>
      <c r="C223" s="136" t="s">
        <v>1016</v>
      </c>
      <c r="D223" s="121" t="s">
        <v>34</v>
      </c>
    </row>
    <row r="224" spans="1:4" ht="15.75" customHeight="1" x14ac:dyDescent="0.25">
      <c r="A224" s="122">
        <f>[1]Сбербанк!A215</f>
        <v>44602.282916666474</v>
      </c>
      <c r="B224" s="84">
        <v>50</v>
      </c>
      <c r="C224" s="136" t="s">
        <v>753</v>
      </c>
      <c r="D224" s="121" t="s">
        <v>34</v>
      </c>
    </row>
    <row r="225" spans="1:4" ht="15.75" customHeight="1" x14ac:dyDescent="0.25">
      <c r="A225" s="122">
        <f>[1]Сбербанк!A216</f>
        <v>44602.945393518545</v>
      </c>
      <c r="B225" s="84">
        <v>50</v>
      </c>
      <c r="C225" s="136" t="s">
        <v>754</v>
      </c>
      <c r="D225" s="121" t="s">
        <v>34</v>
      </c>
    </row>
    <row r="226" spans="1:4" ht="15.75" customHeight="1" x14ac:dyDescent="0.25">
      <c r="A226" s="122">
        <f>[1]Сбербанк!A217</f>
        <v>44602.098379629664</v>
      </c>
      <c r="B226" s="84">
        <v>75</v>
      </c>
      <c r="C226" s="136" t="s">
        <v>755</v>
      </c>
      <c r="D226" s="121" t="s">
        <v>34</v>
      </c>
    </row>
    <row r="227" spans="1:4" ht="15.75" customHeight="1" x14ac:dyDescent="0.25">
      <c r="A227" s="122">
        <f>[1]Сбербанк!A218</f>
        <v>44602.099479166791</v>
      </c>
      <c r="B227" s="84">
        <v>258</v>
      </c>
      <c r="C227" s="136" t="s">
        <v>756</v>
      </c>
      <c r="D227" s="121" t="s">
        <v>34</v>
      </c>
    </row>
    <row r="228" spans="1:4" ht="15.75" customHeight="1" x14ac:dyDescent="0.25">
      <c r="A228" s="122">
        <f>[1]Сбербанк!A219</f>
        <v>44602.102349536959</v>
      </c>
      <c r="B228" s="84">
        <v>414</v>
      </c>
      <c r="C228" s="136" t="s">
        <v>757</v>
      </c>
      <c r="D228" s="121" t="s">
        <v>34</v>
      </c>
    </row>
    <row r="229" spans="1:4" ht="15.75" customHeight="1" x14ac:dyDescent="0.25">
      <c r="A229" s="122">
        <f>[1]Сбербанк!A220</f>
        <v>44602.507777777966</v>
      </c>
      <c r="B229" s="84">
        <v>500</v>
      </c>
      <c r="C229" s="136" t="s">
        <v>758</v>
      </c>
      <c r="D229" s="121" t="s">
        <v>34</v>
      </c>
    </row>
    <row r="230" spans="1:4" ht="15.75" customHeight="1" x14ac:dyDescent="0.25">
      <c r="A230" s="122">
        <f>[1]Сбербанк!A221</f>
        <v>44602.657858796418</v>
      </c>
      <c r="B230" s="84">
        <v>1000</v>
      </c>
      <c r="C230" s="136" t="s">
        <v>759</v>
      </c>
      <c r="D230" s="121" t="s">
        <v>34</v>
      </c>
    </row>
    <row r="231" spans="1:4" ht="15.75" customHeight="1" x14ac:dyDescent="0.25">
      <c r="A231" s="122">
        <f>[1]Сбербанк!A222</f>
        <v>44603.534988426138</v>
      </c>
      <c r="B231" s="84">
        <v>1</v>
      </c>
      <c r="C231" s="136" t="s">
        <v>760</v>
      </c>
      <c r="D231" s="121" t="s">
        <v>34</v>
      </c>
    </row>
    <row r="232" spans="1:4" ht="15.75" customHeight="1" x14ac:dyDescent="0.25">
      <c r="A232" s="122">
        <f>[1]Сбербанк!A223</f>
        <v>44603.283530092798</v>
      </c>
      <c r="B232" s="84">
        <v>35</v>
      </c>
      <c r="C232" s="136" t="s">
        <v>761</v>
      </c>
      <c r="D232" s="121" t="s">
        <v>34</v>
      </c>
    </row>
    <row r="233" spans="1:4" ht="15.75" customHeight="1" x14ac:dyDescent="0.25">
      <c r="A233" s="122">
        <f>[1]Сбербанк!A224</f>
        <v>44603.103078703862</v>
      </c>
      <c r="B233" s="84">
        <v>45</v>
      </c>
      <c r="C233" s="136" t="s">
        <v>762</v>
      </c>
      <c r="D233" s="121" t="s">
        <v>34</v>
      </c>
    </row>
    <row r="234" spans="1:4" ht="15.75" customHeight="1" x14ac:dyDescent="0.25">
      <c r="A234" s="122">
        <f>[1]Сбербанк!A225</f>
        <v>44603.284444444347</v>
      </c>
      <c r="B234" s="84">
        <v>50</v>
      </c>
      <c r="C234" s="136" t="s">
        <v>763</v>
      </c>
      <c r="D234" s="121" t="s">
        <v>34</v>
      </c>
    </row>
    <row r="235" spans="1:4" ht="15.75" customHeight="1" x14ac:dyDescent="0.25">
      <c r="A235" s="122">
        <f>[1]Сбербанк!A226</f>
        <v>44603.4010300925</v>
      </c>
      <c r="B235" s="84">
        <v>50</v>
      </c>
      <c r="C235" s="136" t="s">
        <v>1016</v>
      </c>
      <c r="D235" s="121" t="s">
        <v>34</v>
      </c>
    </row>
    <row r="236" spans="1:4" ht="15.75" customHeight="1" x14ac:dyDescent="0.25">
      <c r="A236" s="122">
        <f>[1]Сбербанк!A227</f>
        <v>44603.436192129739</v>
      </c>
      <c r="B236" s="84">
        <v>50</v>
      </c>
      <c r="C236" s="136" t="s">
        <v>764</v>
      </c>
      <c r="D236" s="121" t="s">
        <v>34</v>
      </c>
    </row>
    <row r="237" spans="1:4" ht="15.75" customHeight="1" x14ac:dyDescent="0.25">
      <c r="A237" s="122">
        <f>[1]Сбербанк!A228</f>
        <v>44603.453611111268</v>
      </c>
      <c r="B237" s="84">
        <v>50</v>
      </c>
      <c r="C237" s="136" t="s">
        <v>765</v>
      </c>
      <c r="D237" s="121" t="s">
        <v>34</v>
      </c>
    </row>
    <row r="238" spans="1:4" ht="15.75" customHeight="1" x14ac:dyDescent="0.25">
      <c r="A238" s="122">
        <f>[1]Сбербанк!A229</f>
        <v>44603.511608796194</v>
      </c>
      <c r="B238" s="84">
        <v>50</v>
      </c>
      <c r="C238" s="136" t="s">
        <v>766</v>
      </c>
      <c r="D238" s="121" t="s">
        <v>34</v>
      </c>
    </row>
    <row r="239" spans="1:4" ht="15.75" customHeight="1" x14ac:dyDescent="0.25">
      <c r="A239" s="122">
        <f>[1]Сбербанк!A230</f>
        <v>44603.436030092649</v>
      </c>
      <c r="B239" s="84">
        <v>100</v>
      </c>
      <c r="C239" s="136" t="s">
        <v>662</v>
      </c>
      <c r="D239" s="121" t="s">
        <v>34</v>
      </c>
    </row>
    <row r="240" spans="1:4" ht="15.75" customHeight="1" x14ac:dyDescent="0.25">
      <c r="A240" s="122">
        <f>[1]Сбербанк!A231</f>
        <v>44603.565416666679</v>
      </c>
      <c r="B240" s="84">
        <v>100</v>
      </c>
      <c r="C240" s="136" t="s">
        <v>767</v>
      </c>
      <c r="D240" s="121" t="s">
        <v>34</v>
      </c>
    </row>
    <row r="241" spans="1:4" ht="15.75" customHeight="1" x14ac:dyDescent="0.25">
      <c r="A241" s="122">
        <f>[1]Сбербанк!A232</f>
        <v>44603.103113425896</v>
      </c>
      <c r="B241" s="84">
        <v>129</v>
      </c>
      <c r="C241" s="136" t="s">
        <v>768</v>
      </c>
      <c r="D241" s="121" t="s">
        <v>34</v>
      </c>
    </row>
    <row r="242" spans="1:4" ht="15.75" customHeight="1" x14ac:dyDescent="0.25">
      <c r="A242" s="122">
        <f>[1]Сбербанк!A233</f>
        <v>44603.463333333377</v>
      </c>
      <c r="B242" s="84">
        <v>200</v>
      </c>
      <c r="C242" s="136" t="s">
        <v>769</v>
      </c>
      <c r="D242" s="121" t="s">
        <v>34</v>
      </c>
    </row>
    <row r="243" spans="1:4" ht="15.75" customHeight="1" x14ac:dyDescent="0.25">
      <c r="A243" s="122">
        <f>[1]Сбербанк!A234</f>
        <v>44603.489351851866</v>
      </c>
      <c r="B243" s="84">
        <v>200</v>
      </c>
      <c r="C243" s="136" t="s">
        <v>770</v>
      </c>
      <c r="D243" s="121" t="s">
        <v>34</v>
      </c>
    </row>
    <row r="244" spans="1:4" ht="15.75" customHeight="1" x14ac:dyDescent="0.25">
      <c r="A244" s="122">
        <f>[1]Сбербанк!A235</f>
        <v>44603.81738425931</v>
      </c>
      <c r="B244" s="84">
        <v>222.22</v>
      </c>
      <c r="C244" s="136" t="s">
        <v>633</v>
      </c>
      <c r="D244" s="121" t="s">
        <v>34</v>
      </c>
    </row>
    <row r="245" spans="1:4" ht="15.75" customHeight="1" x14ac:dyDescent="0.25">
      <c r="A245" s="122">
        <f>[1]Сбербанк!A236</f>
        <v>44603.434502314776</v>
      </c>
      <c r="B245" s="84">
        <v>300</v>
      </c>
      <c r="C245" s="136" t="s">
        <v>771</v>
      </c>
      <c r="D245" s="121" t="s">
        <v>34</v>
      </c>
    </row>
    <row r="246" spans="1:4" ht="15.75" customHeight="1" x14ac:dyDescent="0.25">
      <c r="A246" s="122">
        <f>[1]Сбербанк!A237</f>
        <v>44603.448206018656</v>
      </c>
      <c r="B246" s="84">
        <v>300</v>
      </c>
      <c r="C246" s="136" t="s">
        <v>772</v>
      </c>
      <c r="D246" s="121" t="s">
        <v>34</v>
      </c>
    </row>
    <row r="247" spans="1:4" ht="15.75" customHeight="1" x14ac:dyDescent="0.25">
      <c r="A247" s="122">
        <f>[1]Сбербанк!A238</f>
        <v>44603.13766203681</v>
      </c>
      <c r="B247" s="84">
        <v>344</v>
      </c>
      <c r="C247" s="136" t="s">
        <v>773</v>
      </c>
      <c r="D247" s="121" t="s">
        <v>34</v>
      </c>
    </row>
    <row r="248" spans="1:4" ht="15.75" customHeight="1" x14ac:dyDescent="0.25">
      <c r="A248" s="122">
        <f>[1]Сбербанк!A239</f>
        <v>44603.450138888787</v>
      </c>
      <c r="B248" s="84">
        <v>500</v>
      </c>
      <c r="C248" s="136" t="s">
        <v>774</v>
      </c>
      <c r="D248" s="121" t="s">
        <v>34</v>
      </c>
    </row>
    <row r="249" spans="1:4" ht="15.75" customHeight="1" x14ac:dyDescent="0.25">
      <c r="A249" s="122">
        <f>[1]Сбербанк!A240</f>
        <v>44603.452141203918</v>
      </c>
      <c r="B249" s="84">
        <v>500</v>
      </c>
      <c r="C249" s="136" t="s">
        <v>775</v>
      </c>
      <c r="D249" s="121" t="s">
        <v>34</v>
      </c>
    </row>
    <row r="250" spans="1:4" ht="15.75" customHeight="1" x14ac:dyDescent="0.25">
      <c r="A250" s="122">
        <f>[1]Сбербанк!A241</f>
        <v>44603.987835648004</v>
      </c>
      <c r="B250" s="84">
        <v>500</v>
      </c>
      <c r="C250" s="136" t="s">
        <v>776</v>
      </c>
      <c r="D250" s="121" t="s">
        <v>34</v>
      </c>
    </row>
    <row r="251" spans="1:4" ht="15.75" customHeight="1" x14ac:dyDescent="0.25">
      <c r="A251" s="122">
        <f>[1]Сбербанк!A242</f>
        <v>44603.49790509278</v>
      </c>
      <c r="B251" s="84">
        <v>700</v>
      </c>
      <c r="C251" s="136" t="s">
        <v>777</v>
      </c>
      <c r="D251" s="121" t="s">
        <v>34</v>
      </c>
    </row>
    <row r="252" spans="1:4" ht="15.75" customHeight="1" x14ac:dyDescent="0.25">
      <c r="A252" s="122">
        <f>[1]Сбербанк!A243</f>
        <v>44603.456145833246</v>
      </c>
      <c r="B252" s="84">
        <v>1000</v>
      </c>
      <c r="C252" s="136" t="s">
        <v>778</v>
      </c>
      <c r="D252" s="121" t="s">
        <v>34</v>
      </c>
    </row>
    <row r="253" spans="1:4" ht="15.75" customHeight="1" x14ac:dyDescent="0.25">
      <c r="A253" s="122">
        <f>[1]Сбербанк!A244</f>
        <v>44603.068773148116</v>
      </c>
      <c r="B253" s="84">
        <v>5606</v>
      </c>
      <c r="C253" s="136" t="s">
        <v>779</v>
      </c>
      <c r="D253" s="121" t="s">
        <v>34</v>
      </c>
    </row>
    <row r="254" spans="1:4" ht="15.75" customHeight="1" x14ac:dyDescent="0.25">
      <c r="A254" s="122">
        <f>[1]Сбербанк!A245</f>
        <v>44604.672997685149</v>
      </c>
      <c r="B254" s="84">
        <v>10</v>
      </c>
      <c r="C254" s="136" t="s">
        <v>780</v>
      </c>
      <c r="D254" s="121" t="s">
        <v>34</v>
      </c>
    </row>
    <row r="255" spans="1:4" ht="15.75" customHeight="1" x14ac:dyDescent="0.25">
      <c r="A255" s="122">
        <f>[1]Сбербанк!A246</f>
        <v>44604.05042824056</v>
      </c>
      <c r="B255" s="84">
        <v>14</v>
      </c>
      <c r="C255" s="136" t="s">
        <v>781</v>
      </c>
      <c r="D255" s="121" t="s">
        <v>34</v>
      </c>
    </row>
    <row r="256" spans="1:4" ht="15.75" customHeight="1" x14ac:dyDescent="0.25">
      <c r="A256" s="122">
        <f>[1]Сбербанк!A247</f>
        <v>44604.60206018528</v>
      </c>
      <c r="B256" s="84">
        <v>25</v>
      </c>
      <c r="C256" s="136" t="s">
        <v>569</v>
      </c>
      <c r="D256" s="121" t="s">
        <v>34</v>
      </c>
    </row>
    <row r="257" spans="1:4" ht="15.75" customHeight="1" x14ac:dyDescent="0.25">
      <c r="A257" s="122">
        <f>[1]Сбербанк!A248</f>
        <v>44604.051562500186</v>
      </c>
      <c r="B257" s="84">
        <v>32</v>
      </c>
      <c r="C257" s="136" t="s">
        <v>782</v>
      </c>
      <c r="D257" s="121" t="s">
        <v>34</v>
      </c>
    </row>
    <row r="258" spans="1:4" ht="15.75" customHeight="1" x14ac:dyDescent="0.25">
      <c r="A258" s="122">
        <f>[1]Сбербанк!A249</f>
        <v>44604.659097222146</v>
      </c>
      <c r="B258" s="84">
        <v>49.5</v>
      </c>
      <c r="C258" s="136" t="s">
        <v>653</v>
      </c>
      <c r="D258" s="121" t="s">
        <v>34</v>
      </c>
    </row>
    <row r="259" spans="1:4" ht="15.75" customHeight="1" x14ac:dyDescent="0.25">
      <c r="A259" s="122">
        <f>[1]Сбербанк!A250</f>
        <v>44604.496307870373</v>
      </c>
      <c r="B259" s="84">
        <v>50</v>
      </c>
      <c r="C259" s="136" t="s">
        <v>783</v>
      </c>
      <c r="D259" s="121" t="s">
        <v>34</v>
      </c>
    </row>
    <row r="260" spans="1:4" ht="15.75" customHeight="1" x14ac:dyDescent="0.25">
      <c r="A260" s="122">
        <f>[1]Сбербанк!A251</f>
        <v>44604.856655092444</v>
      </c>
      <c r="B260" s="84">
        <v>50</v>
      </c>
      <c r="C260" s="136" t="s">
        <v>784</v>
      </c>
      <c r="D260" s="121" t="s">
        <v>34</v>
      </c>
    </row>
    <row r="261" spans="1:4" ht="15.75" customHeight="1" x14ac:dyDescent="0.25">
      <c r="A261" s="122">
        <f>[1]Сбербанк!A252</f>
        <v>44604.705856481567</v>
      </c>
      <c r="B261" s="84">
        <v>50</v>
      </c>
      <c r="C261" s="136" t="s">
        <v>785</v>
      </c>
      <c r="D261" s="121" t="s">
        <v>34</v>
      </c>
    </row>
    <row r="262" spans="1:4" ht="15.75" customHeight="1" x14ac:dyDescent="0.25">
      <c r="A262" s="122">
        <f>[1]Сбербанк!A253</f>
        <v>44604.850069444627</v>
      </c>
      <c r="B262" s="84">
        <v>50</v>
      </c>
      <c r="C262" s="136" t="s">
        <v>784</v>
      </c>
      <c r="D262" s="121" t="s">
        <v>34</v>
      </c>
    </row>
    <row r="263" spans="1:4" ht="15.75" customHeight="1" x14ac:dyDescent="0.25">
      <c r="A263" s="122">
        <f>[1]Сбербанк!A254</f>
        <v>44604.059097222053</v>
      </c>
      <c r="B263" s="84">
        <v>100</v>
      </c>
      <c r="C263" s="136" t="s">
        <v>786</v>
      </c>
      <c r="D263" s="121" t="s">
        <v>34</v>
      </c>
    </row>
    <row r="264" spans="1:4" ht="15.75" customHeight="1" x14ac:dyDescent="0.25">
      <c r="A264" s="122">
        <f>[1]Сбербанк!A255</f>
        <v>44604.05502314819</v>
      </c>
      <c r="B264" s="84">
        <v>301</v>
      </c>
      <c r="C264" s="136" t="s">
        <v>787</v>
      </c>
      <c r="D264" s="121" t="s">
        <v>34</v>
      </c>
    </row>
    <row r="265" spans="1:4" ht="15.75" customHeight="1" x14ac:dyDescent="0.25">
      <c r="A265" s="122">
        <f>[1]Сбербанк!A256</f>
        <v>44604.038067129441</v>
      </c>
      <c r="B265" s="84">
        <v>500</v>
      </c>
      <c r="C265" s="136" t="s">
        <v>788</v>
      </c>
      <c r="D265" s="121" t="s">
        <v>34</v>
      </c>
    </row>
    <row r="266" spans="1:4" ht="15.75" customHeight="1" x14ac:dyDescent="0.25">
      <c r="A266" s="122">
        <f>[1]Сбербанк!A257</f>
        <v>44604.447685185354</v>
      </c>
      <c r="B266" s="84">
        <v>500</v>
      </c>
      <c r="C266" s="136" t="s">
        <v>789</v>
      </c>
      <c r="D266" s="121" t="s">
        <v>34</v>
      </c>
    </row>
    <row r="267" spans="1:4" ht="15.75" customHeight="1" x14ac:dyDescent="0.25">
      <c r="A267" s="122">
        <f>[1]Сбербанк!A258</f>
        <v>44604.055416666437</v>
      </c>
      <c r="B267" s="84">
        <v>607.24</v>
      </c>
      <c r="C267" s="136" t="s">
        <v>790</v>
      </c>
      <c r="D267" s="121" t="s">
        <v>34</v>
      </c>
    </row>
    <row r="268" spans="1:4" ht="15.75" customHeight="1" x14ac:dyDescent="0.25">
      <c r="A268" s="122">
        <f>[1]Сбербанк!A259</f>
        <v>44604.559004629496</v>
      </c>
      <c r="B268" s="84">
        <v>1000</v>
      </c>
      <c r="C268" s="136" t="s">
        <v>791</v>
      </c>
      <c r="D268" s="121" t="s">
        <v>34</v>
      </c>
    </row>
    <row r="269" spans="1:4" ht="15.75" customHeight="1" x14ac:dyDescent="0.25">
      <c r="A269" s="122">
        <f>[1]Сбербанк!A260</f>
        <v>44604.065694444347</v>
      </c>
      <c r="B269" s="84">
        <v>3731</v>
      </c>
      <c r="C269" s="136" t="s">
        <v>792</v>
      </c>
      <c r="D269" s="121" t="s">
        <v>34</v>
      </c>
    </row>
    <row r="270" spans="1:4" ht="15.75" customHeight="1" x14ac:dyDescent="0.25">
      <c r="A270" s="122">
        <f>[1]Сбербанк!A261</f>
        <v>44605.51412037015</v>
      </c>
      <c r="B270" s="84">
        <v>20</v>
      </c>
      <c r="C270" s="136" t="s">
        <v>679</v>
      </c>
      <c r="D270" s="121" t="s">
        <v>34</v>
      </c>
    </row>
    <row r="271" spans="1:4" ht="15.75" customHeight="1" x14ac:dyDescent="0.25">
      <c r="A271" s="122">
        <f>[1]Сбербанк!A262</f>
        <v>44605.423680555541</v>
      </c>
      <c r="B271" s="84">
        <v>50</v>
      </c>
      <c r="C271" s="136" t="s">
        <v>793</v>
      </c>
      <c r="D271" s="121" t="s">
        <v>34</v>
      </c>
    </row>
    <row r="272" spans="1:4" ht="15.75" customHeight="1" x14ac:dyDescent="0.25">
      <c r="A272" s="122">
        <f>[1]Сбербанк!A263</f>
        <v>44605.324664351996</v>
      </c>
      <c r="B272" s="84">
        <v>59</v>
      </c>
      <c r="C272" s="136" t="s">
        <v>794</v>
      </c>
      <c r="D272" s="121" t="s">
        <v>34</v>
      </c>
    </row>
    <row r="273" spans="1:4" ht="15.75" customHeight="1" x14ac:dyDescent="0.25">
      <c r="A273" s="122">
        <f>[1]Сбербанк!A264</f>
        <v>44605.340625000186</v>
      </c>
      <c r="B273" s="84">
        <v>84</v>
      </c>
      <c r="C273" s="136" t="s">
        <v>795</v>
      </c>
      <c r="D273" s="121" t="s">
        <v>34</v>
      </c>
    </row>
    <row r="274" spans="1:4" ht="15.75" customHeight="1" x14ac:dyDescent="0.25">
      <c r="A274" s="122">
        <f>[1]Сбербанк!A265</f>
        <v>44605.412361111026</v>
      </c>
      <c r="B274" s="84">
        <v>100</v>
      </c>
      <c r="C274" s="136" t="s">
        <v>796</v>
      </c>
      <c r="D274" s="121" t="s">
        <v>34</v>
      </c>
    </row>
    <row r="275" spans="1:4" ht="15.75" customHeight="1" x14ac:dyDescent="0.25">
      <c r="A275" s="122">
        <f>[1]Сбербанк!A266</f>
        <v>44605.43131944444</v>
      </c>
      <c r="B275" s="84">
        <v>100</v>
      </c>
      <c r="C275" s="136" t="s">
        <v>797</v>
      </c>
      <c r="D275" s="121" t="s">
        <v>34</v>
      </c>
    </row>
    <row r="276" spans="1:4" ht="15.75" customHeight="1" x14ac:dyDescent="0.25">
      <c r="A276" s="122">
        <f>[1]Сбербанк!A267</f>
        <v>44605.430092592724</v>
      </c>
      <c r="B276" s="84">
        <v>150</v>
      </c>
      <c r="C276" s="136" t="s">
        <v>798</v>
      </c>
      <c r="D276" s="121" t="s">
        <v>34</v>
      </c>
    </row>
    <row r="277" spans="1:4" ht="15.75" customHeight="1" x14ac:dyDescent="0.25">
      <c r="A277" s="122">
        <f>[1]Сбербанк!A268</f>
        <v>44605.44234953681</v>
      </c>
      <c r="B277" s="84">
        <v>200</v>
      </c>
      <c r="C277" s="136" t="s">
        <v>799</v>
      </c>
      <c r="D277" s="121" t="s">
        <v>34</v>
      </c>
    </row>
    <row r="278" spans="1:4" ht="15.75" customHeight="1" x14ac:dyDescent="0.25">
      <c r="A278" s="122">
        <f>[1]Сбербанк!A269</f>
        <v>44605.755983796436</v>
      </c>
      <c r="B278" s="84">
        <v>200</v>
      </c>
      <c r="C278" s="136" t="s">
        <v>800</v>
      </c>
      <c r="D278" s="121" t="s">
        <v>34</v>
      </c>
    </row>
    <row r="279" spans="1:4" ht="15.75" customHeight="1" x14ac:dyDescent="0.25">
      <c r="A279" s="122">
        <f>[1]Сбербанк!A270</f>
        <v>44605.704479166772</v>
      </c>
      <c r="B279" s="84">
        <v>200</v>
      </c>
      <c r="C279" s="136" t="s">
        <v>801</v>
      </c>
      <c r="D279" s="121" t="s">
        <v>34</v>
      </c>
    </row>
    <row r="280" spans="1:4" ht="15.75" customHeight="1" x14ac:dyDescent="0.25">
      <c r="A280" s="122">
        <f>[1]Сбербанк!A271</f>
        <v>44605.47476851847</v>
      </c>
      <c r="B280" s="84">
        <v>250</v>
      </c>
      <c r="C280" s="136" t="s">
        <v>802</v>
      </c>
      <c r="D280" s="121" t="s">
        <v>34</v>
      </c>
    </row>
    <row r="281" spans="1:4" ht="15.75" customHeight="1" x14ac:dyDescent="0.25">
      <c r="A281" s="122">
        <f>[1]Сбербанк!A272</f>
        <v>44605.417245370336</v>
      </c>
      <c r="B281" s="84">
        <v>500</v>
      </c>
      <c r="C281" s="136" t="s">
        <v>803</v>
      </c>
      <c r="D281" s="121" t="s">
        <v>34</v>
      </c>
    </row>
    <row r="282" spans="1:4" ht="15.75" customHeight="1" x14ac:dyDescent="0.25">
      <c r="A282" s="122">
        <f>[1]Сбербанк!A273</f>
        <v>44605.442268518731</v>
      </c>
      <c r="B282" s="84">
        <v>500</v>
      </c>
      <c r="C282" s="136" t="s">
        <v>804</v>
      </c>
      <c r="D282" s="121" t="s">
        <v>34</v>
      </c>
    </row>
    <row r="283" spans="1:4" ht="15.75" customHeight="1" x14ac:dyDescent="0.25">
      <c r="A283" s="122">
        <f>[1]Сбербанк!A274</f>
        <v>44605.323310185224</v>
      </c>
      <c r="B283" s="84">
        <v>553</v>
      </c>
      <c r="C283" s="136" t="s">
        <v>805</v>
      </c>
      <c r="D283" s="121" t="s">
        <v>34</v>
      </c>
    </row>
    <row r="284" spans="1:4" ht="15.75" customHeight="1" x14ac:dyDescent="0.25">
      <c r="A284" s="122">
        <f>[1]Сбербанк!A275</f>
        <v>44605.343425925821</v>
      </c>
      <c r="B284" s="84">
        <v>565</v>
      </c>
      <c r="C284" s="136" t="s">
        <v>806</v>
      </c>
      <c r="D284" s="121" t="s">
        <v>34</v>
      </c>
    </row>
    <row r="285" spans="1:4" ht="15.75" customHeight="1" x14ac:dyDescent="0.25">
      <c r="A285" s="122">
        <f>[1]Сбербанк!A276</f>
        <v>44605.453113425989</v>
      </c>
      <c r="B285" s="84">
        <v>1000</v>
      </c>
      <c r="C285" s="136" t="s">
        <v>807</v>
      </c>
      <c r="D285" s="121" t="s">
        <v>34</v>
      </c>
    </row>
    <row r="286" spans="1:4" ht="15.75" customHeight="1" x14ac:dyDescent="0.25">
      <c r="A286" s="122">
        <f>[1]Сбербанк!A277</f>
        <v>44605.856319444254</v>
      </c>
      <c r="B286" s="84">
        <v>1000</v>
      </c>
      <c r="C286" s="136" t="s">
        <v>808</v>
      </c>
      <c r="D286" s="121" t="s">
        <v>34</v>
      </c>
    </row>
    <row r="287" spans="1:4" ht="15.75" customHeight="1" x14ac:dyDescent="0.25">
      <c r="A287" s="122">
        <f>[1]Сбербанк!A278</f>
        <v>44605.486354166642</v>
      </c>
      <c r="B287" s="84">
        <v>1000</v>
      </c>
      <c r="C287" s="136" t="s">
        <v>809</v>
      </c>
      <c r="D287" s="121" t="s">
        <v>34</v>
      </c>
    </row>
    <row r="288" spans="1:4" ht="15.75" customHeight="1" x14ac:dyDescent="0.25">
      <c r="A288" s="122">
        <f>[1]Сбербанк!A279</f>
        <v>44605.70395833347</v>
      </c>
      <c r="B288" s="84">
        <v>3500</v>
      </c>
      <c r="C288" s="136" t="s">
        <v>810</v>
      </c>
      <c r="D288" s="121" t="s">
        <v>34</v>
      </c>
    </row>
    <row r="289" spans="1:4" ht="15.75" customHeight="1" x14ac:dyDescent="0.25">
      <c r="A289" s="122">
        <f>[1]Сбербанк!A280</f>
        <v>44606.106134259142</v>
      </c>
      <c r="B289" s="84">
        <v>4</v>
      </c>
      <c r="C289" s="136" t="s">
        <v>811</v>
      </c>
      <c r="D289" s="121" t="s">
        <v>34</v>
      </c>
    </row>
    <row r="290" spans="1:4" ht="15.75" customHeight="1" x14ac:dyDescent="0.25">
      <c r="A290" s="122">
        <f>[1]Сбербанк!A281</f>
        <v>44606.440069444478</v>
      </c>
      <c r="B290" s="84">
        <v>10</v>
      </c>
      <c r="C290" s="136" t="s">
        <v>1020</v>
      </c>
      <c r="D290" s="121" t="s">
        <v>34</v>
      </c>
    </row>
    <row r="291" spans="1:4" ht="15.75" customHeight="1" x14ac:dyDescent="0.25">
      <c r="A291" s="122">
        <f>[1]Сбербанк!A282</f>
        <v>44606.381192129571</v>
      </c>
      <c r="B291" s="84">
        <v>50</v>
      </c>
      <c r="C291" s="136" t="s">
        <v>1016</v>
      </c>
      <c r="D291" s="121" t="s">
        <v>34</v>
      </c>
    </row>
    <row r="292" spans="1:4" ht="15.75" customHeight="1" x14ac:dyDescent="0.25">
      <c r="A292" s="122">
        <f>[1]Сбербанк!A283</f>
        <v>44606.21303240722</v>
      </c>
      <c r="B292" s="84">
        <v>50</v>
      </c>
      <c r="C292" s="136" t="s">
        <v>1016</v>
      </c>
      <c r="D292" s="121" t="s">
        <v>34</v>
      </c>
    </row>
    <row r="293" spans="1:4" ht="15.75" customHeight="1" x14ac:dyDescent="0.25">
      <c r="A293" s="122">
        <f>[1]Сбербанк!A284</f>
        <v>44606.2135300925</v>
      </c>
      <c r="B293" s="84">
        <v>50</v>
      </c>
      <c r="C293" s="136" t="s">
        <v>1016</v>
      </c>
      <c r="D293" s="121" t="s">
        <v>34</v>
      </c>
    </row>
    <row r="294" spans="1:4" ht="15.75" customHeight="1" x14ac:dyDescent="0.25">
      <c r="A294" s="122">
        <f>[1]Сбербанк!A285</f>
        <v>44606.468900463078</v>
      </c>
      <c r="B294" s="84">
        <v>100</v>
      </c>
      <c r="C294" s="136" t="s">
        <v>812</v>
      </c>
      <c r="D294" s="121" t="s">
        <v>34</v>
      </c>
    </row>
    <row r="295" spans="1:4" ht="15.75" customHeight="1" x14ac:dyDescent="0.25">
      <c r="A295" s="122">
        <f>[1]Сбербанк!A286</f>
        <v>44606.156064814888</v>
      </c>
      <c r="B295" s="84">
        <v>109</v>
      </c>
      <c r="C295" s="136" t="s">
        <v>813</v>
      </c>
      <c r="D295" s="121" t="s">
        <v>34</v>
      </c>
    </row>
    <row r="296" spans="1:4" ht="15.75" customHeight="1" x14ac:dyDescent="0.25">
      <c r="A296" s="122">
        <f>[1]Сбербанк!A287</f>
        <v>44606.100879629608</v>
      </c>
      <c r="B296" s="84">
        <v>123</v>
      </c>
      <c r="C296" s="136" t="s">
        <v>1047</v>
      </c>
      <c r="D296" s="121" t="s">
        <v>34</v>
      </c>
    </row>
    <row r="297" spans="1:4" ht="15.75" customHeight="1" x14ac:dyDescent="0.25">
      <c r="A297" s="122">
        <f>[1]Сбербанк!A288</f>
        <v>44606.124930555467</v>
      </c>
      <c r="B297" s="84">
        <v>185</v>
      </c>
      <c r="C297" s="136" t="s">
        <v>814</v>
      </c>
      <c r="D297" s="121" t="s">
        <v>34</v>
      </c>
    </row>
    <row r="298" spans="1:4" ht="15.75" customHeight="1" x14ac:dyDescent="0.25">
      <c r="A298" s="122">
        <f>[1]Сбербанк!A289</f>
        <v>44606.144733796362</v>
      </c>
      <c r="B298" s="84">
        <v>300</v>
      </c>
      <c r="C298" s="136" t="s">
        <v>815</v>
      </c>
      <c r="D298" s="121" t="s">
        <v>34</v>
      </c>
    </row>
    <row r="299" spans="1:4" ht="15.75" customHeight="1" x14ac:dyDescent="0.25">
      <c r="A299" s="122">
        <f>[1]Сбербанк!A290</f>
        <v>44606.814664351754</v>
      </c>
      <c r="B299" s="84">
        <v>300</v>
      </c>
      <c r="C299" s="136" t="s">
        <v>816</v>
      </c>
      <c r="D299" s="121" t="s">
        <v>34</v>
      </c>
    </row>
    <row r="300" spans="1:4" ht="15.75" customHeight="1" x14ac:dyDescent="0.25">
      <c r="A300" s="122">
        <f>[1]Сбербанк!A291</f>
        <v>44606.106215277687</v>
      </c>
      <c r="B300" s="84">
        <v>569</v>
      </c>
      <c r="C300" s="136" t="s">
        <v>817</v>
      </c>
      <c r="D300" s="121" t="s">
        <v>34</v>
      </c>
    </row>
    <row r="301" spans="1:4" ht="15.75" customHeight="1" x14ac:dyDescent="0.25">
      <c r="A301" s="122">
        <f>[1]Сбербанк!A292</f>
        <v>44606.144803240895</v>
      </c>
      <c r="B301" s="84">
        <v>588</v>
      </c>
      <c r="C301" s="136" t="s">
        <v>818</v>
      </c>
      <c r="D301" s="121" t="s">
        <v>34</v>
      </c>
    </row>
    <row r="302" spans="1:4" ht="15.75" customHeight="1" x14ac:dyDescent="0.25">
      <c r="A302" s="122">
        <f>[1]Сбербанк!A293</f>
        <v>44606.497303240933</v>
      </c>
      <c r="B302" s="84">
        <v>1000</v>
      </c>
      <c r="C302" s="136" t="s">
        <v>819</v>
      </c>
      <c r="D302" s="121" t="s">
        <v>34</v>
      </c>
    </row>
    <row r="303" spans="1:4" ht="15.75" customHeight="1" x14ac:dyDescent="0.25">
      <c r="A303" s="122">
        <f>[1]Сбербанк!A294</f>
        <v>44606.570914351847</v>
      </c>
      <c r="B303" s="84">
        <v>1000</v>
      </c>
      <c r="C303" s="136" t="s">
        <v>820</v>
      </c>
      <c r="D303" s="121" t="s">
        <v>34</v>
      </c>
    </row>
    <row r="304" spans="1:4" ht="15.75" customHeight="1" x14ac:dyDescent="0.25">
      <c r="A304" s="122">
        <f>[1]Сбербанк!A295</f>
        <v>44606.49641203694</v>
      </c>
      <c r="B304" s="84">
        <v>1500</v>
      </c>
      <c r="C304" s="136" t="s">
        <v>821</v>
      </c>
      <c r="D304" s="121" t="s">
        <v>34</v>
      </c>
    </row>
    <row r="305" spans="1:4" ht="15.75" customHeight="1" x14ac:dyDescent="0.25">
      <c r="A305" s="122">
        <f>[1]Сбербанк!A296</f>
        <v>44607.058356481604</v>
      </c>
      <c r="B305" s="84">
        <v>8</v>
      </c>
      <c r="C305" s="136" t="s">
        <v>822</v>
      </c>
      <c r="D305" s="121" t="s">
        <v>34</v>
      </c>
    </row>
    <row r="306" spans="1:4" ht="15.75" customHeight="1" x14ac:dyDescent="0.25">
      <c r="A306" s="122">
        <f>[1]Сбербанк!A297</f>
        <v>44607.06935185194</v>
      </c>
      <c r="B306" s="84">
        <v>10</v>
      </c>
      <c r="C306" s="136" t="s">
        <v>823</v>
      </c>
      <c r="D306" s="121" t="s">
        <v>34</v>
      </c>
    </row>
    <row r="307" spans="1:4" ht="15.75" customHeight="1" x14ac:dyDescent="0.25">
      <c r="A307" s="122">
        <f>[1]Сбербанк!A298</f>
        <v>44607.053159722127</v>
      </c>
      <c r="B307" s="84">
        <v>17</v>
      </c>
      <c r="C307" s="136" t="s">
        <v>824</v>
      </c>
      <c r="D307" s="121" t="s">
        <v>34</v>
      </c>
    </row>
    <row r="308" spans="1:4" ht="15.75" customHeight="1" x14ac:dyDescent="0.25">
      <c r="A308" s="122">
        <f>[1]Сбербанк!A299</f>
        <v>44607.415775462985</v>
      </c>
      <c r="B308" s="84">
        <v>50</v>
      </c>
      <c r="C308" s="136" t="s">
        <v>1016</v>
      </c>
      <c r="D308" s="121" t="s">
        <v>34</v>
      </c>
    </row>
    <row r="309" spans="1:4" ht="15.75" customHeight="1" x14ac:dyDescent="0.25">
      <c r="A309" s="122">
        <f>[1]Сбербанк!A300</f>
        <v>44607.661249999888</v>
      </c>
      <c r="B309" s="84">
        <v>50</v>
      </c>
      <c r="C309" s="136" t="s">
        <v>825</v>
      </c>
      <c r="D309" s="121" t="s">
        <v>34</v>
      </c>
    </row>
    <row r="310" spans="1:4" ht="15.75" customHeight="1" x14ac:dyDescent="0.25">
      <c r="A310" s="122">
        <f>[1]Сбербанк!A301</f>
        <v>44607.714942129795</v>
      </c>
      <c r="B310" s="84">
        <v>50</v>
      </c>
      <c r="C310" s="136" t="s">
        <v>826</v>
      </c>
      <c r="D310" s="121" t="s">
        <v>34</v>
      </c>
    </row>
    <row r="311" spans="1:4" ht="15.75" customHeight="1" x14ac:dyDescent="0.25">
      <c r="A311" s="122">
        <f>[1]Сбербанк!A302</f>
        <v>44607.056249999907</v>
      </c>
      <c r="B311" s="84">
        <v>78</v>
      </c>
      <c r="C311" s="136" t="s">
        <v>827</v>
      </c>
      <c r="D311" s="121" t="s">
        <v>34</v>
      </c>
    </row>
    <row r="312" spans="1:4" ht="15.75" customHeight="1" x14ac:dyDescent="0.25">
      <c r="A312" s="122">
        <f>[1]Сбербанк!A303</f>
        <v>44607.471018518321</v>
      </c>
      <c r="B312" s="84">
        <v>100</v>
      </c>
      <c r="C312" s="136" t="s">
        <v>766</v>
      </c>
      <c r="D312" s="121" t="s">
        <v>34</v>
      </c>
    </row>
    <row r="313" spans="1:4" ht="15.75" customHeight="1" x14ac:dyDescent="0.25">
      <c r="A313" s="122">
        <f>[1]Сбербанк!A304</f>
        <v>44607.507997685112</v>
      </c>
      <c r="B313" s="84">
        <v>100</v>
      </c>
      <c r="C313" s="136" t="s">
        <v>1023</v>
      </c>
      <c r="D313" s="121" t="s">
        <v>34</v>
      </c>
    </row>
    <row r="314" spans="1:4" ht="15.75" customHeight="1" x14ac:dyDescent="0.25">
      <c r="A314" s="122">
        <f>[1]Сбербанк!A305</f>
        <v>44607.978009259328</v>
      </c>
      <c r="B314" s="84">
        <v>100</v>
      </c>
      <c r="C314" s="136" t="s">
        <v>828</v>
      </c>
      <c r="D314" s="121" t="s">
        <v>34</v>
      </c>
    </row>
    <row r="315" spans="1:4" ht="15.75" customHeight="1" x14ac:dyDescent="0.25">
      <c r="A315" s="122">
        <f>[1]Сбербанк!A306</f>
        <v>44607.111331018619</v>
      </c>
      <c r="B315" s="84">
        <v>154</v>
      </c>
      <c r="C315" s="136" t="s">
        <v>829</v>
      </c>
      <c r="D315" s="121" t="s">
        <v>34</v>
      </c>
    </row>
    <row r="316" spans="1:4" ht="15.75" customHeight="1" x14ac:dyDescent="0.25">
      <c r="A316" s="122">
        <f>[1]Сбербанк!A307</f>
        <v>44607.500428240746</v>
      </c>
      <c r="B316" s="84">
        <v>500</v>
      </c>
      <c r="C316" s="136" t="s">
        <v>830</v>
      </c>
      <c r="D316" s="121" t="s">
        <v>34</v>
      </c>
    </row>
    <row r="317" spans="1:4" ht="15.75" customHeight="1" x14ac:dyDescent="0.25">
      <c r="A317" s="122">
        <f>[1]Сбербанк!A308</f>
        <v>44607.449340277817</v>
      </c>
      <c r="B317" s="84">
        <v>500</v>
      </c>
      <c r="C317" s="136" t="s">
        <v>831</v>
      </c>
      <c r="D317" s="121" t="s">
        <v>34</v>
      </c>
    </row>
    <row r="318" spans="1:4" ht="15.75" customHeight="1" x14ac:dyDescent="0.25">
      <c r="A318" s="122">
        <f>[1]Сбербанк!A309</f>
        <v>44607.744386574253</v>
      </c>
      <c r="B318" s="84">
        <v>500</v>
      </c>
      <c r="C318" s="136" t="s">
        <v>832</v>
      </c>
      <c r="D318" s="121" t="s">
        <v>34</v>
      </c>
    </row>
    <row r="319" spans="1:4" ht="15.75" customHeight="1" x14ac:dyDescent="0.25">
      <c r="A319" s="122">
        <f>[1]Сбербанк!A310</f>
        <v>44607.746041666716</v>
      </c>
      <c r="B319" s="84">
        <v>500</v>
      </c>
      <c r="C319" s="136" t="s">
        <v>833</v>
      </c>
      <c r="D319" s="121" t="s">
        <v>34</v>
      </c>
    </row>
    <row r="320" spans="1:4" ht="15.75" customHeight="1" x14ac:dyDescent="0.25">
      <c r="A320" s="122">
        <f>[1]Сбербанк!A311</f>
        <v>44607.775173611008</v>
      </c>
      <c r="B320" s="84">
        <v>1000</v>
      </c>
      <c r="C320" s="136" t="s">
        <v>834</v>
      </c>
      <c r="D320" s="121" t="s">
        <v>34</v>
      </c>
    </row>
    <row r="321" spans="1:4" ht="15.75" customHeight="1" x14ac:dyDescent="0.25">
      <c r="A321" s="122">
        <f>[1]Сбербанк!A312</f>
        <v>44608.723414351698</v>
      </c>
      <c r="B321" s="84">
        <v>0.22</v>
      </c>
      <c r="C321" s="136" t="s">
        <v>835</v>
      </c>
      <c r="D321" s="121" t="s">
        <v>34</v>
      </c>
    </row>
    <row r="322" spans="1:4" ht="15.75" customHeight="1" x14ac:dyDescent="0.25">
      <c r="A322" s="122">
        <f>[1]Сбербанк!A313</f>
        <v>44608.491597222164</v>
      </c>
      <c r="B322" s="84">
        <v>5</v>
      </c>
      <c r="C322" s="136" t="s">
        <v>836</v>
      </c>
      <c r="D322" s="121" t="s">
        <v>34</v>
      </c>
    </row>
    <row r="323" spans="1:4" ht="15.75" customHeight="1" x14ac:dyDescent="0.25">
      <c r="A323" s="122">
        <f>[1]Сбербанк!A314</f>
        <v>44608.814409722108</v>
      </c>
      <c r="B323" s="84">
        <v>5.61</v>
      </c>
      <c r="C323" s="136" t="s">
        <v>837</v>
      </c>
      <c r="D323" s="121" t="s">
        <v>34</v>
      </c>
    </row>
    <row r="324" spans="1:4" ht="15.75" customHeight="1" x14ac:dyDescent="0.25">
      <c r="A324" s="122">
        <f>[1]Сбербанк!A315</f>
        <v>44608.107430555392</v>
      </c>
      <c r="B324" s="84">
        <v>9</v>
      </c>
      <c r="C324" s="136" t="s">
        <v>838</v>
      </c>
      <c r="D324" s="121" t="s">
        <v>34</v>
      </c>
    </row>
    <row r="325" spans="1:4" ht="15.75" customHeight="1" x14ac:dyDescent="0.25">
      <c r="A325" s="122">
        <f>[1]Сбербанк!A316</f>
        <v>44608.386053240858</v>
      </c>
      <c r="B325" s="84">
        <v>50</v>
      </c>
      <c r="C325" s="136" t="s">
        <v>1016</v>
      </c>
      <c r="D325" s="121" t="s">
        <v>34</v>
      </c>
    </row>
    <row r="326" spans="1:4" ht="15.75" customHeight="1" x14ac:dyDescent="0.25">
      <c r="A326" s="122">
        <f>[1]Сбербанк!A317</f>
        <v>44608.294699074235</v>
      </c>
      <c r="B326" s="84">
        <v>100</v>
      </c>
      <c r="C326" s="136" t="s">
        <v>839</v>
      </c>
      <c r="D326" s="121" t="s">
        <v>34</v>
      </c>
    </row>
    <row r="327" spans="1:4" ht="15.75" customHeight="1" x14ac:dyDescent="0.25">
      <c r="A327" s="122">
        <f>[1]Сбербанк!A318</f>
        <v>44608.45182870375</v>
      </c>
      <c r="B327" s="84">
        <v>100</v>
      </c>
      <c r="C327" s="136" t="s">
        <v>840</v>
      </c>
      <c r="D327" s="121" t="s">
        <v>34</v>
      </c>
    </row>
    <row r="328" spans="1:4" ht="15.75" customHeight="1" x14ac:dyDescent="0.25">
      <c r="A328" s="122">
        <f>[1]Сбербанк!A319</f>
        <v>44608.509641203564</v>
      </c>
      <c r="B328" s="84">
        <v>100</v>
      </c>
      <c r="C328" s="136" t="s">
        <v>841</v>
      </c>
      <c r="D328" s="121" t="s">
        <v>34</v>
      </c>
    </row>
    <row r="329" spans="1:4" ht="15.75" customHeight="1" x14ac:dyDescent="0.25">
      <c r="A329" s="122">
        <f>[1]Сбербанк!A320</f>
        <v>44608.544421296101</v>
      </c>
      <c r="B329" s="84">
        <v>100</v>
      </c>
      <c r="C329" s="136" t="s">
        <v>842</v>
      </c>
      <c r="D329" s="121" t="s">
        <v>34</v>
      </c>
    </row>
    <row r="330" spans="1:4" ht="15.75" customHeight="1" x14ac:dyDescent="0.25">
      <c r="A330" s="122">
        <f>[1]Сбербанк!A321</f>
        <v>44608.722962962929</v>
      </c>
      <c r="B330" s="84">
        <v>100</v>
      </c>
      <c r="C330" s="136" t="s">
        <v>843</v>
      </c>
      <c r="D330" s="121" t="s">
        <v>34</v>
      </c>
    </row>
    <row r="331" spans="1:4" ht="15.75" customHeight="1" x14ac:dyDescent="0.25">
      <c r="A331" s="122">
        <f>[1]Сбербанк!A322</f>
        <v>44608.104120370466</v>
      </c>
      <c r="B331" s="84">
        <v>168</v>
      </c>
      <c r="C331" s="136" t="s">
        <v>844</v>
      </c>
      <c r="D331" s="121" t="s">
        <v>34</v>
      </c>
    </row>
    <row r="332" spans="1:4" ht="15.75" customHeight="1" x14ac:dyDescent="0.25">
      <c r="A332" s="122">
        <f>[1]Сбербанк!A323</f>
        <v>44608.51516203722</v>
      </c>
      <c r="B332" s="84">
        <v>200</v>
      </c>
      <c r="C332" s="136" t="s">
        <v>845</v>
      </c>
      <c r="D332" s="121" t="s">
        <v>34</v>
      </c>
    </row>
    <row r="333" spans="1:4" ht="15.75" customHeight="1" x14ac:dyDescent="0.25">
      <c r="A333" s="122">
        <f>[1]Сбербанк!A324</f>
        <v>44608.527048611082</v>
      </c>
      <c r="B333" s="84">
        <v>200</v>
      </c>
      <c r="C333" s="136" t="s">
        <v>846</v>
      </c>
      <c r="D333" s="121" t="s">
        <v>34</v>
      </c>
    </row>
    <row r="334" spans="1:4" ht="15.75" customHeight="1" x14ac:dyDescent="0.25">
      <c r="A334" s="122">
        <f>[1]Сбербанк!A325</f>
        <v>44608.104745370336</v>
      </c>
      <c r="B334" s="84">
        <v>266</v>
      </c>
      <c r="C334" s="136" t="s">
        <v>847</v>
      </c>
      <c r="D334" s="121" t="s">
        <v>34</v>
      </c>
    </row>
    <row r="335" spans="1:4" ht="15.75" customHeight="1" x14ac:dyDescent="0.25">
      <c r="A335" s="122">
        <f>[1]Сбербанк!A326</f>
        <v>44608.056493055541</v>
      </c>
      <c r="B335" s="84">
        <v>324</v>
      </c>
      <c r="C335" s="136" t="s">
        <v>848</v>
      </c>
      <c r="D335" s="121" t="s">
        <v>34</v>
      </c>
    </row>
    <row r="336" spans="1:4" ht="15.75" customHeight="1" x14ac:dyDescent="0.25">
      <c r="A336" s="122">
        <f>[1]Сбербанк!A327</f>
        <v>44608.106539351866</v>
      </c>
      <c r="B336" s="84">
        <v>375</v>
      </c>
      <c r="C336" s="136" t="s">
        <v>849</v>
      </c>
      <c r="D336" s="121" t="s">
        <v>34</v>
      </c>
    </row>
    <row r="337" spans="1:4" ht="15.75" customHeight="1" x14ac:dyDescent="0.25">
      <c r="A337" s="122">
        <f>[1]Сбербанк!A328</f>
        <v>44608.438136573881</v>
      </c>
      <c r="B337" s="84">
        <v>400</v>
      </c>
      <c r="C337" s="136" t="s">
        <v>605</v>
      </c>
      <c r="D337" s="121" t="s">
        <v>34</v>
      </c>
    </row>
    <row r="338" spans="1:4" ht="15.75" customHeight="1" x14ac:dyDescent="0.25">
      <c r="A338" s="122">
        <f>[1]Сбербанк!A329</f>
        <v>44608.036643518601</v>
      </c>
      <c r="B338" s="84">
        <v>500</v>
      </c>
      <c r="C338" s="136" t="s">
        <v>850</v>
      </c>
      <c r="D338" s="121" t="s">
        <v>34</v>
      </c>
    </row>
    <row r="339" spans="1:4" ht="15.75" customHeight="1" x14ac:dyDescent="0.25">
      <c r="A339" s="122">
        <f>[1]Сбербанк!A330</f>
        <v>44608.492592592724</v>
      </c>
      <c r="B339" s="84">
        <v>500</v>
      </c>
      <c r="C339" s="136" t="s">
        <v>608</v>
      </c>
      <c r="D339" s="121" t="s">
        <v>34</v>
      </c>
    </row>
    <row r="340" spans="1:4" ht="15.75" customHeight="1" x14ac:dyDescent="0.25">
      <c r="A340" s="122">
        <f>[1]Сбербанк!A331</f>
        <v>44608.496400462929</v>
      </c>
      <c r="B340" s="84">
        <v>500</v>
      </c>
      <c r="C340" s="136" t="s">
        <v>851</v>
      </c>
      <c r="D340" s="121" t="s">
        <v>34</v>
      </c>
    </row>
    <row r="341" spans="1:4" ht="15.75" customHeight="1" x14ac:dyDescent="0.25">
      <c r="A341" s="122">
        <f>[1]Сбербанк!A332</f>
        <v>44608.707337962929</v>
      </c>
      <c r="B341" s="84">
        <v>500</v>
      </c>
      <c r="C341" s="136" t="s">
        <v>852</v>
      </c>
      <c r="D341" s="121" t="s">
        <v>34</v>
      </c>
    </row>
    <row r="342" spans="1:4" ht="15.75" customHeight="1" x14ac:dyDescent="0.25">
      <c r="A342" s="122">
        <f>[1]Сбербанк!A333</f>
        <v>44608.108738426119</v>
      </c>
      <c r="B342" s="84">
        <v>922</v>
      </c>
      <c r="C342" s="136" t="s">
        <v>853</v>
      </c>
      <c r="D342" s="121" t="s">
        <v>34</v>
      </c>
    </row>
    <row r="343" spans="1:4" ht="15.75" customHeight="1" x14ac:dyDescent="0.25">
      <c r="A343" s="122">
        <f>[1]Сбербанк!A334</f>
        <v>44608.075787037145</v>
      </c>
      <c r="B343" s="84">
        <v>1800</v>
      </c>
      <c r="C343" s="136" t="s">
        <v>854</v>
      </c>
      <c r="D343" s="121" t="s">
        <v>34</v>
      </c>
    </row>
    <row r="344" spans="1:4" ht="15.75" customHeight="1" x14ac:dyDescent="0.25">
      <c r="A344" s="122">
        <f>[1]Сбербанк!A335</f>
        <v>44608.486087962985</v>
      </c>
      <c r="B344" s="84">
        <v>7000</v>
      </c>
      <c r="C344" s="136" t="s">
        <v>855</v>
      </c>
      <c r="D344" s="121" t="s">
        <v>34</v>
      </c>
    </row>
    <row r="345" spans="1:4" ht="15.75" customHeight="1" x14ac:dyDescent="0.25">
      <c r="A345" s="122">
        <f>[1]Сбербанк!A336</f>
        <v>44608.442210648209</v>
      </c>
      <c r="B345" s="84">
        <v>35000</v>
      </c>
      <c r="C345" s="136" t="s">
        <v>856</v>
      </c>
      <c r="D345" s="121" t="s">
        <v>34</v>
      </c>
    </row>
    <row r="346" spans="1:4" ht="15.75" customHeight="1" x14ac:dyDescent="0.25">
      <c r="A346" s="122">
        <f>[1]Сбербанк!A337</f>
        <v>44609.099236111157</v>
      </c>
      <c r="B346" s="84">
        <v>0.78</v>
      </c>
      <c r="C346" s="136" t="s">
        <v>857</v>
      </c>
      <c r="D346" s="121" t="s">
        <v>34</v>
      </c>
    </row>
    <row r="347" spans="1:4" ht="15.75" customHeight="1" x14ac:dyDescent="0.25">
      <c r="A347" s="122">
        <f>[1]Сбербанк!A338</f>
        <v>44609.61785879638</v>
      </c>
      <c r="B347" s="84">
        <v>1</v>
      </c>
      <c r="C347" s="136" t="s">
        <v>858</v>
      </c>
      <c r="D347" s="121" t="s">
        <v>34</v>
      </c>
    </row>
    <row r="348" spans="1:4" ht="15.75" customHeight="1" x14ac:dyDescent="0.25">
      <c r="A348" s="122">
        <f>[1]Сбербанк!A339</f>
        <v>44609.520451388787</v>
      </c>
      <c r="B348" s="84">
        <v>19.12</v>
      </c>
      <c r="C348" s="136" t="s">
        <v>859</v>
      </c>
      <c r="D348" s="121" t="s">
        <v>34</v>
      </c>
    </row>
    <row r="349" spans="1:4" ht="15.75" customHeight="1" x14ac:dyDescent="0.25">
      <c r="A349" s="122">
        <f>[1]Сбербанк!A340</f>
        <v>44609.62533564819</v>
      </c>
      <c r="B349" s="84">
        <v>30</v>
      </c>
      <c r="C349" s="136" t="s">
        <v>860</v>
      </c>
      <c r="D349" s="121" t="s">
        <v>34</v>
      </c>
    </row>
    <row r="350" spans="1:4" ht="15.75" customHeight="1" x14ac:dyDescent="0.25">
      <c r="A350" s="122">
        <f>[1]Сбербанк!A341</f>
        <v>44609.346076388843</v>
      </c>
      <c r="B350" s="84">
        <v>49.16</v>
      </c>
      <c r="C350" s="136" t="s">
        <v>785</v>
      </c>
      <c r="D350" s="121" t="s">
        <v>34</v>
      </c>
    </row>
    <row r="351" spans="1:4" ht="15.75" customHeight="1" x14ac:dyDescent="0.25">
      <c r="A351" s="122">
        <f>[1]Сбербанк!A342</f>
        <v>44609.559444444254</v>
      </c>
      <c r="B351" s="84">
        <v>49.72</v>
      </c>
      <c r="C351" s="136" t="s">
        <v>861</v>
      </c>
      <c r="D351" s="121" t="s">
        <v>34</v>
      </c>
    </row>
    <row r="352" spans="1:4" ht="15.75" customHeight="1" x14ac:dyDescent="0.25">
      <c r="A352" s="122">
        <f>[1]Сбербанк!A343</f>
        <v>44609.388287037145</v>
      </c>
      <c r="B352" s="84">
        <v>50</v>
      </c>
      <c r="C352" s="136" t="s">
        <v>1016</v>
      </c>
      <c r="D352" s="121" t="s">
        <v>34</v>
      </c>
    </row>
    <row r="353" spans="1:4" ht="15.75" customHeight="1" x14ac:dyDescent="0.25">
      <c r="A353" s="122">
        <f>[1]Сбербанк!A344</f>
        <v>44609.43817129638</v>
      </c>
      <c r="B353" s="84">
        <v>60</v>
      </c>
      <c r="C353" s="136" t="s">
        <v>862</v>
      </c>
      <c r="D353" s="121" t="s">
        <v>34</v>
      </c>
    </row>
    <row r="354" spans="1:4" ht="15.75" customHeight="1" x14ac:dyDescent="0.25">
      <c r="A354" s="122">
        <f>[1]Сбербанк!A345</f>
        <v>44609.330555555411</v>
      </c>
      <c r="B354" s="84">
        <v>100</v>
      </c>
      <c r="C354" s="136" t="s">
        <v>863</v>
      </c>
      <c r="D354" s="121" t="s">
        <v>34</v>
      </c>
    </row>
    <row r="355" spans="1:4" ht="15.75" customHeight="1" x14ac:dyDescent="0.25">
      <c r="A355" s="122">
        <f>[1]Сбербанк!A346</f>
        <v>44609.770115740597</v>
      </c>
      <c r="B355" s="84">
        <v>100</v>
      </c>
      <c r="C355" s="136" t="s">
        <v>864</v>
      </c>
      <c r="D355" s="121" t="s">
        <v>34</v>
      </c>
    </row>
    <row r="356" spans="1:4" ht="15.75" customHeight="1" x14ac:dyDescent="0.25">
      <c r="A356" s="122">
        <f>[1]Сбербанк!A347</f>
        <v>44609.793842592742</v>
      </c>
      <c r="B356" s="84">
        <v>100</v>
      </c>
      <c r="C356" s="136" t="s">
        <v>865</v>
      </c>
      <c r="D356" s="121" t="s">
        <v>34</v>
      </c>
    </row>
    <row r="357" spans="1:4" ht="15.75" customHeight="1" x14ac:dyDescent="0.25">
      <c r="A357" s="122">
        <f>[1]Сбербанк!A348</f>
        <v>44609.064999999944</v>
      </c>
      <c r="B357" s="84">
        <v>156</v>
      </c>
      <c r="C357" s="136" t="s">
        <v>866</v>
      </c>
      <c r="D357" s="121" t="s">
        <v>34</v>
      </c>
    </row>
    <row r="358" spans="1:4" ht="15.75" customHeight="1" x14ac:dyDescent="0.25">
      <c r="A358" s="122">
        <f>[1]Сбербанк!A349</f>
        <v>44609.485810185317</v>
      </c>
      <c r="B358" s="84">
        <v>200</v>
      </c>
      <c r="C358" s="136" t="s">
        <v>867</v>
      </c>
      <c r="D358" s="121" t="s">
        <v>34</v>
      </c>
    </row>
    <row r="359" spans="1:4" ht="15.75" customHeight="1" x14ac:dyDescent="0.25">
      <c r="A359" s="122">
        <f>[1]Сбербанк!A350</f>
        <v>44609.098935185</v>
      </c>
      <c r="B359" s="84">
        <v>478</v>
      </c>
      <c r="C359" s="136" t="s">
        <v>868</v>
      </c>
      <c r="D359" s="121" t="s">
        <v>34</v>
      </c>
    </row>
    <row r="360" spans="1:4" ht="15.75" customHeight="1" x14ac:dyDescent="0.25">
      <c r="A360" s="122">
        <f>[1]Сбербанк!A351</f>
        <v>44609.486828703899</v>
      </c>
      <c r="B360" s="84">
        <v>500</v>
      </c>
      <c r="C360" s="136" t="s">
        <v>869</v>
      </c>
      <c r="D360" s="121" t="s">
        <v>34</v>
      </c>
    </row>
    <row r="361" spans="1:4" ht="15.75" customHeight="1" x14ac:dyDescent="0.25">
      <c r="A361" s="122">
        <f>[1]Сбербанк!A352</f>
        <v>44609.634120370261</v>
      </c>
      <c r="B361" s="84">
        <v>500</v>
      </c>
      <c r="C361" s="136" t="s">
        <v>870</v>
      </c>
      <c r="D361" s="121" t="s">
        <v>34</v>
      </c>
    </row>
    <row r="362" spans="1:4" ht="15.75" customHeight="1" x14ac:dyDescent="0.25">
      <c r="A362" s="122">
        <f>[1]Сбербанк!A353</f>
        <v>44609.80456018541</v>
      </c>
      <c r="B362" s="84">
        <v>500</v>
      </c>
      <c r="C362" s="136" t="s">
        <v>871</v>
      </c>
      <c r="D362" s="121" t="s">
        <v>34</v>
      </c>
    </row>
    <row r="363" spans="1:4" ht="15.75" customHeight="1" x14ac:dyDescent="0.25">
      <c r="A363" s="122">
        <f>[1]Сбербанк!A354</f>
        <v>44609.098842592444</v>
      </c>
      <c r="B363" s="84">
        <v>537</v>
      </c>
      <c r="C363" s="136" t="s">
        <v>872</v>
      </c>
      <c r="D363" s="121" t="s">
        <v>34</v>
      </c>
    </row>
    <row r="364" spans="1:4" ht="15.75" customHeight="1" x14ac:dyDescent="0.25">
      <c r="A364" s="122">
        <f>[1]Сбербанк!A355</f>
        <v>44609.681249999907</v>
      </c>
      <c r="B364" s="84">
        <v>1000</v>
      </c>
      <c r="C364" s="136" t="s">
        <v>615</v>
      </c>
      <c r="D364" s="121" t="s">
        <v>34</v>
      </c>
    </row>
    <row r="365" spans="1:4" ht="15.75" customHeight="1" x14ac:dyDescent="0.25">
      <c r="A365" s="122">
        <f>[1]Сбербанк!A356</f>
        <v>44609.509803240653</v>
      </c>
      <c r="B365" s="84">
        <v>1745.73</v>
      </c>
      <c r="C365" s="136" t="s">
        <v>873</v>
      </c>
      <c r="D365" s="121" t="s">
        <v>34</v>
      </c>
    </row>
    <row r="366" spans="1:4" ht="15.75" customHeight="1" x14ac:dyDescent="0.25">
      <c r="A366" s="122">
        <f>[1]Сбербанк!A357</f>
        <v>44610.558055555448</v>
      </c>
      <c r="B366" s="84">
        <v>9.91</v>
      </c>
      <c r="C366" s="136" t="s">
        <v>651</v>
      </c>
      <c r="D366" s="121" t="s">
        <v>34</v>
      </c>
    </row>
    <row r="367" spans="1:4" ht="15.75" customHeight="1" x14ac:dyDescent="0.25">
      <c r="A367" s="122">
        <f>[1]Сбербанк!A358</f>
        <v>44610.093958333135</v>
      </c>
      <c r="B367" s="84">
        <v>38</v>
      </c>
      <c r="C367" s="136" t="s">
        <v>874</v>
      </c>
      <c r="D367" s="121" t="s">
        <v>34</v>
      </c>
    </row>
    <row r="368" spans="1:4" ht="15.75" customHeight="1" x14ac:dyDescent="0.25">
      <c r="A368" s="122">
        <f>[1]Сбербанк!A359</f>
        <v>44610.093969907612</v>
      </c>
      <c r="B368" s="84">
        <v>49</v>
      </c>
      <c r="C368" s="136" t="s">
        <v>875</v>
      </c>
      <c r="D368" s="121" t="s">
        <v>34</v>
      </c>
    </row>
    <row r="369" spans="1:4" ht="15.75" customHeight="1" x14ac:dyDescent="0.25">
      <c r="A369" s="122">
        <f>[1]Сбербанк!A360</f>
        <v>44610.589317129459</v>
      </c>
      <c r="B369" s="84">
        <v>49.19</v>
      </c>
      <c r="C369" s="136" t="s">
        <v>633</v>
      </c>
      <c r="D369" s="121" t="s">
        <v>34</v>
      </c>
    </row>
    <row r="370" spans="1:4" ht="15.75" customHeight="1" x14ac:dyDescent="0.25">
      <c r="A370" s="122">
        <f>[1]Сбербанк!A361</f>
        <v>44610.379398148041</v>
      </c>
      <c r="B370" s="84">
        <v>50</v>
      </c>
      <c r="C370" s="136" t="s">
        <v>1016</v>
      </c>
      <c r="D370" s="121" t="s">
        <v>34</v>
      </c>
    </row>
    <row r="371" spans="1:4" ht="15.75" customHeight="1" x14ac:dyDescent="0.25">
      <c r="A371" s="122">
        <f>[1]Сбербанк!A362</f>
        <v>44610.41113425931</v>
      </c>
      <c r="B371" s="84">
        <v>60</v>
      </c>
      <c r="C371" s="136" t="s">
        <v>876</v>
      </c>
      <c r="D371" s="121" t="s">
        <v>34</v>
      </c>
    </row>
    <row r="372" spans="1:4" ht="15.75" customHeight="1" x14ac:dyDescent="0.25">
      <c r="A372" s="122">
        <f>[1]Сбербанк!A363</f>
        <v>44610.071504629683</v>
      </c>
      <c r="B372" s="84">
        <v>94</v>
      </c>
      <c r="C372" s="136" t="s">
        <v>877</v>
      </c>
      <c r="D372" s="121" t="s">
        <v>34</v>
      </c>
    </row>
    <row r="373" spans="1:4" ht="15.75" customHeight="1" x14ac:dyDescent="0.25">
      <c r="A373" s="122">
        <f>[1]Сбербанк!A364</f>
        <v>44610.483229166828</v>
      </c>
      <c r="B373" s="84">
        <v>100</v>
      </c>
      <c r="C373" s="136" t="s">
        <v>878</v>
      </c>
      <c r="D373" s="121" t="s">
        <v>34</v>
      </c>
    </row>
    <row r="374" spans="1:4" ht="15.75" customHeight="1" x14ac:dyDescent="0.25">
      <c r="A374" s="122">
        <f>[1]Сбербанк!A365</f>
        <v>44610.093090277631</v>
      </c>
      <c r="B374" s="84">
        <v>150</v>
      </c>
      <c r="C374" s="136" t="s">
        <v>599</v>
      </c>
      <c r="D374" s="121" t="s">
        <v>34</v>
      </c>
    </row>
    <row r="375" spans="1:4" ht="15.75" customHeight="1" x14ac:dyDescent="0.25">
      <c r="A375" s="122">
        <f>[1]Сбербанк!A366</f>
        <v>44610.345312499907</v>
      </c>
      <c r="B375" s="84">
        <v>150</v>
      </c>
      <c r="C375" s="136" t="s">
        <v>879</v>
      </c>
      <c r="D375" s="121" t="s">
        <v>34</v>
      </c>
    </row>
    <row r="376" spans="1:4" ht="15.75" customHeight="1" x14ac:dyDescent="0.25">
      <c r="A376" s="122">
        <f>[1]Сбербанк!A367</f>
        <v>44610.89488425944</v>
      </c>
      <c r="B376" s="84">
        <v>200</v>
      </c>
      <c r="C376" s="136" t="s">
        <v>880</v>
      </c>
      <c r="D376" s="121" t="s">
        <v>34</v>
      </c>
    </row>
    <row r="377" spans="1:4" ht="15.75" customHeight="1" x14ac:dyDescent="0.25">
      <c r="A377" s="122">
        <f>[1]Сбербанк!A368</f>
        <v>44610.09471064806</v>
      </c>
      <c r="B377" s="84">
        <v>427</v>
      </c>
      <c r="C377" s="136" t="s">
        <v>881</v>
      </c>
      <c r="D377" s="121" t="s">
        <v>34</v>
      </c>
    </row>
    <row r="378" spans="1:4" ht="15.75" customHeight="1" x14ac:dyDescent="0.25">
      <c r="A378" s="122">
        <f>[1]Сбербанк!A369</f>
        <v>44610.09437499987</v>
      </c>
      <c r="B378" s="84">
        <v>1000</v>
      </c>
      <c r="C378" s="136" t="s">
        <v>882</v>
      </c>
      <c r="D378" s="121" t="s">
        <v>34</v>
      </c>
    </row>
    <row r="379" spans="1:4" ht="15.75" customHeight="1" x14ac:dyDescent="0.25">
      <c r="A379" s="122">
        <f>[1]Сбербанк!A370</f>
        <v>44610.550219907425</v>
      </c>
      <c r="B379" s="84">
        <v>1000</v>
      </c>
      <c r="C379" s="136" t="s">
        <v>883</v>
      </c>
      <c r="D379" s="121" t="s">
        <v>34</v>
      </c>
    </row>
    <row r="380" spans="1:4" ht="15.75" customHeight="1" x14ac:dyDescent="0.25">
      <c r="A380" s="122">
        <f>[1]Сбербанк!A371</f>
        <v>44610.070671296213</v>
      </c>
      <c r="B380" s="84">
        <v>1195</v>
      </c>
      <c r="C380" s="136" t="s">
        <v>884</v>
      </c>
      <c r="D380" s="121" t="s">
        <v>34</v>
      </c>
    </row>
    <row r="381" spans="1:4" ht="15.75" customHeight="1" x14ac:dyDescent="0.25">
      <c r="A381" s="122">
        <f>[1]Сбербанк!A372</f>
        <v>44610.093935185112</v>
      </c>
      <c r="B381" s="84">
        <v>1974</v>
      </c>
      <c r="C381" s="136" t="s">
        <v>885</v>
      </c>
      <c r="D381" s="121" t="s">
        <v>34</v>
      </c>
    </row>
    <row r="382" spans="1:4" ht="15.75" customHeight="1" x14ac:dyDescent="0.25">
      <c r="A382" s="122">
        <f>[1]Сбербанк!A373</f>
        <v>44611.057557870168</v>
      </c>
      <c r="B382" s="84">
        <v>12.2</v>
      </c>
      <c r="C382" s="136" t="s">
        <v>886</v>
      </c>
      <c r="D382" s="121" t="s">
        <v>34</v>
      </c>
    </row>
    <row r="383" spans="1:4" ht="15.75" customHeight="1" x14ac:dyDescent="0.25">
      <c r="A383" s="122">
        <f>[1]Сбербанк!A374</f>
        <v>44611.413553240709</v>
      </c>
      <c r="B383" s="84">
        <v>100</v>
      </c>
      <c r="C383" s="136" t="s">
        <v>887</v>
      </c>
      <c r="D383" s="121" t="s">
        <v>34</v>
      </c>
    </row>
    <row r="384" spans="1:4" ht="15.75" customHeight="1" x14ac:dyDescent="0.25">
      <c r="A384" s="122">
        <f>[1]Сбербанк!A375</f>
        <v>44611.749513888732</v>
      </c>
      <c r="B384" s="84">
        <v>100</v>
      </c>
      <c r="C384" s="136" t="s">
        <v>725</v>
      </c>
      <c r="D384" s="121" t="s">
        <v>34</v>
      </c>
    </row>
    <row r="385" spans="1:4" ht="15.75" customHeight="1" x14ac:dyDescent="0.25">
      <c r="A385" s="122">
        <f>[1]Сбербанк!A376</f>
        <v>44611.470416666474</v>
      </c>
      <c r="B385" s="84">
        <v>200</v>
      </c>
      <c r="C385" s="136" t="s">
        <v>888</v>
      </c>
      <c r="D385" s="121" t="s">
        <v>34</v>
      </c>
    </row>
    <row r="386" spans="1:4" ht="15.75" customHeight="1" x14ac:dyDescent="0.25">
      <c r="A386" s="122">
        <f>[1]Сбербанк!A377</f>
        <v>44611.777430555783</v>
      </c>
      <c r="B386" s="84">
        <v>200</v>
      </c>
      <c r="C386" s="136" t="s">
        <v>889</v>
      </c>
      <c r="D386" s="121" t="s">
        <v>34</v>
      </c>
    </row>
    <row r="387" spans="1:4" ht="15.75" customHeight="1" x14ac:dyDescent="0.25">
      <c r="A387" s="122">
        <f>[1]Сбербанк!A378</f>
        <v>44611.056990740821</v>
      </c>
      <c r="B387" s="84">
        <v>210.74</v>
      </c>
      <c r="C387" s="136" t="s">
        <v>890</v>
      </c>
      <c r="D387" s="121" t="s">
        <v>34</v>
      </c>
    </row>
    <row r="388" spans="1:4" ht="15.75" customHeight="1" x14ac:dyDescent="0.25">
      <c r="A388" s="122">
        <f>[1]Сбербанк!A379</f>
        <v>44611.413877314888</v>
      </c>
      <c r="B388" s="84">
        <v>300</v>
      </c>
      <c r="C388" s="136" t="s">
        <v>891</v>
      </c>
      <c r="D388" s="121" t="s">
        <v>34</v>
      </c>
    </row>
    <row r="389" spans="1:4" ht="15.75" customHeight="1" x14ac:dyDescent="0.25">
      <c r="A389" s="122">
        <f>[1]Сбербанк!A380</f>
        <v>44611.052905092482</v>
      </c>
      <c r="B389" s="84">
        <v>428</v>
      </c>
      <c r="C389" s="136" t="s">
        <v>892</v>
      </c>
      <c r="D389" s="121" t="s">
        <v>34</v>
      </c>
    </row>
    <row r="390" spans="1:4" ht="15.75" customHeight="1" x14ac:dyDescent="0.25">
      <c r="A390" s="122">
        <f>[1]Сбербанк!A381</f>
        <v>44611.413738425821</v>
      </c>
      <c r="B390" s="84">
        <v>500</v>
      </c>
      <c r="C390" s="136" t="s">
        <v>893</v>
      </c>
      <c r="D390" s="121" t="s">
        <v>34</v>
      </c>
    </row>
    <row r="391" spans="1:4" ht="15.75" customHeight="1" x14ac:dyDescent="0.25">
      <c r="A391" s="122">
        <f>[1]Сбербанк!A382</f>
        <v>44611.059270833153</v>
      </c>
      <c r="B391" s="84">
        <v>561</v>
      </c>
      <c r="C391" s="136" t="s">
        <v>894</v>
      </c>
      <c r="D391" s="121" t="s">
        <v>34</v>
      </c>
    </row>
    <row r="392" spans="1:4" ht="15.75" customHeight="1" x14ac:dyDescent="0.25">
      <c r="A392" s="122">
        <f>[1]Сбербанк!A383</f>
        <v>44611.751712962985</v>
      </c>
      <c r="B392" s="84">
        <v>2000</v>
      </c>
      <c r="C392" s="136" t="s">
        <v>895</v>
      </c>
      <c r="D392" s="121" t="s">
        <v>34</v>
      </c>
    </row>
    <row r="393" spans="1:4" ht="15.75" customHeight="1" x14ac:dyDescent="0.25">
      <c r="A393" s="122">
        <f>[1]Сбербанк!A384</f>
        <v>44612.794421296101</v>
      </c>
      <c r="B393" s="84">
        <v>0.01</v>
      </c>
      <c r="C393" s="136" t="s">
        <v>896</v>
      </c>
      <c r="D393" s="121" t="s">
        <v>34</v>
      </c>
    </row>
    <row r="394" spans="1:4" ht="15.75" customHeight="1" x14ac:dyDescent="0.25">
      <c r="A394" s="122">
        <f>[1]Сбербанк!A385</f>
        <v>44612.559525462799</v>
      </c>
      <c r="B394" s="84">
        <v>20</v>
      </c>
      <c r="C394" s="136" t="s">
        <v>679</v>
      </c>
      <c r="D394" s="121" t="s">
        <v>34</v>
      </c>
    </row>
    <row r="395" spans="1:4" ht="15.75" customHeight="1" x14ac:dyDescent="0.25">
      <c r="A395" s="122">
        <f>[1]Сбербанк!A386</f>
        <v>44612.325844907202</v>
      </c>
      <c r="B395" s="84">
        <v>57</v>
      </c>
      <c r="C395" s="136" t="s">
        <v>897</v>
      </c>
      <c r="D395" s="121" t="s">
        <v>34</v>
      </c>
    </row>
    <row r="396" spans="1:4" ht="15.75" customHeight="1" x14ac:dyDescent="0.25">
      <c r="A396" s="122">
        <f>[1]Сбербанк!A387</f>
        <v>44612.573217592668</v>
      </c>
      <c r="B396" s="84">
        <v>100</v>
      </c>
      <c r="C396" s="136" t="s">
        <v>898</v>
      </c>
      <c r="D396" s="121" t="s">
        <v>34</v>
      </c>
    </row>
    <row r="397" spans="1:4" ht="15.75" customHeight="1" x14ac:dyDescent="0.25">
      <c r="A397" s="122">
        <f>[1]Сбербанк!A388</f>
        <v>44612.50571759278</v>
      </c>
      <c r="B397" s="84">
        <v>100</v>
      </c>
      <c r="C397" s="136" t="s">
        <v>1023</v>
      </c>
      <c r="D397" s="121" t="s">
        <v>34</v>
      </c>
    </row>
    <row r="398" spans="1:4" ht="15.75" customHeight="1" x14ac:dyDescent="0.25">
      <c r="A398" s="122">
        <f>[1]Сбербанк!A389</f>
        <v>44612.325833333191</v>
      </c>
      <c r="B398" s="84">
        <v>145</v>
      </c>
      <c r="C398" s="136" t="s">
        <v>899</v>
      </c>
      <c r="D398" s="121" t="s">
        <v>34</v>
      </c>
    </row>
    <row r="399" spans="1:4" ht="15.75" customHeight="1" x14ac:dyDescent="0.25">
      <c r="A399" s="122">
        <f>[1]Сбербанк!A390</f>
        <v>44612.326192129403</v>
      </c>
      <c r="B399" s="84">
        <v>250</v>
      </c>
      <c r="C399" s="136" t="s">
        <v>664</v>
      </c>
      <c r="D399" s="121" t="s">
        <v>34</v>
      </c>
    </row>
    <row r="400" spans="1:4" ht="15.75" customHeight="1" x14ac:dyDescent="0.25">
      <c r="A400" s="122">
        <f>[1]Сбербанк!A391</f>
        <v>44612.724872685038</v>
      </c>
      <c r="B400" s="84">
        <v>250</v>
      </c>
      <c r="C400" s="136" t="s">
        <v>900</v>
      </c>
      <c r="D400" s="121" t="s">
        <v>34</v>
      </c>
    </row>
    <row r="401" spans="1:4" ht="15.75" customHeight="1" x14ac:dyDescent="0.25">
      <c r="A401" s="122">
        <f>[1]Сбербанк!A392</f>
        <v>44612.400844907388</v>
      </c>
      <c r="B401" s="84">
        <v>300</v>
      </c>
      <c r="C401" s="136" t="s">
        <v>901</v>
      </c>
      <c r="D401" s="121" t="s">
        <v>34</v>
      </c>
    </row>
    <row r="402" spans="1:4" ht="15.75" customHeight="1" x14ac:dyDescent="0.25">
      <c r="A402" s="122">
        <f>[1]Сбербанк!A393</f>
        <v>44612.496157407295</v>
      </c>
      <c r="B402" s="84">
        <v>500</v>
      </c>
      <c r="C402" s="136" t="s">
        <v>902</v>
      </c>
      <c r="D402" s="121" t="s">
        <v>34</v>
      </c>
    </row>
    <row r="403" spans="1:4" ht="15.75" customHeight="1" x14ac:dyDescent="0.25">
      <c r="A403" s="122">
        <f>[1]Сбербанк!A394</f>
        <v>44612.324016203638</v>
      </c>
      <c r="B403" s="84">
        <v>901</v>
      </c>
      <c r="C403" s="136" t="s">
        <v>903</v>
      </c>
      <c r="D403" s="121" t="s">
        <v>34</v>
      </c>
    </row>
    <row r="404" spans="1:4" ht="15.75" customHeight="1" x14ac:dyDescent="0.25">
      <c r="A404" s="122">
        <f>[1]Сбербанк!A395</f>
        <v>44612.431712963153</v>
      </c>
      <c r="B404" s="84">
        <v>2000</v>
      </c>
      <c r="C404" s="136" t="s">
        <v>904</v>
      </c>
      <c r="D404" s="121" t="s">
        <v>34</v>
      </c>
    </row>
    <row r="405" spans="1:4" ht="15.75" customHeight="1" x14ac:dyDescent="0.25">
      <c r="A405" s="122">
        <f>[1]Сбербанк!A396</f>
        <v>44613.257060185075</v>
      </c>
      <c r="B405" s="84">
        <v>10</v>
      </c>
      <c r="C405" s="136" t="s">
        <v>566</v>
      </c>
      <c r="D405" s="121" t="s">
        <v>34</v>
      </c>
    </row>
    <row r="406" spans="1:4" ht="15.75" customHeight="1" x14ac:dyDescent="0.25">
      <c r="A406" s="122">
        <f>[1]Сбербанк!A397</f>
        <v>44613.655844907276</v>
      </c>
      <c r="B406" s="84">
        <v>10</v>
      </c>
      <c r="C406" s="136" t="s">
        <v>1020</v>
      </c>
      <c r="D406" s="121" t="s">
        <v>34</v>
      </c>
    </row>
    <row r="407" spans="1:4" ht="15.75" customHeight="1" x14ac:dyDescent="0.25">
      <c r="A407" s="122">
        <f>[1]Сбербанк!A398</f>
        <v>44613.843148148153</v>
      </c>
      <c r="B407" s="84">
        <v>10</v>
      </c>
      <c r="C407" s="136" t="s">
        <v>905</v>
      </c>
      <c r="D407" s="121" t="s">
        <v>34</v>
      </c>
    </row>
    <row r="408" spans="1:4" ht="15.75" customHeight="1" x14ac:dyDescent="0.25">
      <c r="A408" s="122">
        <f>[1]Сбербанк!A399</f>
        <v>44613.113819444552</v>
      </c>
      <c r="B408" s="84">
        <v>15</v>
      </c>
      <c r="C408" s="136" t="s">
        <v>906</v>
      </c>
      <c r="D408" s="121" t="s">
        <v>34</v>
      </c>
    </row>
    <row r="409" spans="1:4" ht="15.75" customHeight="1" x14ac:dyDescent="0.25">
      <c r="A409" s="122">
        <f>[1]Сбербанк!A400</f>
        <v>44613.814525463153</v>
      </c>
      <c r="B409" s="84">
        <v>20</v>
      </c>
      <c r="C409" s="136" t="s">
        <v>907</v>
      </c>
      <c r="D409" s="121" t="s">
        <v>34</v>
      </c>
    </row>
    <row r="410" spans="1:4" ht="15.75" customHeight="1" x14ac:dyDescent="0.25">
      <c r="A410" s="122">
        <f>[1]Сбербанк!A401</f>
        <v>44613.448483796325</v>
      </c>
      <c r="B410" s="84">
        <v>30</v>
      </c>
      <c r="C410" s="136" t="s">
        <v>908</v>
      </c>
      <c r="D410" s="121" t="s">
        <v>34</v>
      </c>
    </row>
    <row r="411" spans="1:4" ht="15.75" customHeight="1" x14ac:dyDescent="0.25">
      <c r="A411" s="122">
        <f>[1]Сбербанк!A402</f>
        <v>44613.124479166698</v>
      </c>
      <c r="B411" s="84">
        <v>50</v>
      </c>
      <c r="C411" s="136" t="s">
        <v>1016</v>
      </c>
      <c r="D411" s="121" t="s">
        <v>34</v>
      </c>
    </row>
    <row r="412" spans="1:4" ht="15.75" customHeight="1" x14ac:dyDescent="0.25">
      <c r="A412" s="122">
        <f>[1]Сбербанк!A403</f>
        <v>44613.125763888936</v>
      </c>
      <c r="B412" s="84">
        <v>50</v>
      </c>
      <c r="C412" s="136" t="s">
        <v>1016</v>
      </c>
      <c r="D412" s="121" t="s">
        <v>34</v>
      </c>
    </row>
    <row r="413" spans="1:4" ht="15.75" customHeight="1" x14ac:dyDescent="0.25">
      <c r="A413" s="122">
        <f>[1]Сбербанк!A404</f>
        <v>44613.380428240635</v>
      </c>
      <c r="B413" s="84">
        <v>50</v>
      </c>
      <c r="C413" s="136" t="s">
        <v>1016</v>
      </c>
      <c r="D413" s="121" t="s">
        <v>34</v>
      </c>
    </row>
    <row r="414" spans="1:4" ht="15.75" customHeight="1" x14ac:dyDescent="0.25">
      <c r="A414" s="122">
        <f>[1]Сбербанк!A405</f>
        <v>44613.11376157403</v>
      </c>
      <c r="B414" s="84">
        <v>71</v>
      </c>
      <c r="C414" s="136" t="s">
        <v>909</v>
      </c>
      <c r="D414" s="121" t="s">
        <v>34</v>
      </c>
    </row>
    <row r="415" spans="1:4" ht="15.75" customHeight="1" x14ac:dyDescent="0.25">
      <c r="A415" s="122">
        <f>[1]Сбербанк!A406</f>
        <v>44613.333194444422</v>
      </c>
      <c r="B415" s="84">
        <v>100</v>
      </c>
      <c r="C415" s="136" t="s">
        <v>910</v>
      </c>
      <c r="D415" s="121" t="s">
        <v>34</v>
      </c>
    </row>
    <row r="416" spans="1:4" ht="15.75" customHeight="1" x14ac:dyDescent="0.25">
      <c r="A416" s="122">
        <f>[1]Сбербанк!A407</f>
        <v>44613.437152777798</v>
      </c>
      <c r="B416" s="84">
        <v>100</v>
      </c>
      <c r="C416" s="136" t="s">
        <v>911</v>
      </c>
      <c r="D416" s="121" t="s">
        <v>34</v>
      </c>
    </row>
    <row r="417" spans="1:4" ht="15.75" customHeight="1" x14ac:dyDescent="0.25">
      <c r="A417" s="122">
        <f>[1]Сбербанк!A408</f>
        <v>44613.259537036996</v>
      </c>
      <c r="B417" s="84">
        <v>200</v>
      </c>
      <c r="C417" s="136" t="s">
        <v>912</v>
      </c>
      <c r="D417" s="121" t="s">
        <v>34</v>
      </c>
    </row>
    <row r="418" spans="1:4" ht="15.75" customHeight="1" x14ac:dyDescent="0.25">
      <c r="A418" s="122">
        <f>[1]Сбербанк!A409</f>
        <v>44613.420798610896</v>
      </c>
      <c r="B418" s="84">
        <v>200</v>
      </c>
      <c r="C418" s="136" t="s">
        <v>913</v>
      </c>
      <c r="D418" s="121" t="s">
        <v>34</v>
      </c>
    </row>
    <row r="419" spans="1:4" ht="15.75" customHeight="1" x14ac:dyDescent="0.25">
      <c r="A419" s="122">
        <f>[1]Сбербанк!A410</f>
        <v>44613.113981481642</v>
      </c>
      <c r="B419" s="84">
        <v>451</v>
      </c>
      <c r="C419" s="136" t="s">
        <v>914</v>
      </c>
      <c r="D419" s="121" t="s">
        <v>34</v>
      </c>
    </row>
    <row r="420" spans="1:4" ht="15.75" customHeight="1" x14ac:dyDescent="0.25">
      <c r="A420" s="122">
        <f>[1]Сбербанк!A411</f>
        <v>44613.121620370541</v>
      </c>
      <c r="B420" s="84">
        <v>581</v>
      </c>
      <c r="C420" s="136" t="s">
        <v>1024</v>
      </c>
      <c r="D420" s="121" t="s">
        <v>34</v>
      </c>
    </row>
    <row r="421" spans="1:4" ht="15.75" customHeight="1" x14ac:dyDescent="0.25">
      <c r="A421" s="122">
        <f>[1]Сбербанк!A412</f>
        <v>44613.121226851828</v>
      </c>
      <c r="B421" s="84">
        <v>612</v>
      </c>
      <c r="C421" s="136" t="s">
        <v>915</v>
      </c>
      <c r="D421" s="121" t="s">
        <v>34</v>
      </c>
    </row>
    <row r="422" spans="1:4" ht="15.75" customHeight="1" x14ac:dyDescent="0.25">
      <c r="A422" s="122">
        <f>[1]Сбербанк!A413</f>
        <v>44613.46745370375</v>
      </c>
      <c r="B422" s="84">
        <v>1000</v>
      </c>
      <c r="C422" s="136" t="s">
        <v>916</v>
      </c>
      <c r="D422" s="121" t="s">
        <v>34</v>
      </c>
    </row>
    <row r="423" spans="1:4" ht="15.75" customHeight="1" x14ac:dyDescent="0.25">
      <c r="A423" s="122">
        <f>[1]Сбербанк!A414</f>
        <v>44613.50685185194</v>
      </c>
      <c r="B423" s="84">
        <v>1000</v>
      </c>
      <c r="C423" s="136" t="s">
        <v>615</v>
      </c>
      <c r="D423" s="121" t="s">
        <v>34</v>
      </c>
    </row>
    <row r="424" spans="1:4" ht="15.75" customHeight="1" x14ac:dyDescent="0.25">
      <c r="A424" s="122">
        <f>[1]Сбербанк!A415</f>
        <v>44613.592662036885</v>
      </c>
      <c r="B424" s="84">
        <v>1000</v>
      </c>
      <c r="C424" s="136" t="s">
        <v>917</v>
      </c>
      <c r="D424" s="121" t="s">
        <v>34</v>
      </c>
    </row>
    <row r="425" spans="1:4" ht="15.75" customHeight="1" x14ac:dyDescent="0.25">
      <c r="A425" s="122">
        <f>[1]Сбербанк!A416</f>
        <v>44613.114317129832</v>
      </c>
      <c r="B425" s="84">
        <v>1033</v>
      </c>
      <c r="C425" s="136" t="s">
        <v>918</v>
      </c>
      <c r="D425" s="121" t="s">
        <v>34</v>
      </c>
    </row>
    <row r="426" spans="1:4" ht="15.75" customHeight="1" x14ac:dyDescent="0.25">
      <c r="A426" s="122">
        <f>[1]Сбербанк!A417</f>
        <v>44613.494861111045</v>
      </c>
      <c r="B426" s="84">
        <v>2000</v>
      </c>
      <c r="C426" s="136" t="s">
        <v>919</v>
      </c>
      <c r="D426" s="121" t="s">
        <v>34</v>
      </c>
    </row>
    <row r="427" spans="1:4" ht="15.75" customHeight="1" x14ac:dyDescent="0.25">
      <c r="A427" s="122">
        <f>[1]Сбербанк!A418</f>
        <v>44613.115023148246</v>
      </c>
      <c r="B427" s="84">
        <v>3000</v>
      </c>
      <c r="C427" s="136" t="s">
        <v>920</v>
      </c>
      <c r="D427" s="121" t="s">
        <v>34</v>
      </c>
    </row>
    <row r="428" spans="1:4" ht="15.75" customHeight="1" x14ac:dyDescent="0.25">
      <c r="A428" s="122">
        <f>[1]Сбербанк!A419</f>
        <v>44613.805798611138</v>
      </c>
      <c r="B428" s="84">
        <v>5000</v>
      </c>
      <c r="C428" s="136" t="s">
        <v>921</v>
      </c>
      <c r="D428" s="121" t="s">
        <v>34</v>
      </c>
    </row>
    <row r="429" spans="1:4" ht="15.75" customHeight="1" x14ac:dyDescent="0.25">
      <c r="A429" s="122">
        <f>[1]Сбербанк!A420</f>
        <v>44614.061145833228</v>
      </c>
      <c r="B429" s="84">
        <v>19</v>
      </c>
      <c r="C429" s="136" t="s">
        <v>922</v>
      </c>
      <c r="D429" s="121" t="s">
        <v>34</v>
      </c>
    </row>
    <row r="430" spans="1:4" ht="15.75" customHeight="1" x14ac:dyDescent="0.25">
      <c r="A430" s="122">
        <f>[1]Сбербанк!A421</f>
        <v>44614.385231481399</v>
      </c>
      <c r="B430" s="84">
        <v>50</v>
      </c>
      <c r="C430" s="136" t="s">
        <v>1016</v>
      </c>
      <c r="D430" s="121" t="s">
        <v>34</v>
      </c>
    </row>
    <row r="431" spans="1:4" ht="15.75" customHeight="1" x14ac:dyDescent="0.25">
      <c r="A431" s="122">
        <f>[1]Сбербанк!A422</f>
        <v>44614.651701388881</v>
      </c>
      <c r="B431" s="84">
        <v>100</v>
      </c>
      <c r="C431" s="136" t="s">
        <v>923</v>
      </c>
      <c r="D431" s="121" t="s">
        <v>34</v>
      </c>
    </row>
    <row r="432" spans="1:4" ht="15.75" customHeight="1" x14ac:dyDescent="0.25">
      <c r="A432" s="122">
        <f>[1]Сбербанк!A423</f>
        <v>44614.94305555569</v>
      </c>
      <c r="B432" s="84">
        <v>100</v>
      </c>
      <c r="C432" s="136" t="s">
        <v>924</v>
      </c>
      <c r="D432" s="121" t="s">
        <v>34</v>
      </c>
    </row>
    <row r="433" spans="1:4" ht="15.75" customHeight="1" x14ac:dyDescent="0.25">
      <c r="A433" s="122">
        <f>[1]Сбербанк!A424</f>
        <v>44614.279097222257</v>
      </c>
      <c r="B433" s="84">
        <v>150</v>
      </c>
      <c r="C433" s="136" t="s">
        <v>925</v>
      </c>
      <c r="D433" s="121" t="s">
        <v>34</v>
      </c>
    </row>
    <row r="434" spans="1:4" ht="15.75" customHeight="1" x14ac:dyDescent="0.25">
      <c r="A434" s="122">
        <f>[1]Сбербанк!A425</f>
        <v>44614.062337962911</v>
      </c>
      <c r="B434" s="84">
        <v>327</v>
      </c>
      <c r="C434" s="136" t="s">
        <v>926</v>
      </c>
      <c r="D434" s="121" t="s">
        <v>34</v>
      </c>
    </row>
    <row r="435" spans="1:4" ht="15.75" customHeight="1" x14ac:dyDescent="0.25">
      <c r="A435" s="122">
        <f>[1]Сбербанк!A426</f>
        <v>44614.706388888881</v>
      </c>
      <c r="B435" s="84">
        <v>500</v>
      </c>
      <c r="C435" s="136" t="s">
        <v>927</v>
      </c>
      <c r="D435" s="121" t="s">
        <v>34</v>
      </c>
    </row>
    <row r="436" spans="1:4" ht="15.75" customHeight="1" x14ac:dyDescent="0.25">
      <c r="A436" s="122">
        <f>[1]Сбербанк!A427</f>
        <v>44614.729189815</v>
      </c>
      <c r="B436" s="84">
        <v>500</v>
      </c>
      <c r="C436" s="136" t="s">
        <v>928</v>
      </c>
      <c r="D436" s="121" t="s">
        <v>34</v>
      </c>
    </row>
    <row r="437" spans="1:4" ht="15.75" customHeight="1" x14ac:dyDescent="0.25">
      <c r="A437" s="122">
        <f>[1]Сбербанк!A428</f>
        <v>44614.485902777873</v>
      </c>
      <c r="B437" s="84">
        <v>1000</v>
      </c>
      <c r="C437" s="136" t="s">
        <v>929</v>
      </c>
      <c r="D437" s="121" t="s">
        <v>34</v>
      </c>
    </row>
    <row r="438" spans="1:4" ht="15.75" customHeight="1" x14ac:dyDescent="0.25">
      <c r="A438" s="122">
        <f>[1]Сбербанк!A429</f>
        <v>44614.609826388769</v>
      </c>
      <c r="B438" s="84">
        <v>1000</v>
      </c>
      <c r="C438" s="136" t="s">
        <v>930</v>
      </c>
      <c r="D438" s="121" t="s">
        <v>34</v>
      </c>
    </row>
    <row r="439" spans="1:4" ht="15.75" customHeight="1" x14ac:dyDescent="0.25">
      <c r="A439" s="122">
        <f>[1]Сбербанк!A430</f>
        <v>44614.063032407314</v>
      </c>
      <c r="B439" s="84">
        <v>1300</v>
      </c>
      <c r="C439" s="136" t="s">
        <v>931</v>
      </c>
      <c r="D439" s="121" t="s">
        <v>34</v>
      </c>
    </row>
    <row r="440" spans="1:4" ht="15.75" customHeight="1" x14ac:dyDescent="0.25">
      <c r="A440" s="122">
        <f>[1]Сбербанк!A431</f>
        <v>44615.052256944589</v>
      </c>
      <c r="B440" s="84">
        <v>8</v>
      </c>
      <c r="C440" s="136" t="s">
        <v>932</v>
      </c>
      <c r="D440" s="121" t="s">
        <v>34</v>
      </c>
    </row>
    <row r="441" spans="1:4" ht="15.75" customHeight="1" x14ac:dyDescent="0.25">
      <c r="A441" s="122">
        <f>[1]Сбербанк!A432</f>
        <v>44615.052662036847</v>
      </c>
      <c r="B441" s="84">
        <v>10</v>
      </c>
      <c r="C441" s="136" t="s">
        <v>933</v>
      </c>
      <c r="D441" s="121" t="s">
        <v>34</v>
      </c>
    </row>
    <row r="442" spans="1:4" ht="15.75" customHeight="1" x14ac:dyDescent="0.25">
      <c r="A442" s="122">
        <f>[1]Сбербанк!A433</f>
        <v>44615.567430555355</v>
      </c>
      <c r="B442" s="84">
        <v>10</v>
      </c>
      <c r="C442" s="136" t="s">
        <v>934</v>
      </c>
      <c r="D442" s="121" t="s">
        <v>34</v>
      </c>
    </row>
    <row r="443" spans="1:4" ht="15.75" customHeight="1" x14ac:dyDescent="0.25">
      <c r="A443" s="122">
        <f>[1]Сбербанк!A434</f>
        <v>44615.048414351884</v>
      </c>
      <c r="B443" s="84">
        <v>16</v>
      </c>
      <c r="C443" s="136" t="s">
        <v>935</v>
      </c>
      <c r="D443" s="121" t="s">
        <v>34</v>
      </c>
    </row>
    <row r="444" spans="1:4" ht="15.75" customHeight="1" x14ac:dyDescent="0.25">
      <c r="A444" s="122">
        <f>[1]Сбербанк!A435</f>
        <v>44615.426238426007</v>
      </c>
      <c r="B444" s="84">
        <v>20</v>
      </c>
      <c r="C444" s="136" t="s">
        <v>678</v>
      </c>
      <c r="D444" s="121" t="s">
        <v>34</v>
      </c>
    </row>
    <row r="445" spans="1:4" ht="15.75" customHeight="1" x14ac:dyDescent="0.25">
      <c r="A445" s="122">
        <f>[1]Сбербанк!A436</f>
        <v>44615.391331018414</v>
      </c>
      <c r="B445" s="84">
        <v>50</v>
      </c>
      <c r="C445" s="136" t="s">
        <v>936</v>
      </c>
      <c r="D445" s="121" t="s">
        <v>34</v>
      </c>
    </row>
    <row r="446" spans="1:4" ht="15.75" customHeight="1" x14ac:dyDescent="0.25">
      <c r="A446" s="122">
        <f>[1]Сбербанк!A437</f>
        <v>44615.59550925903</v>
      </c>
      <c r="B446" s="84">
        <v>104</v>
      </c>
      <c r="C446" s="136" t="s">
        <v>655</v>
      </c>
      <c r="D446" s="121" t="s">
        <v>34</v>
      </c>
    </row>
    <row r="447" spans="1:4" ht="15.75" customHeight="1" x14ac:dyDescent="0.25">
      <c r="A447" s="122">
        <f>[1]Сбербанк!A438</f>
        <v>44615.077013888862</v>
      </c>
      <c r="B447" s="84">
        <v>187</v>
      </c>
      <c r="C447" s="136" t="s">
        <v>937</v>
      </c>
      <c r="D447" s="121" t="s">
        <v>34</v>
      </c>
    </row>
    <row r="448" spans="1:4" ht="15.75" customHeight="1" x14ac:dyDescent="0.25">
      <c r="A448" s="122">
        <f>[1]Сбербанк!A439</f>
        <v>44615.418194444384</v>
      </c>
      <c r="B448" s="84">
        <v>200</v>
      </c>
      <c r="C448" s="136" t="s">
        <v>938</v>
      </c>
      <c r="D448" s="121" t="s">
        <v>34</v>
      </c>
    </row>
    <row r="449" spans="1:4" ht="15.75" customHeight="1" x14ac:dyDescent="0.25">
      <c r="A449" s="122">
        <f>[1]Сбербанк!A440</f>
        <v>44615.45445601875</v>
      </c>
      <c r="B449" s="84">
        <v>200</v>
      </c>
      <c r="C449" s="136" t="s">
        <v>939</v>
      </c>
      <c r="D449" s="121" t="s">
        <v>34</v>
      </c>
    </row>
    <row r="450" spans="1:4" ht="15.75" customHeight="1" x14ac:dyDescent="0.25">
      <c r="A450" s="122">
        <f>[1]Сбербанк!A441</f>
        <v>44615.053483796306</v>
      </c>
      <c r="B450" s="84">
        <v>208</v>
      </c>
      <c r="C450" s="136" t="s">
        <v>940</v>
      </c>
      <c r="D450" s="121" t="s">
        <v>34</v>
      </c>
    </row>
    <row r="451" spans="1:4" ht="15.75" customHeight="1" x14ac:dyDescent="0.25">
      <c r="A451" s="122">
        <f>[1]Сбербанк!A442</f>
        <v>44615.417743055616</v>
      </c>
      <c r="B451" s="84">
        <v>300</v>
      </c>
      <c r="C451" s="136" t="s">
        <v>941</v>
      </c>
      <c r="D451" s="121" t="s">
        <v>34</v>
      </c>
    </row>
    <row r="452" spans="1:4" ht="15.75" customHeight="1" x14ac:dyDescent="0.25">
      <c r="A452" s="122">
        <f>[1]Сбербанк!A443</f>
        <v>44615.850173611194</v>
      </c>
      <c r="B452" s="84">
        <v>300</v>
      </c>
      <c r="C452" s="136" t="s">
        <v>942</v>
      </c>
      <c r="D452" s="121" t="s">
        <v>34</v>
      </c>
    </row>
    <row r="453" spans="1:4" ht="15.75" customHeight="1" x14ac:dyDescent="0.25">
      <c r="A453" s="122">
        <f>[1]Сбербанк!A444</f>
        <v>44615.440682870336</v>
      </c>
      <c r="B453" s="84">
        <v>400</v>
      </c>
      <c r="C453" s="136" t="s">
        <v>605</v>
      </c>
      <c r="D453" s="121" t="s">
        <v>34</v>
      </c>
    </row>
    <row r="454" spans="1:4" ht="15.75" customHeight="1" x14ac:dyDescent="0.25">
      <c r="A454" s="122">
        <f>[1]Сбербанк!A445</f>
        <v>44615.054293981288</v>
      </c>
      <c r="B454" s="84">
        <v>493</v>
      </c>
      <c r="C454" s="136" t="s">
        <v>943</v>
      </c>
      <c r="D454" s="121" t="s">
        <v>34</v>
      </c>
    </row>
    <row r="455" spans="1:4" ht="15.75" customHeight="1" x14ac:dyDescent="0.25">
      <c r="A455" s="122">
        <f>[1]Сбербанк!A446</f>
        <v>44615.070486111101</v>
      </c>
      <c r="B455" s="84">
        <v>500</v>
      </c>
      <c r="C455" s="136" t="s">
        <v>944</v>
      </c>
      <c r="D455" s="121" t="s">
        <v>34</v>
      </c>
    </row>
    <row r="456" spans="1:4" ht="15.75" customHeight="1" x14ac:dyDescent="0.25">
      <c r="A456" s="122">
        <f>[1]Сбербанк!A447</f>
        <v>44615.441145833116</v>
      </c>
      <c r="B456" s="84">
        <v>500</v>
      </c>
      <c r="C456" s="136" t="s">
        <v>608</v>
      </c>
      <c r="D456" s="121" t="s">
        <v>34</v>
      </c>
    </row>
    <row r="457" spans="1:4" ht="15.75" customHeight="1" x14ac:dyDescent="0.25">
      <c r="A457" s="122">
        <f>[1]Сбербанк!A448</f>
        <v>44615.492615740746</v>
      </c>
      <c r="B457" s="84">
        <v>3000</v>
      </c>
      <c r="C457" s="136" t="s">
        <v>945</v>
      </c>
      <c r="D457" s="121" t="s">
        <v>34</v>
      </c>
    </row>
    <row r="458" spans="1:4" ht="15.75" customHeight="1" x14ac:dyDescent="0.25">
      <c r="A458" s="122">
        <f>[1]Сбербанк!A449</f>
        <v>44616.069618055597</v>
      </c>
      <c r="B458" s="84">
        <v>1</v>
      </c>
      <c r="C458" s="136" t="s">
        <v>946</v>
      </c>
      <c r="D458" s="121" t="s">
        <v>34</v>
      </c>
    </row>
    <row r="459" spans="1:4" ht="15.75" customHeight="1" x14ac:dyDescent="0.25">
      <c r="A459" s="122">
        <f>[1]Сбербанк!A450</f>
        <v>44616.072685185354</v>
      </c>
      <c r="B459" s="84">
        <v>1</v>
      </c>
      <c r="C459" s="136" t="s">
        <v>947</v>
      </c>
      <c r="D459" s="121" t="s">
        <v>34</v>
      </c>
    </row>
    <row r="460" spans="1:4" ht="15.75" customHeight="1" x14ac:dyDescent="0.25">
      <c r="A460" s="122">
        <f>[1]Сбербанк!A451</f>
        <v>44616.102210648358</v>
      </c>
      <c r="B460" s="84">
        <v>1</v>
      </c>
      <c r="C460" s="136" t="s">
        <v>948</v>
      </c>
      <c r="D460" s="121" t="s">
        <v>34</v>
      </c>
    </row>
    <row r="461" spans="1:4" ht="15.75" customHeight="1" x14ac:dyDescent="0.25">
      <c r="A461" s="122">
        <f>[1]Сбербанк!A452</f>
        <v>44616.111319444608</v>
      </c>
      <c r="B461" s="84">
        <v>1</v>
      </c>
      <c r="C461" s="136" t="s">
        <v>1025</v>
      </c>
      <c r="D461" s="121" t="s">
        <v>34</v>
      </c>
    </row>
    <row r="462" spans="1:4" ht="15.75" customHeight="1" x14ac:dyDescent="0.25">
      <c r="A462" s="122">
        <f>[1]Сбербанк!A453</f>
        <v>44616.111666666809</v>
      </c>
      <c r="B462" s="84">
        <v>1</v>
      </c>
      <c r="C462" s="136" t="s">
        <v>949</v>
      </c>
      <c r="D462" s="121" t="s">
        <v>34</v>
      </c>
    </row>
    <row r="463" spans="1:4" ht="15.75" customHeight="1" x14ac:dyDescent="0.25">
      <c r="A463" s="122">
        <f>[1]Сбербанк!A454</f>
        <v>44616.11396990763</v>
      </c>
      <c r="B463" s="84">
        <v>1</v>
      </c>
      <c r="C463" s="136" t="s">
        <v>950</v>
      </c>
      <c r="D463" s="121" t="s">
        <v>34</v>
      </c>
    </row>
    <row r="464" spans="1:4" ht="15.75" customHeight="1" x14ac:dyDescent="0.25">
      <c r="A464" s="122">
        <f>[1]Сбербанк!A455</f>
        <v>44616.114131944254</v>
      </c>
      <c r="B464" s="84">
        <v>1</v>
      </c>
      <c r="C464" s="136" t="s">
        <v>951</v>
      </c>
      <c r="D464" s="121" t="s">
        <v>34</v>
      </c>
    </row>
    <row r="465" spans="1:4" ht="15.75" customHeight="1" x14ac:dyDescent="0.25">
      <c r="A465" s="122">
        <f>[1]Сбербанк!A456</f>
        <v>44616.114641203545</v>
      </c>
      <c r="B465" s="84">
        <v>1</v>
      </c>
      <c r="C465" s="136" t="s">
        <v>952</v>
      </c>
      <c r="D465" s="121" t="s">
        <v>34</v>
      </c>
    </row>
    <row r="466" spans="1:4" ht="15.75" customHeight="1" x14ac:dyDescent="0.25">
      <c r="A466" s="122">
        <f>[1]Сбербанк!A457</f>
        <v>44616.115520833526</v>
      </c>
      <c r="B466" s="84">
        <v>1</v>
      </c>
      <c r="C466" s="136" t="s">
        <v>953</v>
      </c>
      <c r="D466" s="121" t="s">
        <v>34</v>
      </c>
    </row>
    <row r="467" spans="1:4" ht="15.75" customHeight="1" x14ac:dyDescent="0.25">
      <c r="A467" s="122">
        <f>[1]Сбербанк!A458</f>
        <v>44616.114456018433</v>
      </c>
      <c r="B467" s="84">
        <v>26</v>
      </c>
      <c r="C467" s="136" t="s">
        <v>954</v>
      </c>
      <c r="D467" s="121" t="s">
        <v>34</v>
      </c>
    </row>
    <row r="468" spans="1:4" ht="15.75" customHeight="1" x14ac:dyDescent="0.25">
      <c r="A468" s="122">
        <f>[1]Сбербанк!A459</f>
        <v>44616.110914351884</v>
      </c>
      <c r="B468" s="84">
        <v>29</v>
      </c>
      <c r="C468" s="136" t="s">
        <v>955</v>
      </c>
      <c r="D468" s="121" t="s">
        <v>34</v>
      </c>
    </row>
    <row r="469" spans="1:4" ht="15.75" customHeight="1" x14ac:dyDescent="0.25">
      <c r="A469" s="122">
        <f>[1]Сбербанк!A460</f>
        <v>44616.114398148376</v>
      </c>
      <c r="B469" s="84">
        <v>50</v>
      </c>
      <c r="C469" s="136" t="s">
        <v>1016</v>
      </c>
      <c r="D469" s="121" t="s">
        <v>34</v>
      </c>
    </row>
    <row r="470" spans="1:4" ht="15.75" customHeight="1" x14ac:dyDescent="0.25">
      <c r="A470" s="122">
        <f>[1]Сбербанк!A461</f>
        <v>44616.37905092584</v>
      </c>
      <c r="B470" s="84">
        <v>50</v>
      </c>
      <c r="C470" s="136" t="s">
        <v>1016</v>
      </c>
      <c r="D470" s="121" t="s">
        <v>34</v>
      </c>
    </row>
    <row r="471" spans="1:4" ht="15.75" customHeight="1" x14ac:dyDescent="0.25">
      <c r="A471" s="122">
        <f>[1]Сбербанк!A462</f>
        <v>44616.489965277724</v>
      </c>
      <c r="B471" s="84">
        <v>50</v>
      </c>
      <c r="C471" s="136" t="s">
        <v>956</v>
      </c>
      <c r="D471" s="121" t="s">
        <v>34</v>
      </c>
    </row>
    <row r="472" spans="1:4" ht="15.75" customHeight="1" x14ac:dyDescent="0.25">
      <c r="A472" s="122">
        <f>[1]Сбербанк!A463</f>
        <v>44616.099293981679</v>
      </c>
      <c r="B472" s="84">
        <v>82</v>
      </c>
      <c r="C472" s="136" t="s">
        <v>957</v>
      </c>
      <c r="D472" s="121" t="s">
        <v>34</v>
      </c>
    </row>
    <row r="473" spans="1:4" ht="15.75" customHeight="1" x14ac:dyDescent="0.25">
      <c r="A473" s="122">
        <f>[1]Сбербанк!A464</f>
        <v>44616.114490740933</v>
      </c>
      <c r="B473" s="84">
        <v>110</v>
      </c>
      <c r="C473" s="136" t="s">
        <v>958</v>
      </c>
      <c r="D473" s="121" t="s">
        <v>34</v>
      </c>
    </row>
    <row r="474" spans="1:4" ht="15.75" customHeight="1" x14ac:dyDescent="0.25">
      <c r="A474" s="122">
        <f>[1]Сбербанк!A465</f>
        <v>44616.112534722313</v>
      </c>
      <c r="B474" s="84">
        <v>256</v>
      </c>
      <c r="C474" s="136" t="s">
        <v>959</v>
      </c>
      <c r="D474" s="121" t="s">
        <v>34</v>
      </c>
    </row>
    <row r="475" spans="1:4" ht="15.75" customHeight="1" x14ac:dyDescent="0.25">
      <c r="A475" s="122">
        <f>[1]Сбербанк!A466</f>
        <v>44616.642962962855</v>
      </c>
      <c r="B475" s="84">
        <v>258</v>
      </c>
      <c r="C475" s="136" t="s">
        <v>633</v>
      </c>
      <c r="D475" s="121" t="s">
        <v>34</v>
      </c>
    </row>
    <row r="476" spans="1:4" ht="15.75" customHeight="1" x14ac:dyDescent="0.25">
      <c r="A476" s="122">
        <f>[1]Сбербанк!A467</f>
        <v>44616.114571759477</v>
      </c>
      <c r="B476" s="84">
        <v>378</v>
      </c>
      <c r="C476" s="136" t="s">
        <v>960</v>
      </c>
      <c r="D476" s="121" t="s">
        <v>34</v>
      </c>
    </row>
    <row r="477" spans="1:4" ht="15.75" customHeight="1" x14ac:dyDescent="0.25">
      <c r="A477" s="122">
        <f>[1]Сбербанк!A468</f>
        <v>44616.115439814981</v>
      </c>
      <c r="B477" s="84">
        <v>380</v>
      </c>
      <c r="C477" s="136" t="s">
        <v>961</v>
      </c>
      <c r="D477" s="121" t="s">
        <v>34</v>
      </c>
    </row>
    <row r="478" spans="1:4" ht="15.75" customHeight="1" x14ac:dyDescent="0.25">
      <c r="A478" s="122">
        <f>[1]Сбербанк!A469</f>
        <v>44616.772754629608</v>
      </c>
      <c r="B478" s="84">
        <v>500</v>
      </c>
      <c r="C478" s="136" t="s">
        <v>962</v>
      </c>
      <c r="D478" s="121" t="s">
        <v>34</v>
      </c>
    </row>
    <row r="479" spans="1:4" ht="15.75" customHeight="1" x14ac:dyDescent="0.25">
      <c r="A479" s="122">
        <f>[1]Сбербанк!A470</f>
        <v>44616.726423610933</v>
      </c>
      <c r="B479" s="84">
        <v>2000</v>
      </c>
      <c r="C479" s="136" t="s">
        <v>963</v>
      </c>
      <c r="D479" s="121" t="s">
        <v>34</v>
      </c>
    </row>
    <row r="480" spans="1:4" ht="15.75" customHeight="1" x14ac:dyDescent="0.25">
      <c r="A480" s="122">
        <f>[1]Сбербанк!A471</f>
        <v>44617.10236111097</v>
      </c>
      <c r="B480" s="84">
        <v>1</v>
      </c>
      <c r="C480" s="136" t="s">
        <v>964</v>
      </c>
      <c r="D480" s="121" t="s">
        <v>34</v>
      </c>
    </row>
    <row r="481" spans="1:4" ht="15.75" customHeight="1" x14ac:dyDescent="0.25">
      <c r="A481" s="122">
        <f>[1]Сбербанк!A472</f>
        <v>44617.133032407612</v>
      </c>
      <c r="B481" s="84">
        <v>1.53</v>
      </c>
      <c r="C481" s="136" t="s">
        <v>946</v>
      </c>
      <c r="D481" s="121" t="s">
        <v>34</v>
      </c>
    </row>
    <row r="482" spans="1:4" ht="15.75" customHeight="1" x14ac:dyDescent="0.25">
      <c r="A482" s="122">
        <f>[1]Сбербанк!A473</f>
        <v>44617.122928240802</v>
      </c>
      <c r="B482" s="84">
        <v>20</v>
      </c>
      <c r="C482" s="136" t="s">
        <v>965</v>
      </c>
      <c r="D482" s="121" t="s">
        <v>34</v>
      </c>
    </row>
    <row r="483" spans="1:4" ht="15.75" customHeight="1" x14ac:dyDescent="0.25">
      <c r="A483" s="122">
        <f>[1]Сбербанк!A474</f>
        <v>44617.419930555392</v>
      </c>
      <c r="B483" s="84">
        <v>50</v>
      </c>
      <c r="C483" s="136" t="s">
        <v>1016</v>
      </c>
      <c r="D483" s="121" t="s">
        <v>34</v>
      </c>
    </row>
    <row r="484" spans="1:4" ht="15.75" customHeight="1" x14ac:dyDescent="0.25">
      <c r="A484" s="122">
        <f>[1]Сбербанк!A475</f>
        <v>44617.606481481344</v>
      </c>
      <c r="B484" s="84">
        <v>50</v>
      </c>
      <c r="C484" s="136" t="s">
        <v>966</v>
      </c>
      <c r="D484" s="121" t="s">
        <v>34</v>
      </c>
    </row>
    <row r="485" spans="1:4" ht="15.75" customHeight="1" x14ac:dyDescent="0.25">
      <c r="A485" s="122">
        <f>[1]Сбербанк!A476</f>
        <v>44617.941620370373</v>
      </c>
      <c r="B485" s="84">
        <v>50</v>
      </c>
      <c r="C485" s="136" t="s">
        <v>967</v>
      </c>
      <c r="D485" s="121" t="s">
        <v>34</v>
      </c>
    </row>
    <row r="486" spans="1:4" ht="15.75" customHeight="1" x14ac:dyDescent="0.25">
      <c r="A486" s="122">
        <f>[1]Сбербанк!A477</f>
        <v>44617.10532407416</v>
      </c>
      <c r="B486" s="84">
        <v>67</v>
      </c>
      <c r="C486" s="136" t="s">
        <v>968</v>
      </c>
      <c r="D486" s="121" t="s">
        <v>34</v>
      </c>
    </row>
    <row r="487" spans="1:4" ht="15.75" customHeight="1" x14ac:dyDescent="0.25">
      <c r="A487" s="122">
        <f>[1]Сбербанк!A478</f>
        <v>44617.643055555411</v>
      </c>
      <c r="B487" s="84">
        <v>100</v>
      </c>
      <c r="C487" s="136" t="s">
        <v>969</v>
      </c>
      <c r="D487" s="121" t="s">
        <v>34</v>
      </c>
    </row>
    <row r="488" spans="1:4" ht="15.75" customHeight="1" x14ac:dyDescent="0.25">
      <c r="A488" s="122">
        <f>[1]Сбербанк!A479</f>
        <v>44617.083113425877</v>
      </c>
      <c r="B488" s="84">
        <v>173</v>
      </c>
      <c r="C488" s="136" t="s">
        <v>970</v>
      </c>
      <c r="D488" s="121" t="s">
        <v>34</v>
      </c>
    </row>
    <row r="489" spans="1:4" ht="15.75" customHeight="1" x14ac:dyDescent="0.25">
      <c r="A489" s="122">
        <f>[1]Сбербанк!A480</f>
        <v>44617.477280092426</v>
      </c>
      <c r="B489" s="84">
        <v>200</v>
      </c>
      <c r="C489" s="136" t="s">
        <v>971</v>
      </c>
      <c r="D489" s="121" t="s">
        <v>34</v>
      </c>
    </row>
    <row r="490" spans="1:4" ht="15.75" customHeight="1" x14ac:dyDescent="0.25">
      <c r="A490" s="122">
        <f>[1]Сбербанк!A481</f>
        <v>44617.834525463171</v>
      </c>
      <c r="B490" s="84">
        <v>300</v>
      </c>
      <c r="C490" s="136" t="s">
        <v>972</v>
      </c>
      <c r="D490" s="121" t="s">
        <v>34</v>
      </c>
    </row>
    <row r="491" spans="1:4" ht="15.75" customHeight="1" x14ac:dyDescent="0.25">
      <c r="A491" s="122">
        <f>[1]Сбербанк!A482</f>
        <v>44617.5494675925</v>
      </c>
      <c r="B491" s="84">
        <v>400</v>
      </c>
      <c r="C491" s="136" t="s">
        <v>973</v>
      </c>
      <c r="D491" s="121" t="s">
        <v>34</v>
      </c>
    </row>
    <row r="492" spans="1:4" ht="15.75" customHeight="1" x14ac:dyDescent="0.25">
      <c r="A492" s="122">
        <f>[1]Сбербанк!A483</f>
        <v>44617.083773148246</v>
      </c>
      <c r="B492" s="84">
        <v>406</v>
      </c>
      <c r="C492" s="136" t="s">
        <v>974</v>
      </c>
      <c r="D492" s="121" t="s">
        <v>34</v>
      </c>
    </row>
    <row r="493" spans="1:4" ht="15.75" customHeight="1" x14ac:dyDescent="0.25">
      <c r="A493" s="122">
        <f>[1]Сбербанк!A484</f>
        <v>44617.46482638875</v>
      </c>
      <c r="B493" s="84">
        <v>500</v>
      </c>
      <c r="C493" s="136" t="s">
        <v>975</v>
      </c>
      <c r="D493" s="121" t="s">
        <v>34</v>
      </c>
    </row>
    <row r="494" spans="1:4" ht="15.75" customHeight="1" x14ac:dyDescent="0.25">
      <c r="A494" s="122">
        <f>[1]Сбербанк!A485</f>
        <v>44617.102326388936</v>
      </c>
      <c r="B494" s="84">
        <v>617</v>
      </c>
      <c r="C494" s="136" t="s">
        <v>976</v>
      </c>
      <c r="D494" s="121" t="s">
        <v>34</v>
      </c>
    </row>
    <row r="495" spans="1:4" ht="15.75" customHeight="1" x14ac:dyDescent="0.25">
      <c r="A495" s="122">
        <f>[1]Сбербанк!A486</f>
        <v>44618.143194444478</v>
      </c>
      <c r="B495" s="84">
        <v>13</v>
      </c>
      <c r="C495" s="136" t="s">
        <v>977</v>
      </c>
      <c r="D495" s="121" t="s">
        <v>34</v>
      </c>
    </row>
    <row r="496" spans="1:4" ht="15.75" customHeight="1" x14ac:dyDescent="0.25">
      <c r="A496" s="122">
        <f>[1]Сбербанк!A487</f>
        <v>44618.143668981269</v>
      </c>
      <c r="B496" s="84">
        <v>27</v>
      </c>
      <c r="C496" s="136" t="s">
        <v>978</v>
      </c>
      <c r="D496" s="121" t="s">
        <v>34</v>
      </c>
    </row>
    <row r="497" spans="1:4" ht="15.75" customHeight="1" x14ac:dyDescent="0.25">
      <c r="A497" s="122">
        <f>[1]Сбербанк!A488</f>
        <v>44618.58677083347</v>
      </c>
      <c r="B497" s="84">
        <v>50</v>
      </c>
      <c r="C497" s="136" t="s">
        <v>979</v>
      </c>
      <c r="D497" s="121" t="s">
        <v>34</v>
      </c>
    </row>
    <row r="498" spans="1:4" ht="15.75" customHeight="1" x14ac:dyDescent="0.25">
      <c r="A498" s="122">
        <f>[1]Сбербанк!A489</f>
        <v>44618.150937499944</v>
      </c>
      <c r="B498" s="84">
        <v>62</v>
      </c>
      <c r="C498" s="136" t="s">
        <v>980</v>
      </c>
      <c r="D498" s="121" t="s">
        <v>34</v>
      </c>
    </row>
    <row r="499" spans="1:4" ht="15.75" customHeight="1" x14ac:dyDescent="0.25">
      <c r="A499" s="118">
        <f>[1]Сбербанк!A490</f>
        <v>44618.561435185373</v>
      </c>
      <c r="B499" s="117">
        <v>100</v>
      </c>
      <c r="C499" s="136" t="s">
        <v>981</v>
      </c>
      <c r="D499" s="121" t="s">
        <v>34</v>
      </c>
    </row>
    <row r="500" spans="1:4" s="123" customFormat="1" ht="15.75" customHeight="1" x14ac:dyDescent="0.25">
      <c r="A500" s="118">
        <f>[1]Сбербанк!A491</f>
        <v>44618.581736111082</v>
      </c>
      <c r="B500" s="117">
        <v>100</v>
      </c>
      <c r="C500" s="136" t="s">
        <v>982</v>
      </c>
      <c r="D500" s="121" t="s">
        <v>34</v>
      </c>
    </row>
    <row r="501" spans="1:4" ht="15.75" customHeight="1" x14ac:dyDescent="0.25">
      <c r="A501" s="122">
        <f>[1]Сбербанк!A492</f>
        <v>44618.050879629795</v>
      </c>
      <c r="B501" s="84">
        <v>136</v>
      </c>
      <c r="C501" s="136" t="s">
        <v>983</v>
      </c>
      <c r="D501" s="121" t="s">
        <v>34</v>
      </c>
    </row>
    <row r="502" spans="1:4" ht="15.75" customHeight="1" x14ac:dyDescent="0.25">
      <c r="A502" s="122">
        <f>[1]Сбербанк!A493</f>
        <v>44618.150509259198</v>
      </c>
      <c r="B502" s="84">
        <v>269</v>
      </c>
      <c r="C502" s="136" t="s">
        <v>984</v>
      </c>
      <c r="D502" s="121" t="s">
        <v>34</v>
      </c>
    </row>
    <row r="503" spans="1:4" ht="15.75" customHeight="1" x14ac:dyDescent="0.25">
      <c r="A503" s="122">
        <f>[1]Сбербанк!A494</f>
        <v>44618.115601852071</v>
      </c>
      <c r="B503" s="84">
        <v>297</v>
      </c>
      <c r="C503" s="136" t="s">
        <v>985</v>
      </c>
      <c r="D503" s="121" t="s">
        <v>34</v>
      </c>
    </row>
    <row r="504" spans="1:4" ht="15.75" customHeight="1" x14ac:dyDescent="0.25">
      <c r="A504" s="122">
        <f>[1]Сбербанк!A495</f>
        <v>44618.060127314646</v>
      </c>
      <c r="B504" s="84">
        <v>300</v>
      </c>
      <c r="C504" s="136" t="s">
        <v>638</v>
      </c>
      <c r="D504" s="121" t="s">
        <v>34</v>
      </c>
    </row>
    <row r="505" spans="1:4" ht="15.75" customHeight="1" x14ac:dyDescent="0.25">
      <c r="A505" s="122">
        <f>[1]Сбербанк!A496</f>
        <v>44618.800844907295</v>
      </c>
      <c r="B505" s="84">
        <v>300</v>
      </c>
      <c r="C505" s="136" t="s">
        <v>966</v>
      </c>
      <c r="D505" s="121" t="s">
        <v>34</v>
      </c>
    </row>
    <row r="506" spans="1:4" ht="15.75" customHeight="1" x14ac:dyDescent="0.25">
      <c r="A506" s="122">
        <f>[1]Сбербанк!A497</f>
        <v>44618.145324074198</v>
      </c>
      <c r="B506" s="84">
        <v>444</v>
      </c>
      <c r="C506" s="136" t="s">
        <v>986</v>
      </c>
      <c r="D506" s="121" t="s">
        <v>34</v>
      </c>
    </row>
    <row r="507" spans="1:4" s="123" customFormat="1" ht="15.75" customHeight="1" x14ac:dyDescent="0.25">
      <c r="A507" s="118">
        <f>[1]Сбербанк!A498</f>
        <v>44618.52331018541</v>
      </c>
      <c r="B507" s="117">
        <v>550</v>
      </c>
      <c r="C507" s="136" t="s">
        <v>987</v>
      </c>
      <c r="D507" s="121" t="s">
        <v>34</v>
      </c>
    </row>
    <row r="508" spans="1:4" ht="15.75" customHeight="1" x14ac:dyDescent="0.25">
      <c r="A508" s="122">
        <f>[1]Сбербанк!A499</f>
        <v>44618.149155092426</v>
      </c>
      <c r="B508" s="84">
        <v>1122</v>
      </c>
      <c r="C508" s="136" t="s">
        <v>988</v>
      </c>
      <c r="D508" s="121" t="s">
        <v>34</v>
      </c>
    </row>
    <row r="509" spans="1:4" ht="15.75" customHeight="1" x14ac:dyDescent="0.25">
      <c r="A509" s="122">
        <f>[1]Сбербанк!A500</f>
        <v>44618.380381944589</v>
      </c>
      <c r="B509" s="84">
        <v>2000</v>
      </c>
      <c r="C509" s="136" t="s">
        <v>989</v>
      </c>
      <c r="D509" s="121" t="s">
        <v>34</v>
      </c>
    </row>
    <row r="510" spans="1:4" ht="15.75" customHeight="1" x14ac:dyDescent="0.25">
      <c r="A510" s="122">
        <f>[1]Сбербанк!A501</f>
        <v>44619.57436342584</v>
      </c>
      <c r="B510" s="84">
        <v>6</v>
      </c>
      <c r="C510" s="136" t="s">
        <v>990</v>
      </c>
      <c r="D510" s="121" t="s">
        <v>34</v>
      </c>
    </row>
    <row r="511" spans="1:4" ht="15.75" customHeight="1" x14ac:dyDescent="0.25">
      <c r="A511" s="122">
        <f>[1]Сбербанк!A502</f>
        <v>44619.668402777985</v>
      </c>
      <c r="B511" s="84">
        <v>10</v>
      </c>
      <c r="C511" s="136" t="s">
        <v>991</v>
      </c>
      <c r="D511" s="121" t="s">
        <v>34</v>
      </c>
    </row>
    <row r="512" spans="1:4" ht="15.75" customHeight="1" x14ac:dyDescent="0.25">
      <c r="A512" s="122">
        <f>[1]Сбербанк!A503</f>
        <v>44619.669398148078</v>
      </c>
      <c r="B512" s="84">
        <v>15</v>
      </c>
      <c r="C512" s="136" t="s">
        <v>992</v>
      </c>
      <c r="D512" s="121" t="s">
        <v>34</v>
      </c>
    </row>
    <row r="513" spans="1:4" ht="15.75" customHeight="1" x14ac:dyDescent="0.25">
      <c r="A513" s="122">
        <f>[1]Сбербанк!A504</f>
        <v>44619.603310185019</v>
      </c>
      <c r="B513" s="84">
        <v>20</v>
      </c>
      <c r="C513" s="136" t="s">
        <v>679</v>
      </c>
      <c r="D513" s="121" t="s">
        <v>34</v>
      </c>
    </row>
    <row r="514" spans="1:4" ht="15.75" customHeight="1" x14ac:dyDescent="0.25">
      <c r="A514" s="122">
        <f>[1]Сбербанк!A505</f>
        <v>44619.600613425951</v>
      </c>
      <c r="B514" s="84">
        <v>34</v>
      </c>
      <c r="C514" s="136" t="s">
        <v>993</v>
      </c>
      <c r="D514" s="121" t="s">
        <v>34</v>
      </c>
    </row>
    <row r="515" spans="1:4" ht="15.75" customHeight="1" x14ac:dyDescent="0.25">
      <c r="A515" s="122">
        <f>[1]Сбербанк!A506</f>
        <v>44619.450914351735</v>
      </c>
      <c r="B515" s="84">
        <v>51</v>
      </c>
      <c r="C515" s="136" t="s">
        <v>994</v>
      </c>
      <c r="D515" s="121" t="s">
        <v>34</v>
      </c>
    </row>
    <row r="516" spans="1:4" ht="15.75" customHeight="1" x14ac:dyDescent="0.25">
      <c r="A516" s="122">
        <f>[1]Сбербанк!A507</f>
        <v>44619.449837963097</v>
      </c>
      <c r="B516" s="84">
        <v>60</v>
      </c>
      <c r="C516" s="136" t="s">
        <v>995</v>
      </c>
      <c r="D516" s="121" t="s">
        <v>34</v>
      </c>
    </row>
    <row r="517" spans="1:4" ht="15.75" customHeight="1" x14ac:dyDescent="0.25">
      <c r="A517" s="122">
        <f>[1]Сбербанк!A508</f>
        <v>44619.18344907416</v>
      </c>
      <c r="B517" s="84">
        <v>100</v>
      </c>
      <c r="C517" s="136" t="s">
        <v>996</v>
      </c>
      <c r="D517" s="121" t="s">
        <v>34</v>
      </c>
    </row>
    <row r="518" spans="1:4" ht="15.75" customHeight="1" x14ac:dyDescent="0.25">
      <c r="A518" s="122">
        <f>[1]Сбербанк!A509</f>
        <v>44619.433032407425</v>
      </c>
      <c r="B518" s="84">
        <v>100</v>
      </c>
      <c r="C518" s="136" t="s">
        <v>997</v>
      </c>
      <c r="D518" s="121" t="s">
        <v>34</v>
      </c>
    </row>
    <row r="519" spans="1:4" ht="15.75" customHeight="1" x14ac:dyDescent="0.25">
      <c r="A519" s="122">
        <f>[1]Сбербанк!A510</f>
        <v>44619.669918981381</v>
      </c>
      <c r="B519" s="84">
        <v>100</v>
      </c>
      <c r="C519" s="136" t="s">
        <v>912</v>
      </c>
      <c r="D519" s="121" t="s">
        <v>34</v>
      </c>
    </row>
    <row r="520" spans="1:4" ht="15.75" customHeight="1" x14ac:dyDescent="0.25">
      <c r="A520" s="122">
        <f>[1]Сбербанк!A511</f>
        <v>44619.554780092556</v>
      </c>
      <c r="B520" s="84">
        <v>268</v>
      </c>
      <c r="C520" s="136" t="s">
        <v>998</v>
      </c>
      <c r="D520" s="121" t="s">
        <v>34</v>
      </c>
    </row>
    <row r="521" spans="1:4" ht="15.75" customHeight="1" x14ac:dyDescent="0.25">
      <c r="A521" s="122">
        <f>[1]Сбербанк!A512</f>
        <v>44619.554988426156</v>
      </c>
      <c r="B521" s="84">
        <v>342</v>
      </c>
      <c r="C521" s="136" t="s">
        <v>999</v>
      </c>
      <c r="D521" s="121" t="s">
        <v>34</v>
      </c>
    </row>
    <row r="522" spans="1:4" ht="15.75" customHeight="1" x14ac:dyDescent="0.25">
      <c r="A522" s="122">
        <f>[1]Сбербанк!A513</f>
        <v>44619.448541666847</v>
      </c>
      <c r="B522" s="84">
        <v>500</v>
      </c>
      <c r="C522" s="136" t="s">
        <v>1000</v>
      </c>
      <c r="D522" s="121" t="s">
        <v>34</v>
      </c>
    </row>
    <row r="523" spans="1:4" ht="15.75" customHeight="1" x14ac:dyDescent="0.25">
      <c r="A523" s="122">
        <f>[1]Сбербанк!A514</f>
        <v>44619.840717592742</v>
      </c>
      <c r="B523" s="84">
        <v>500</v>
      </c>
      <c r="C523" s="136" t="s">
        <v>1001</v>
      </c>
      <c r="D523" s="121" t="s">
        <v>34</v>
      </c>
    </row>
    <row r="524" spans="1:4" ht="15.75" customHeight="1" x14ac:dyDescent="0.25">
      <c r="A524" s="122">
        <f>[1]Сбербанк!A515</f>
        <v>44619.711469907314</v>
      </c>
      <c r="B524" s="84">
        <v>500</v>
      </c>
      <c r="C524" s="136" t="s">
        <v>1002</v>
      </c>
      <c r="D524" s="121" t="s">
        <v>34</v>
      </c>
    </row>
    <row r="525" spans="1:4" ht="15.75" customHeight="1" x14ac:dyDescent="0.25">
      <c r="A525" s="122">
        <f>[1]Сбербанк!A516</f>
        <v>44619.58513888903</v>
      </c>
      <c r="B525" s="84">
        <v>582</v>
      </c>
      <c r="C525" s="136" t="s">
        <v>1003</v>
      </c>
      <c r="D525" s="121" t="s">
        <v>34</v>
      </c>
    </row>
    <row r="526" spans="1:4" ht="15.75" customHeight="1" x14ac:dyDescent="0.25">
      <c r="A526" s="122">
        <f>[1]Сбербанк!A517</f>
        <v>44619.473090277985</v>
      </c>
      <c r="B526" s="84">
        <v>700</v>
      </c>
      <c r="C526" s="136" t="s">
        <v>1004</v>
      </c>
      <c r="D526" s="121" t="s">
        <v>34</v>
      </c>
    </row>
    <row r="527" spans="1:4" ht="15.75" customHeight="1" x14ac:dyDescent="0.25">
      <c r="A527" s="122">
        <f>[1]Сбербанк!A518</f>
        <v>44619.557534722146</v>
      </c>
      <c r="B527" s="84">
        <v>1000</v>
      </c>
      <c r="C527" s="136" t="s">
        <v>1005</v>
      </c>
      <c r="D527" s="121" t="s">
        <v>34</v>
      </c>
    </row>
    <row r="528" spans="1:4" ht="15.75" customHeight="1" x14ac:dyDescent="0.25">
      <c r="A528" s="122">
        <f>[1]Сбербанк!A519</f>
        <v>44619.71177083347</v>
      </c>
      <c r="B528" s="84">
        <v>5000</v>
      </c>
      <c r="C528" s="136" t="s">
        <v>1006</v>
      </c>
      <c r="D528" s="121" t="s">
        <v>34</v>
      </c>
    </row>
    <row r="529" spans="1:4" ht="15.75" customHeight="1" x14ac:dyDescent="0.25">
      <c r="A529" s="122">
        <f>[1]Сбербанк!A520</f>
        <v>44620.516631944571</v>
      </c>
      <c r="B529" s="84">
        <v>10</v>
      </c>
      <c r="C529" s="136" t="s">
        <v>1020</v>
      </c>
      <c r="D529" s="121" t="s">
        <v>34</v>
      </c>
    </row>
    <row r="530" spans="1:4" ht="15.75" customHeight="1" x14ac:dyDescent="0.25">
      <c r="A530" s="122">
        <f>[1]Сбербанк!A521</f>
        <v>44620.096041666809</v>
      </c>
      <c r="B530" s="84">
        <v>27</v>
      </c>
      <c r="C530" s="136" t="s">
        <v>1007</v>
      </c>
      <c r="D530" s="121" t="s">
        <v>34</v>
      </c>
    </row>
    <row r="531" spans="1:4" ht="15.75" customHeight="1" x14ac:dyDescent="0.25">
      <c r="A531" s="122">
        <f>[1]Сбербанк!A522</f>
        <v>44620.113587962929</v>
      </c>
      <c r="B531" s="84">
        <v>50</v>
      </c>
      <c r="C531" s="136" t="s">
        <v>1016</v>
      </c>
      <c r="D531" s="121" t="s">
        <v>34</v>
      </c>
    </row>
    <row r="532" spans="1:4" ht="15.75" customHeight="1" x14ac:dyDescent="0.25">
      <c r="A532" s="122">
        <f>[1]Сбербанк!A523</f>
        <v>44620.12349537015</v>
      </c>
      <c r="B532" s="84">
        <v>50</v>
      </c>
      <c r="C532" s="136" t="s">
        <v>1016</v>
      </c>
      <c r="D532" s="121" t="s">
        <v>34</v>
      </c>
    </row>
    <row r="533" spans="1:4" ht="15.75" customHeight="1" x14ac:dyDescent="0.25">
      <c r="A533" s="122">
        <f>[1]Сбербанк!A524</f>
        <v>44620.259351851884</v>
      </c>
      <c r="B533" s="84">
        <v>50</v>
      </c>
      <c r="C533" s="136" t="s">
        <v>1008</v>
      </c>
      <c r="D533" s="121" t="s">
        <v>34</v>
      </c>
    </row>
    <row r="534" spans="1:4" ht="15.75" customHeight="1" x14ac:dyDescent="0.25">
      <c r="A534" s="122">
        <f>[1]Сбербанк!A525</f>
        <v>44620.386851851828</v>
      </c>
      <c r="B534" s="84">
        <v>50</v>
      </c>
      <c r="C534" s="136" t="s">
        <v>1016</v>
      </c>
      <c r="D534" s="121" t="s">
        <v>34</v>
      </c>
    </row>
    <row r="535" spans="1:4" ht="15.75" customHeight="1" x14ac:dyDescent="0.25">
      <c r="A535" s="122">
        <f>[1]Сбербанк!A526</f>
        <v>44620.552719907369</v>
      </c>
      <c r="B535" s="84">
        <v>100</v>
      </c>
      <c r="C535" s="136" t="s">
        <v>1009</v>
      </c>
      <c r="D535" s="121" t="s">
        <v>34</v>
      </c>
    </row>
    <row r="536" spans="1:4" ht="15.75" customHeight="1" x14ac:dyDescent="0.25">
      <c r="A536" s="122">
        <f>[1]Сбербанк!A527</f>
        <v>44620.466354166623</v>
      </c>
      <c r="B536" s="84">
        <v>100</v>
      </c>
      <c r="C536" s="136" t="s">
        <v>1010</v>
      </c>
      <c r="D536" s="121" t="s">
        <v>34</v>
      </c>
    </row>
    <row r="537" spans="1:4" ht="15.75" customHeight="1" x14ac:dyDescent="0.25">
      <c r="A537" s="122">
        <f>[1]Сбербанк!A528</f>
        <v>44620.630208333489</v>
      </c>
      <c r="B537" s="84">
        <v>250</v>
      </c>
      <c r="C537" s="136" t="s">
        <v>1011</v>
      </c>
      <c r="D537" s="121" t="s">
        <v>34</v>
      </c>
    </row>
    <row r="538" spans="1:4" ht="15.75" customHeight="1" x14ac:dyDescent="0.25">
      <c r="A538" s="122">
        <f>[1]Сбербанк!A529</f>
        <v>44620.608124999795</v>
      </c>
      <c r="B538" s="84">
        <v>300</v>
      </c>
      <c r="C538" s="136" t="s">
        <v>1012</v>
      </c>
      <c r="D538" s="121" t="s">
        <v>34</v>
      </c>
    </row>
    <row r="539" spans="1:4" ht="15.75" customHeight="1" x14ac:dyDescent="0.25">
      <c r="A539" s="122">
        <f>[1]Сбербанк!A530</f>
        <v>44620.848935185</v>
      </c>
      <c r="B539" s="84">
        <v>500</v>
      </c>
      <c r="C539" s="136" t="s">
        <v>1013</v>
      </c>
      <c r="D539" s="121" t="s">
        <v>34</v>
      </c>
    </row>
    <row r="540" spans="1:4" ht="15.75" customHeight="1" x14ac:dyDescent="0.25">
      <c r="A540" s="122">
        <f>[1]Сбербанк!A531</f>
        <v>44620.28872685181</v>
      </c>
      <c r="B540" s="84">
        <v>650</v>
      </c>
      <c r="C540" s="136" t="s">
        <v>1014</v>
      </c>
      <c r="D540" s="121" t="s">
        <v>34</v>
      </c>
    </row>
    <row r="541" spans="1:4" ht="15.75" customHeight="1" x14ac:dyDescent="0.25">
      <c r="A541" s="122">
        <f>[1]Сбербанк!A532</f>
        <v>44620.51140046306</v>
      </c>
      <c r="B541" s="84">
        <v>800</v>
      </c>
      <c r="C541" s="136" t="s">
        <v>1015</v>
      </c>
      <c r="D541" s="121" t="s">
        <v>34</v>
      </c>
    </row>
    <row r="542" spans="1:4" s="74" customFormat="1" ht="15" customHeight="1" x14ac:dyDescent="0.25">
      <c r="A542" s="120"/>
      <c r="B542" s="119">
        <f>SUM(B10:B541)</f>
        <v>252758.50000000006</v>
      </c>
      <c r="C542" s="258"/>
      <c r="D542" s="259"/>
    </row>
    <row r="543" spans="1:4" s="21" customFormat="1" ht="15" customHeight="1" x14ac:dyDescent="0.25">
      <c r="A543" s="260" t="s">
        <v>1026</v>
      </c>
      <c r="B543" s="261"/>
      <c r="C543" s="261"/>
      <c r="D543" s="262"/>
    </row>
    <row r="544" spans="1:4" s="21" customFormat="1" ht="15" customHeight="1" x14ac:dyDescent="0.25">
      <c r="A544" s="138">
        <v>44618</v>
      </c>
      <c r="B544" s="139">
        <v>7695.6</v>
      </c>
      <c r="C544" s="263" t="s">
        <v>1068</v>
      </c>
      <c r="D544" s="264"/>
    </row>
    <row r="545" spans="1:4" s="21" customFormat="1" ht="15" customHeight="1" x14ac:dyDescent="0.25">
      <c r="A545" s="140" t="s">
        <v>19</v>
      </c>
      <c r="B545" s="141">
        <f>B544</f>
        <v>7695.6</v>
      </c>
      <c r="C545" s="142"/>
      <c r="D545" s="143"/>
    </row>
    <row r="546" spans="1:4" s="21" customFormat="1" ht="15" customHeight="1" x14ac:dyDescent="0.25">
      <c r="A546" s="265" t="s">
        <v>1027</v>
      </c>
      <c r="B546" s="266"/>
      <c r="C546" s="266"/>
      <c r="D546" s="267"/>
    </row>
    <row r="547" spans="1:4" s="21" customFormat="1" ht="15" customHeight="1" x14ac:dyDescent="0.25">
      <c r="A547" s="138">
        <v>44593</v>
      </c>
      <c r="B547" s="144">
        <v>89021.650000000009</v>
      </c>
      <c r="C547" s="256" t="s">
        <v>509</v>
      </c>
      <c r="D547" s="256"/>
    </row>
    <row r="548" spans="1:4" s="21" customFormat="1" ht="15" customHeight="1" x14ac:dyDescent="0.25">
      <c r="A548" s="138">
        <v>44594</v>
      </c>
      <c r="B548" s="144">
        <v>10063.25</v>
      </c>
      <c r="C548" s="152" t="s">
        <v>508</v>
      </c>
      <c r="D548" s="151"/>
    </row>
    <row r="549" spans="1:4" s="21" customFormat="1" ht="15" customHeight="1" x14ac:dyDescent="0.25">
      <c r="A549" s="138">
        <v>44595</v>
      </c>
      <c r="B549" s="144">
        <v>13912.09</v>
      </c>
      <c r="C549" s="152" t="s">
        <v>508</v>
      </c>
      <c r="D549" s="151"/>
    </row>
    <row r="550" spans="1:4" s="21" customFormat="1" ht="15" customHeight="1" x14ac:dyDescent="0.25">
      <c r="A550" s="138">
        <v>44599.587812500075</v>
      </c>
      <c r="B550" s="144">
        <v>203000</v>
      </c>
      <c r="C550" s="152" t="s">
        <v>1069</v>
      </c>
      <c r="D550" s="205"/>
    </row>
    <row r="551" spans="1:4" s="199" customFormat="1" ht="15" customHeight="1" x14ac:dyDescent="0.25">
      <c r="A551" s="195">
        <v>44601</v>
      </c>
      <c r="B551" s="196">
        <v>105252.71</v>
      </c>
      <c r="C551" s="197" t="s">
        <v>1041</v>
      </c>
      <c r="D551" s="198"/>
    </row>
    <row r="552" spans="1:4" s="21" customFormat="1" ht="15" customHeight="1" x14ac:dyDescent="0.25">
      <c r="A552" s="138">
        <v>44608.719490740914</v>
      </c>
      <c r="B552" s="144">
        <v>1752.22</v>
      </c>
      <c r="C552" s="152" t="s">
        <v>507</v>
      </c>
      <c r="D552" s="151"/>
    </row>
    <row r="553" spans="1:4" s="21" customFormat="1" ht="15" customHeight="1" x14ac:dyDescent="0.25">
      <c r="A553" s="138">
        <v>44609.589837962762</v>
      </c>
      <c r="B553" s="144">
        <v>60000</v>
      </c>
      <c r="C553" s="250" t="s">
        <v>1030</v>
      </c>
      <c r="D553" s="251"/>
    </row>
    <row r="554" spans="1:4" s="21" customFormat="1" ht="15" customHeight="1" x14ac:dyDescent="0.25">
      <c r="A554" s="138">
        <v>44610.504930555355</v>
      </c>
      <c r="B554" s="144">
        <v>51000</v>
      </c>
      <c r="C554" s="250" t="s">
        <v>1029</v>
      </c>
      <c r="D554" s="251"/>
    </row>
    <row r="555" spans="1:4" s="21" customFormat="1" ht="15" customHeight="1" x14ac:dyDescent="0.25">
      <c r="A555" s="138">
        <v>44613.595925925765</v>
      </c>
      <c r="B555" s="144">
        <v>4605.22</v>
      </c>
      <c r="C555" s="254" t="s">
        <v>506</v>
      </c>
      <c r="D555" s="255"/>
    </row>
    <row r="556" spans="1:4" s="21" customFormat="1" ht="15" customHeight="1" x14ac:dyDescent="0.25">
      <c r="A556" s="138">
        <v>44614.578715277836</v>
      </c>
      <c r="B556" s="144">
        <v>5670275.4500000002</v>
      </c>
      <c r="C556" s="250" t="s">
        <v>1031</v>
      </c>
      <c r="D556" s="251"/>
    </row>
    <row r="557" spans="1:4" s="21" customFormat="1" ht="15" customHeight="1" x14ac:dyDescent="0.25">
      <c r="A557" s="138">
        <v>44617.737488425802</v>
      </c>
      <c r="B557" s="144">
        <v>15000</v>
      </c>
      <c r="C557" s="250" t="s">
        <v>1028</v>
      </c>
      <c r="D557" s="251"/>
    </row>
    <row r="558" spans="1:4" s="21" customFormat="1" ht="15" customHeight="1" x14ac:dyDescent="0.25">
      <c r="A558" s="138">
        <v>44617.887939814944</v>
      </c>
      <c r="B558" s="144">
        <v>29510</v>
      </c>
      <c r="C558" s="252" t="s">
        <v>505</v>
      </c>
      <c r="D558" s="253"/>
    </row>
    <row r="559" spans="1:4" s="21" customFormat="1" ht="15" customHeight="1" x14ac:dyDescent="0.25">
      <c r="A559" s="138">
        <v>44617.883113426156</v>
      </c>
      <c r="B559" s="144">
        <v>273425.5</v>
      </c>
      <c r="C559" s="252" t="s">
        <v>505</v>
      </c>
      <c r="D559" s="253"/>
    </row>
    <row r="560" spans="1:4" s="21" customFormat="1" ht="15" customHeight="1" x14ac:dyDescent="0.25">
      <c r="A560" s="268">
        <v>44593</v>
      </c>
      <c r="B560" s="144">
        <v>57828.81</v>
      </c>
      <c r="C560" s="256" t="s">
        <v>502</v>
      </c>
      <c r="D560" s="256"/>
    </row>
    <row r="561" spans="1:4" s="21" customFormat="1" ht="15" customHeight="1" x14ac:dyDescent="0.25">
      <c r="A561" s="269"/>
      <c r="B561" s="144">
        <v>102437</v>
      </c>
      <c r="C561" s="252" t="s">
        <v>503</v>
      </c>
      <c r="D561" s="253"/>
    </row>
    <row r="562" spans="1:4" s="21" customFormat="1" ht="15" customHeight="1" x14ac:dyDescent="0.25">
      <c r="A562" s="270"/>
      <c r="B562" s="144">
        <v>229960.26</v>
      </c>
      <c r="C562" s="250" t="s">
        <v>504</v>
      </c>
      <c r="D562" s="251"/>
    </row>
    <row r="563" spans="1:4" s="21" customFormat="1" ht="15" customHeight="1" x14ac:dyDescent="0.25">
      <c r="A563" s="145" t="s">
        <v>19</v>
      </c>
      <c r="B563" s="146">
        <f>SUM(B547:B562)</f>
        <v>6917044.1599999992</v>
      </c>
      <c r="C563" s="271"/>
      <c r="D563" s="272"/>
    </row>
    <row r="564" spans="1:4" s="21" customFormat="1" ht="15" customHeight="1" x14ac:dyDescent="0.25">
      <c r="A564" s="147" t="s">
        <v>18</v>
      </c>
      <c r="B564" s="148">
        <f>B542+B545+B563</f>
        <v>7177498.2599999988</v>
      </c>
      <c r="C564" s="149"/>
      <c r="D564" s="150"/>
    </row>
    <row r="565" spans="1:4" s="21" customFormat="1" ht="15" customHeight="1" x14ac:dyDescent="0.25">
      <c r="A565" s="116"/>
      <c r="B565" s="72"/>
    </row>
    <row r="566" spans="1:4" s="21" customFormat="1" ht="15" customHeight="1" x14ac:dyDescent="0.25">
      <c r="A566" s="116"/>
      <c r="B566" s="72"/>
      <c r="C566" s="137"/>
      <c r="D566" s="115"/>
    </row>
  </sheetData>
  <mergeCells count="23">
    <mergeCell ref="B6:D6"/>
    <mergeCell ref="B5:D5"/>
    <mergeCell ref="B4:D4"/>
    <mergeCell ref="B2:D2"/>
    <mergeCell ref="B1:D1"/>
    <mergeCell ref="A560:A562"/>
    <mergeCell ref="C560:D560"/>
    <mergeCell ref="C561:D561"/>
    <mergeCell ref="C562:D562"/>
    <mergeCell ref="C563:D563"/>
    <mergeCell ref="C547:D547"/>
    <mergeCell ref="A9:D9"/>
    <mergeCell ref="C542:D542"/>
    <mergeCell ref="A543:D543"/>
    <mergeCell ref="C544:D544"/>
    <mergeCell ref="A546:D546"/>
    <mergeCell ref="C557:D557"/>
    <mergeCell ref="C558:D558"/>
    <mergeCell ref="C559:D559"/>
    <mergeCell ref="C553:D553"/>
    <mergeCell ref="C554:D554"/>
    <mergeCell ref="C555:D555"/>
    <mergeCell ref="C556:D55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CloudPayments</vt:lpstr>
      <vt:lpstr>PayPal</vt:lpstr>
      <vt:lpstr>ЮMoney</vt:lpstr>
      <vt:lpstr>Qiwi</vt:lpstr>
      <vt:lpstr>Смс</vt:lpstr>
      <vt:lpstr>Сбербанк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2022-03-05T07:46:14Z</dcterms:created>
  <dcterms:modified xsi:type="dcterms:W3CDTF">2022-03-15T11:59:27Z</dcterms:modified>
</cp:coreProperties>
</file>