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c5cf259143e8137/www.rayfund.ru/Download/Финансовые отчёты/2023/"/>
    </mc:Choice>
  </mc:AlternateContent>
  <xr:revisionPtr revIDLastSave="3" documentId="8_{E2393A8A-35D9-4394-88BC-50986BB79AEB}" xr6:coauthVersionLast="47" xr6:coauthVersionMax="47" xr10:uidLastSave="{08F0B1DD-8736-4A1D-8C45-307254757ECD}"/>
  <bookViews>
    <workbookView xWindow="-120" yWindow="-120" windowWidth="38640" windowHeight="15525" tabRatio="649" xr2:uid="{00000000-000D-0000-FFFF-FFFF00000000}"/>
  </bookViews>
  <sheets>
    <sheet name="Отчет" sheetId="1" r:id="rId1"/>
    <sheet name="Расходы" sheetId="4" r:id="rId2"/>
    <sheet name="CloudPayments" sheetId="13" r:id="rId3"/>
    <sheet name="ЮMoney" sheetId="8" r:id="rId4"/>
    <sheet name="Qiwi " sheetId="14" r:id="rId5"/>
    <sheet name="Смс" sheetId="11" r:id="rId6"/>
    <sheet name="ВТБ" sheetId="16" r:id="rId7"/>
    <sheet name="Сбербанк" sheetId="5" r:id="rId8"/>
  </sheets>
  <definedNames>
    <definedName name="_FilterDatabase" localSheetId="2" hidden="1">CloudPayments!$A$8:$E$1565</definedName>
    <definedName name="_FilterDatabase" localSheetId="4" hidden="1">'Qiwi '!$B$1:$B$32</definedName>
    <definedName name="_FilterDatabase" localSheetId="7" hidden="1">Сбербанк!$A$9:$D$709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6" i="4" l="1"/>
  <c r="B707" i="5" l="1"/>
  <c r="C12" i="1"/>
  <c r="B682" i="5" l="1"/>
  <c r="B708" i="5" l="1"/>
  <c r="B48" i="4" l="1"/>
  <c r="B43" i="4"/>
  <c r="B39" i="4"/>
  <c r="B22" i="4" l="1"/>
  <c r="B51" i="4" l="1"/>
  <c r="B32" i="4" l="1"/>
  <c r="B19" i="4"/>
  <c r="B709" i="5" l="1"/>
  <c r="B60" i="4"/>
  <c r="B61" i="4" s="1"/>
  <c r="C16" i="1" l="1"/>
  <c r="C14" i="1" l="1"/>
  <c r="C20" i="1" l="1"/>
  <c r="C22" i="1"/>
  <c r="C17" i="1" l="1"/>
  <c r="C24" i="1" l="1"/>
  <c r="C15" i="1" l="1"/>
  <c r="C13" i="1" l="1"/>
  <c r="C11" i="1" s="1"/>
  <c r="C21" i="1" l="1"/>
  <c r="C25" i="1" l="1"/>
  <c r="C26" i="1" l="1"/>
  <c r="C27" i="1"/>
  <c r="C23" i="1"/>
  <c r="C19" i="1" l="1"/>
  <c r="C29" i="1" s="1"/>
</calcChain>
</file>

<file path=xl/sharedStrings.xml><?xml version="1.0" encoding="utf-8"?>
<sst xmlns="http://schemas.openxmlformats.org/spreadsheetml/2006/main" count="4788" uniqueCount="1532">
  <si>
    <t>Благотворительный фонд</t>
  </si>
  <si>
    <t>помощи бездомным животным "РЭЙ"</t>
  </si>
  <si>
    <t>Отчет о полученных пожертвованиях</t>
  </si>
  <si>
    <t>и произведенных расходах</t>
  </si>
  <si>
    <t xml:space="preserve">Через платежную систему CloudPayments на сайте www.rayfund.ru </t>
  </si>
  <si>
    <t>Через платежную систему Qiwi</t>
  </si>
  <si>
    <t>Через СМС на короткий номер 3434</t>
  </si>
  <si>
    <t>На расчетный счет Фонда в ПАО "Сбербанк"</t>
  </si>
  <si>
    <t>Программа "Лечение"</t>
  </si>
  <si>
    <t>Административно-хозяйственные расходы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</si>
  <si>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</si>
  <si>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</si>
  <si>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</si>
  <si>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</si>
  <si>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</si>
  <si>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</si>
  <si>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>Итого</t>
  </si>
  <si>
    <t xml:space="preserve">Пожертвования на сайте www.rayfund.ru </t>
  </si>
  <si>
    <t>через платёжную систему CloudPayments</t>
  </si>
  <si>
    <t>Дата перечисления</t>
  </si>
  <si>
    <t>Благотворитель</t>
  </si>
  <si>
    <t>Благотворительное пожертвование</t>
  </si>
  <si>
    <t>Дата зачисления на р/сч</t>
  </si>
  <si>
    <t>Назначение</t>
  </si>
  <si>
    <t>Зачислено на р/сч за вычетом комиссии оператора</t>
  </si>
  <si>
    <t>Пожертвования через платёжную систему QIWI</t>
  </si>
  <si>
    <t>Благотворитель (последние 4 цифры номера телефона)</t>
  </si>
  <si>
    <t>Пожертвования через СМС на короткий номер 3434</t>
  </si>
  <si>
    <t>Ожидает зачисления на р/сч за вычетом комиссии оператора</t>
  </si>
  <si>
    <t>Поступления на расчетный счет Фонда</t>
  </si>
  <si>
    <t>в ПАО "Сбербанк"</t>
  </si>
  <si>
    <t>Дата</t>
  </si>
  <si>
    <t>Прочие поступления и благотворительные пожертвования</t>
  </si>
  <si>
    <t>Всего</t>
  </si>
  <si>
    <t>Программа "РэйДом"</t>
  </si>
  <si>
    <t xml:space="preserve">Программа "РэйДом" </t>
  </si>
  <si>
    <t>Программа "Социальное зоотакси "РэйМобиль"</t>
  </si>
  <si>
    <t>Дата 
перечисления</t>
  </si>
  <si>
    <t>Благотворительные пожертвования от физических лиц</t>
  </si>
  <si>
    <t>Проценты по банковскому счету</t>
  </si>
  <si>
    <t xml:space="preserve">Благотворительные пожертвования, собранные на портале dobro.mail.ru </t>
  </si>
  <si>
    <t>КАРАКУЛИНА ЕКАТЕРИНА МИХАЙЛОВНА</t>
  </si>
  <si>
    <t>ВЫСОЦКИЙ АЛЕКСАНДР ЮРЬЕВИЧ</t>
  </si>
  <si>
    <t>НИКАБАДЗЕ МИХАИЛ УШАНГИЕВИЧ</t>
  </si>
  <si>
    <t>ШАРКОВА ОЛЬГА АНАТОЛЬЕВНА</t>
  </si>
  <si>
    <t>ДАВЛЕТОВ ДЕНИС РАИСОВИЧ</t>
  </si>
  <si>
    <t>ДРУЖИНИНА ИРИНА БОРИСОВНА</t>
  </si>
  <si>
    <t>ПЫЛЕНОК КРИСТИНА ВИКТОРОВНА</t>
  </si>
  <si>
    <t>ЖИРКОВА СВЕТЛАНА ЮРЬЕВНА</t>
  </si>
  <si>
    <t>ЕГОРОВ ЕВГЕНИЙ АЛЕКСЕЕВИЧ</t>
  </si>
  <si>
    <t>МУРАВЬЕВА НАТАЛИЯ ЕВГЕНЬЕВНА</t>
  </si>
  <si>
    <t>ЧЕРНЯЕВА НАТАЛЬЯ ЕВГЕНЬЕВНА</t>
  </si>
  <si>
    <t>БУДАНОВА ЕЛЕНА ВИКТОРОВНА</t>
  </si>
  <si>
    <t>КУЗНЕЦОВ МАРК ДМИТРИЕВИЧ</t>
  </si>
  <si>
    <t>БАТУРИНА КАРИНА МАНСУРОВНА</t>
  </si>
  <si>
    <t>ПОЛДНЕВ АНТОН ВЯЧЕСЛАВОВИЧ</t>
  </si>
  <si>
    <t>СЕВОСТЬЯНОВ АЛЕКСАНДР ЛЕОНИДОВИЧ</t>
  </si>
  <si>
    <t>ОВЧИННИКОВА ТАТЬЯНА ВЛАДИМИРОВНА</t>
  </si>
  <si>
    <t>БОДРИКОВА ДАРЬЯ АЛЕКСЕЕВНА</t>
  </si>
  <si>
    <t>ФИРСОВА ИРИНА НИКОЛАЕВНА</t>
  </si>
  <si>
    <t>ЕГОРОВА ЕЛЕНА ВЛАДИМИРОВНА</t>
  </si>
  <si>
    <t>ВЫСОЦКАЯ АНАСТАСИЯ РУДОЛЬФОВНА</t>
  </si>
  <si>
    <t>АЛГЕНЕМ ГАССАН</t>
  </si>
  <si>
    <t>ВОЛКОВА НАТАЛЬЯ АЛЕКСАНДРОВНА</t>
  </si>
  <si>
    <t>ДУНАЕВА АННА СЕРГЕЕВНА</t>
  </si>
  <si>
    <t>ЛАДОНКИНА СТАНИСЛАВА БОРИСОВНА</t>
  </si>
  <si>
    <t>МЕДВЕДЕВ АЛЕКСАНДР ЭМИЛЬЕВИЧ</t>
  </si>
  <si>
    <t>ПАВЛОВА ОЛЬГА АЛЕКСЕЕВНА</t>
  </si>
  <si>
    <t>КОЛОСКОВА СВЕТЛАНА СЕРГЕЕВНА</t>
  </si>
  <si>
    <t>БОРИСОВА САИДА ВОЛГАЕВНА</t>
  </si>
  <si>
    <t>ВЕРШИНИНА МАРИЯ ИГОРЕВНА</t>
  </si>
  <si>
    <t>ПЕТРОВА ТАТЬЯНА ГЕННАДЬЕВНА</t>
  </si>
  <si>
    <t>АНТОНЮК ЕКАТЕРИНА ЮРЬЕВНА</t>
  </si>
  <si>
    <t>Комиссия банка</t>
  </si>
  <si>
    <t>Расходы на аренду</t>
  </si>
  <si>
    <t>DENIS BEGUN</t>
  </si>
  <si>
    <t>TATYANA AKOLZINA</t>
  </si>
  <si>
    <t>ILYA MAMICHEV</t>
  </si>
  <si>
    <t>MOMENTUM R</t>
  </si>
  <si>
    <t>TAISIYA MAXIMOVA</t>
  </si>
  <si>
    <t>NATALYA CHAPAEVA</t>
  </si>
  <si>
    <t>KONSTANTIN LARIONOV</t>
  </si>
  <si>
    <t>MARIA KHAN</t>
  </si>
  <si>
    <t>LYUBOV LEBEDEVA</t>
  </si>
  <si>
    <t>TATYANA TULCHINSKAYA</t>
  </si>
  <si>
    <t>MARGARITA PESTOVA</t>
  </si>
  <si>
    <t>SVETLANA SAMARSKAYA</t>
  </si>
  <si>
    <t>ELENA PILYUGINA</t>
  </si>
  <si>
    <t>V FILIMONOVA</t>
  </si>
  <si>
    <t>MARGARITA ALFEROVA</t>
  </si>
  <si>
    <t>AMINA KHABIBULINA</t>
  </si>
  <si>
    <t>ROMAN VASILCHUK</t>
  </si>
  <si>
    <t>DMITRIY SOROKIN</t>
  </si>
  <si>
    <t>EKATERINA KORNEEVA</t>
  </si>
  <si>
    <t>ELENA KOLOSOVA</t>
  </si>
  <si>
    <t>IVAN KOZLOV</t>
  </si>
  <si>
    <t>ALEKSANDR LEBEDEV</t>
  </si>
  <si>
    <t>SVETLANA TUMANIVA</t>
  </si>
  <si>
    <t>ANASTASIYA BULYCHEVA</t>
  </si>
  <si>
    <t>MIKHAIL DIVOVICH</t>
  </si>
  <si>
    <t>ELENA KORABELNIKOVA</t>
  </si>
  <si>
    <t>ALINA MAKEEVA</t>
  </si>
  <si>
    <t>TATYANA LOVETS</t>
  </si>
  <si>
    <t>EKATERINA GORDEEVA</t>
  </si>
  <si>
    <t>SANIYA UMEROVA</t>
  </si>
  <si>
    <t>VERONIKA MERKULOVA</t>
  </si>
  <si>
    <t>NATALIA YUDINA</t>
  </si>
  <si>
    <t>MARINA DEEVA</t>
  </si>
  <si>
    <t>INESSA SHICHEVA</t>
  </si>
  <si>
    <t>MARIA YASHINA</t>
  </si>
  <si>
    <t>IRINA KRASYUKOVA</t>
  </si>
  <si>
    <t>VIKTORIYA KIZHO</t>
  </si>
  <si>
    <t>ALEXEY ZAKHAROV</t>
  </si>
  <si>
    <t>MIKHAIL KHASIEV</t>
  </si>
  <si>
    <t>EKATERINA MISHINA</t>
  </si>
  <si>
    <t>DARIA VOINOVA</t>
  </si>
  <si>
    <t>ANNA MARISYUK</t>
  </si>
  <si>
    <t>KSENIA FILIPENKOVA</t>
  </si>
  <si>
    <t>MIKHAIL MYSHKIN</t>
  </si>
  <si>
    <t>SVETLANA DRAYCHUK</t>
  </si>
  <si>
    <t>SERGEY KHAIDIN</t>
  </si>
  <si>
    <t>SVETLANA GAZDIK</t>
  </si>
  <si>
    <t>ELENA ALIEVA</t>
  </si>
  <si>
    <t>EVGENIY EFIMOV</t>
  </si>
  <si>
    <t>INNA PAVLYUTKINA</t>
  </si>
  <si>
    <t>DANIEL STAMBOULI</t>
  </si>
  <si>
    <t>ROMAN ZHUKOV</t>
  </si>
  <si>
    <t>ALEXEY LOPATCHENKO</t>
  </si>
  <si>
    <t>ELENA PASTUKHOVA</t>
  </si>
  <si>
    <t>EKATERINA BAGINA</t>
  </si>
  <si>
    <t>ALEXANDRA CHERNIKOVA</t>
  </si>
  <si>
    <t>ANNA IVANOVA</t>
  </si>
  <si>
    <t>NAILYA IVANOVA</t>
  </si>
  <si>
    <t>YULIYA YAROSLAVCEVA</t>
  </si>
  <si>
    <t>OLGA TKACH</t>
  </si>
  <si>
    <t>A SNEGIREVA</t>
  </si>
  <si>
    <t>POLINA GRIGOREVA</t>
  </si>
  <si>
    <t>NADEZHDA GUMANEVA</t>
  </si>
  <si>
    <t>EKATERINA GORIAEVA</t>
  </si>
  <si>
    <t>MARINA AVERIANOVA</t>
  </si>
  <si>
    <t>FILIMONOVA ELENA</t>
  </si>
  <si>
    <t>LILIYA CHUZHOVA</t>
  </si>
  <si>
    <t>KIRICHENKO IRINA</t>
  </si>
  <si>
    <t>SOFYA KRAVTSOVA</t>
  </si>
  <si>
    <t>OLGA KHAYKINA</t>
  </si>
  <si>
    <t>ALEEVA ALEKSANDRA</t>
  </si>
  <si>
    <t>YULIYA LESINA</t>
  </si>
  <si>
    <t>NIKITA STEPANOV</t>
  </si>
  <si>
    <t>YULIYA TROFIMOVICH</t>
  </si>
  <si>
    <t>ESENIN ROMAN</t>
  </si>
  <si>
    <t>NATALIA DUKHOVA</t>
  </si>
  <si>
    <t>ROMAN FURTSEV</t>
  </si>
  <si>
    <t>NATALYA SEVERINA</t>
  </si>
  <si>
    <t>ALEKSANDRA MINAEVA</t>
  </si>
  <si>
    <t>KRISTINA FYODOROVA</t>
  </si>
  <si>
    <t>ANASTASIA DUJARDEN</t>
  </si>
  <si>
    <t>OLGA KHARKHALIS</t>
  </si>
  <si>
    <t>OLGA PAVSHOK</t>
  </si>
  <si>
    <t>YULIYA SELEZNEVA</t>
  </si>
  <si>
    <t>EGOR BASALAEV</t>
  </si>
  <si>
    <t>YULIYA SEREBRYAKOVA</t>
  </si>
  <si>
    <t>IRINA SHAROVATOVA</t>
  </si>
  <si>
    <t>YULIYA KOENOVA</t>
  </si>
  <si>
    <t>ALEKSANDR PLETNEV</t>
  </si>
  <si>
    <t>EVGENIYA LEVINA</t>
  </si>
  <si>
    <t>KIRILL PAVLOV</t>
  </si>
  <si>
    <t>LIUDMILA SHALUNOVA</t>
  </si>
  <si>
    <t>ANNA PRISHCHEPOVA</t>
  </si>
  <si>
    <t>ALINA ZVONAREVA</t>
  </si>
  <si>
    <t>КОЛИНА ТАТЬЯНА ГЕННАДЬЕВНА</t>
  </si>
  <si>
    <t>IULIIA KOVCHENKOVA</t>
  </si>
  <si>
    <t>GALINA KUZMINA</t>
  </si>
  <si>
    <t>ROBERT LASHIN</t>
  </si>
  <si>
    <t>IRINA DUTOVA</t>
  </si>
  <si>
    <t>LI MO</t>
  </si>
  <si>
    <t>SERGEY KOLCHENKO</t>
  </si>
  <si>
    <t>ANASTASIYA SAVENKOVA</t>
  </si>
  <si>
    <t>Благотворитель (номер заказа киви-кошелька)</t>
  </si>
  <si>
    <t>РОГАЧЕВА ОКСАНА МИХАЙЛОВНА</t>
  </si>
  <si>
    <t>A BREZOVSKAYA</t>
  </si>
  <si>
    <t>CARD HOLDER</t>
  </si>
  <si>
    <t>NONNA RANNEVA</t>
  </si>
  <si>
    <t>MARGARITA SAVITSKAYA</t>
  </si>
  <si>
    <t>ALLA ZANIMONETS</t>
  </si>
  <si>
    <t>ALEXANDER NOVIKOV</t>
  </si>
  <si>
    <t>ALEKSANDR PETRENKO</t>
  </si>
  <si>
    <t>ПОНОМАРЁВ ВАЛЕРИЙ НИКОЛАЕВИЧ</t>
  </si>
  <si>
    <t>МЕЛЬНИКОВ ЮРИЙ ГРИГОРЬЕВИЧ</t>
  </si>
  <si>
    <t>IRINA ARNAUTOVA</t>
  </si>
  <si>
    <t>EKATERINA DMITROVA</t>
  </si>
  <si>
    <t>PAVEL NEKRASOV</t>
  </si>
  <si>
    <t>SAVKA</t>
  </si>
  <si>
    <t>КУЗНЕЦОВ ДЕНИС ВИКТОРОВИЧ</t>
  </si>
  <si>
    <t>МАНУШИЧЕВ СТАНИСЛАВ ЮРЬЕВИЧ</t>
  </si>
  <si>
    <t>TATYANA LOYCHUK</t>
  </si>
  <si>
    <t>ALEKSEY RADYVANYUK</t>
  </si>
  <si>
    <t>IRINA BAZAROVA</t>
  </si>
  <si>
    <t>SVETLANA KRUTELEVA</t>
  </si>
  <si>
    <t>ANNA OSIPOVA</t>
  </si>
  <si>
    <t>PAVEL YAKOVLEV</t>
  </si>
  <si>
    <t>IRINA STAROVOYTOVA</t>
  </si>
  <si>
    <t>DARYA FOMINA</t>
  </si>
  <si>
    <t>DARIA GARSKOVA</t>
  </si>
  <si>
    <t>GALINA MOSALOVA</t>
  </si>
  <si>
    <t>ПРОКАЗИНА ТАТЬЯНА СЕРГЕЕВНА</t>
  </si>
  <si>
    <t>Расходы на услуги связи</t>
  </si>
  <si>
    <t>ELENA BAKULINA</t>
  </si>
  <si>
    <t>EKATERINA LOSENKOVA</t>
  </si>
  <si>
    <t>NADEZHDA BREYMAN</t>
  </si>
  <si>
    <t>ANTON GRINEVSKII</t>
  </si>
  <si>
    <t>ARTEMII KOSELEV</t>
  </si>
  <si>
    <t>ANNA ANISIMOVA</t>
  </si>
  <si>
    <t>MAXIM SOLDATENKOV</t>
  </si>
  <si>
    <t>DINA ERCHENKO</t>
  </si>
  <si>
    <t>TEMURMALIK KHOLMATOV</t>
  </si>
  <si>
    <t>ANDREI CHIZHOV</t>
  </si>
  <si>
    <t>SERGEY YUDIN</t>
  </si>
  <si>
    <t>ANNA STERLIKOVA</t>
  </si>
  <si>
    <t>OLGA MALMBERG</t>
  </si>
  <si>
    <t>ANATOLII KAZAKOV</t>
  </si>
  <si>
    <t>ANASTASIYA KRECHETOVA</t>
  </si>
  <si>
    <t>Пожертвования через платёжную систему ЮMoney</t>
  </si>
  <si>
    <t>Через платежную систему ЮMoney</t>
  </si>
  <si>
    <t>Благотворитель (последние 4 цифры номера кошелька ЮMoney)</t>
  </si>
  <si>
    <t>ПРИБЫЛОВ ЕВГЕНИЙ ДМИТРИЕВИЧ</t>
  </si>
  <si>
    <t>ИВАНОВА ЮЛИЯ ЛЕОНИДОВНА</t>
  </si>
  <si>
    <t>A UGOLNIKOVA</t>
  </si>
  <si>
    <t>SHCHERBAKOVA N</t>
  </si>
  <si>
    <t>KRISTINA BIALSKAIA</t>
  </si>
  <si>
    <t>VALERIYA OKHOTNITSKAYA</t>
  </si>
  <si>
    <t>ANNA KOLTSOVA</t>
  </si>
  <si>
    <t>ALEKSANDRA ORLOVA</t>
  </si>
  <si>
    <t>ELENA EGORYCHEVA</t>
  </si>
  <si>
    <t>LILIYA MINDUBAEVA</t>
  </si>
  <si>
    <t xml:space="preserve">Программа "РэйКласс" </t>
  </si>
  <si>
    <t>Программа "РэйКласс"</t>
  </si>
  <si>
    <t>ALEXANDRA GARAEVA</t>
  </si>
  <si>
    <t>SVETLANA LOGASHKINA</t>
  </si>
  <si>
    <t>KHUDIAKOVA</t>
  </si>
  <si>
    <t>ALEXANDRA AGEEVA</t>
  </si>
  <si>
    <t>IGOR NADTOCHIEV</t>
  </si>
  <si>
    <t>ELENA PAKHOMOVA</t>
  </si>
  <si>
    <t>N SHCHERBAKOVA</t>
  </si>
  <si>
    <t>MARYA CHUKHUTINA</t>
  </si>
  <si>
    <t>EVGENII TERNOV</t>
  </si>
  <si>
    <t>MARIA NIKITINA</t>
  </si>
  <si>
    <t>EVELINA YUMATOVA</t>
  </si>
  <si>
    <t>XALVA CARD</t>
  </si>
  <si>
    <t>IGNATOVA NATALYA</t>
  </si>
  <si>
    <t>KARINE GABRIELYAN</t>
  </si>
  <si>
    <t>MARIYA DAVYDOVA</t>
  </si>
  <si>
    <t>MARGARITA SHUGAEVA</t>
  </si>
  <si>
    <t>SVETLANA GRUZDEVA</t>
  </si>
  <si>
    <t>VALERIYA ROMANENKO</t>
  </si>
  <si>
    <t>ILIA MESHCHERIAKOV</t>
  </si>
  <si>
    <t>ANASTASIA LEONOVA</t>
  </si>
  <si>
    <t>NADEZHDA BARABANOVA</t>
  </si>
  <si>
    <t>LILIIA BRAINIS</t>
  </si>
  <si>
    <t>ALEKSANDROVSKAYA</t>
  </si>
  <si>
    <t>OLGA SHUVALOVA</t>
  </si>
  <si>
    <t>ANNA MIKHAYLOVA</t>
  </si>
  <si>
    <t>NATALIIA KAMENEVA</t>
  </si>
  <si>
    <t>РАЗГИЛЬДИНА ЕЛЕНА НИКИТОВНА</t>
  </si>
  <si>
    <t>МЫЛЬНИКОВ АНТОН СЕРГЕЕВИЧ</t>
  </si>
  <si>
    <t>ЕРАСТОВА НАТАЛЬЯ МИХАЙЛОВНА</t>
  </si>
  <si>
    <t>MARIIA POGORELAIA</t>
  </si>
  <si>
    <t>NINA POMUKHINA</t>
  </si>
  <si>
    <t>TATYANA LEBEDEBA</t>
  </si>
  <si>
    <t>ELENA PETRENKO</t>
  </si>
  <si>
    <t>NATALIA BRYLEVA</t>
  </si>
  <si>
    <t>ZOYA MAZUR</t>
  </si>
  <si>
    <t>IYA DOROSHENKO</t>
  </si>
  <si>
    <t>ALIYA MAKSUTOVA</t>
  </si>
  <si>
    <t>ANNA KRASNOVA</t>
  </si>
  <si>
    <t>ANNA RASKOPOVA</t>
  </si>
  <si>
    <t>NATALIA GUKASIAN</t>
  </si>
  <si>
    <t>LARISA RUDAKOVA</t>
  </si>
  <si>
    <t>PAVLUKEVICH NATALIA</t>
  </si>
  <si>
    <t>УБУШИЕВ АЛЕКСАНДР ВИКТОРОВИЧ</t>
  </si>
  <si>
    <t>POLINA PORKHACHEVA</t>
  </si>
  <si>
    <t>IRINA DUBIK</t>
  </si>
  <si>
    <t>VIKTORIYA KABAEVA</t>
  </si>
  <si>
    <t>LARISA CHERNYKH</t>
  </si>
  <si>
    <t>OLGA SMIRNOVA</t>
  </si>
  <si>
    <t>ELIZAVETA TESLYUK</t>
  </si>
  <si>
    <t>KRISTINA PEGUSHINA</t>
  </si>
  <si>
    <t>TIMOFEEV KIRILL</t>
  </si>
  <si>
    <t>ANDREY ANIKEEV</t>
  </si>
  <si>
    <t>MARIIA SMIRNOVA</t>
  </si>
  <si>
    <t>IULIIA KONONOVA</t>
  </si>
  <si>
    <t>ANDRIEVICH EKATERINA</t>
  </si>
  <si>
    <t>KARLINA MARINA</t>
  </si>
  <si>
    <t>NATALYA KUDRYASHOVA</t>
  </si>
  <si>
    <t>VYACHESLAV MALTSEV</t>
  </si>
  <si>
    <t>MARINA CHUGAI</t>
  </si>
  <si>
    <t>TETRINA</t>
  </si>
  <si>
    <t>МОНАХОВА ОЛЬГА ВАЛЕРИАНОВНА</t>
  </si>
  <si>
    <t>ШАВЫРИН АНТОН СЕРГЕЕВИЧ</t>
  </si>
  <si>
    <t>IULIIA BELONOGOVA</t>
  </si>
  <si>
    <t>TATIANA EZHOVA</t>
  </si>
  <si>
    <t>DINARA TENISHEVA</t>
  </si>
  <si>
    <t>ALEKSANDRA KACHURINA</t>
  </si>
  <si>
    <t>VIKTORIYA BARKALOVA</t>
  </si>
  <si>
    <t>VIKTORIYA KRAVCHENKO</t>
  </si>
  <si>
    <t>SVETLANA ROMANOVA</t>
  </si>
  <si>
    <t>IVAN BEREZKIN</t>
  </si>
  <si>
    <t>ANNA BONDARENKO</t>
  </si>
  <si>
    <t>ANASTASIA</t>
  </si>
  <si>
    <t>NATALIA KSENZHIK</t>
  </si>
  <si>
    <t>ANDREI IAKUSHEV</t>
  </si>
  <si>
    <t>FAUSTOVA MARIIA</t>
  </si>
  <si>
    <t>KAM</t>
  </si>
  <si>
    <t>DMITRII RYBIN</t>
  </si>
  <si>
    <t>ARINA YUSUPOVA</t>
  </si>
  <si>
    <t>ХОДЖАЕВА ЕЛЕНА АЛЕКСАНДРОВНА</t>
  </si>
  <si>
    <t>ГОЛЕНКО ОЛЬГА МАРКОВНА</t>
  </si>
  <si>
    <t>ARINA KACHANOVA</t>
  </si>
  <si>
    <t>KSENIIA GNILITCKAIA</t>
  </si>
  <si>
    <t>IRINA KHAFIZOVA</t>
  </si>
  <si>
    <t>ANASTASIIA KOLOMINA</t>
  </si>
  <si>
    <t>IVAN BLOKHIN</t>
  </si>
  <si>
    <t>ALEKSANDR GUSEV</t>
  </si>
  <si>
    <t>LARISA MIKHAILOVA</t>
  </si>
  <si>
    <t>БОЛДЫРЕВ ЕВГЕНИЙ МИХАЙЛОВИЧ</t>
  </si>
  <si>
    <t>ФЕДОТОВА ЕЛЕНА АНАТОЛЬЕВНА</t>
  </si>
  <si>
    <t>РЮМИНА ЕЛИЗАВЕТА АНАТОЛЬЕВНА</t>
  </si>
  <si>
    <t>ХРИПУНОВА ЕКАТЕРИНА НИКОЛАЕВНА</t>
  </si>
  <si>
    <t>КОВАЛЕНКО НИКИТА ВИТАЛЬЕВИЧ</t>
  </si>
  <si>
    <t>ШМИДТ ГЕРОНИМ АНАТОЛЬЕВИЧ</t>
  </si>
  <si>
    <t>ПЕТРОВСКИЙ ВАЛЕРИЙ КОНСТАНТИНОВИЧ</t>
  </si>
  <si>
    <t>МИРЗОЯН АЛЕКСАНДР ГАМЛЕТОВИЧ</t>
  </si>
  <si>
    <t>NATALIJA GOLUBICKAJA</t>
  </si>
  <si>
    <t>DAVLETSHIN TIMUR</t>
  </si>
  <si>
    <t>DARYA BORISOVA</t>
  </si>
  <si>
    <t>ANASTASIYA RAZUVAEVA</t>
  </si>
  <si>
    <t>OL KOT</t>
  </si>
  <si>
    <t>KRISTINA KHOLOPOVA</t>
  </si>
  <si>
    <t>ALEKSANDRA GRIBKOVA</t>
  </si>
  <si>
    <t>VALENTINA MORGUNOVA</t>
  </si>
  <si>
    <t>INNA SEMICHEVA</t>
  </si>
  <si>
    <t>ELENA KOREPANOVA</t>
  </si>
  <si>
    <t>PODOPRIGORINA E</t>
  </si>
  <si>
    <t>MAKSIM GUDAKOV</t>
  </si>
  <si>
    <t>CHIGLINTSEV YAROSLAV</t>
  </si>
  <si>
    <t>OLGA PLOTKINA</t>
  </si>
  <si>
    <t>ТИМЧЕНКО ПАВЕЛ АЛЕКСАНДРОВИЧ</t>
  </si>
  <si>
    <t>КОРОЛЕВА АЛИНА АЛЕКСЕЕВНА</t>
  </si>
  <si>
    <t>СИМАКОВА ОЛЬГА СЕРГЕЕВНА</t>
  </si>
  <si>
    <t>МАКЕЕВА МАРИЯ АЛЕКСАНДРОВНА</t>
  </si>
  <si>
    <t>АРЕНКИНА АЛЕКСАНДРА ИГОРЕВНА</t>
  </si>
  <si>
    <t>ВАСИЛЬЕВА ВИКТОРИЯ СЕРГЕЕВНА</t>
  </si>
  <si>
    <t>АХМАДУЛЛИНА ЛИЛИЯ НАИЛЬЕВНА</t>
  </si>
  <si>
    <t>МЕЛЬНИКОВА АННА АЛЕКСЕЕВНА</t>
  </si>
  <si>
    <t>ГРИБАНОВСКИЙ ВИКТОР МИХАЙЛОВИЧ</t>
  </si>
  <si>
    <t>KOKOLADZE KRISTINA</t>
  </si>
  <si>
    <t>GLAZOV PAVEL</t>
  </si>
  <si>
    <t>YANA KUKSA</t>
  </si>
  <si>
    <t>V I</t>
  </si>
  <si>
    <t>TAMARA KODYAKOVA</t>
  </si>
  <si>
    <t>EKATERINA SOKOLOVA</t>
  </si>
  <si>
    <t>ELENA IVANOVA</t>
  </si>
  <si>
    <t>GALINA ZELENKOVA</t>
  </si>
  <si>
    <t>OLGA RUDYKA</t>
  </si>
  <si>
    <t>YULIYA IVANOVA</t>
  </si>
  <si>
    <t>SCETLANA LEBEDEVA</t>
  </si>
  <si>
    <t>IRINA MIKHEEVA</t>
  </si>
  <si>
    <t>ELMAR NABIGAEV</t>
  </si>
  <si>
    <t>ANNA DEGTYAREVA</t>
  </si>
  <si>
    <t>ULIANA PONOMAREVA</t>
  </si>
  <si>
    <t>ELENA KALMYKOVA</t>
  </si>
  <si>
    <t>ИОНКИНА КАРИНА АЛЕКСАНДРОВНА</t>
  </si>
  <si>
    <t>САФРОНОВА АЛИСА АНДРЕЕВНА</t>
  </si>
  <si>
    <t>ХАРЛАМОВ ДМИТРИЙ АЛЕКСАНДРОВИЧ</t>
  </si>
  <si>
    <t>МИХАЙЛОВ АНДРЕЙ АНАТОЛЬЕВИЧ</t>
  </si>
  <si>
    <t>ИОНОВ ДМИТРИЙ АЛЕКСАНДРОВИЧ</t>
  </si>
  <si>
    <t>РАЗУМОВА МАРИНА БОРИСОВНА</t>
  </si>
  <si>
    <t>ЗАГУЗИН НИКИТА ИВАНОВИЧ</t>
  </si>
  <si>
    <t>ПЕРМИНОВА ЕКАТЕРИНА НИКОЛАЕВНА</t>
  </si>
  <si>
    <t>ЩЕГОЛИХИНА АННА МИХАЙЛОВНА</t>
  </si>
  <si>
    <t>ЧУЛКОВА АЛЕКСАНДРА АЛЕКСАНДРОВНА</t>
  </si>
  <si>
    <t>БАКОТИНА АННА АЛЕКСЕЕВНА</t>
  </si>
  <si>
    <t>KONSTANTIM BAYKOV</t>
  </si>
  <si>
    <t>EKATERINA GUBAREVA</t>
  </si>
  <si>
    <t>EVGENIYA ANTONOVA</t>
  </si>
  <si>
    <t xml:space="preserve">Зачислено на р/сч за вычетом комиссии оператора </t>
  </si>
  <si>
    <t xml:space="preserve">Ожидает зачисления на р/сч за вычетом комиссии оператора </t>
  </si>
  <si>
    <t xml:space="preserve">Пожертвования через ВТБ </t>
  </si>
  <si>
    <t xml:space="preserve">Благотворитель </t>
  </si>
  <si>
    <t>Через ВТБ</t>
  </si>
  <si>
    <t xml:space="preserve">Поступления по деятельности, приносящей доход </t>
  </si>
  <si>
    <t xml:space="preserve">Ожидается зачисление на р/сч за вычетом комиссии оператора </t>
  </si>
  <si>
    <t>Благотворительные пожертвования, собранные на портале mоs.ru</t>
  </si>
  <si>
    <t>ГУБИНА СВЕТЛАНА ВАЛЕРИЕВНА</t>
  </si>
  <si>
    <t>ВЯТКИНА ТАТЬЯНА ВАЛЕРЬЕВНА</t>
  </si>
  <si>
    <t>НИКОЛАЕВА ТАТЬЯНА ЛЕОНИДОВНА</t>
  </si>
  <si>
    <t>ЖМУРОВА ЕКАТЕРИНА СЕРГЕЕВНА</t>
  </si>
  <si>
    <t>ВАРКЕНТИН ДМИТРИЙ ЮРЬЕВИЧ</t>
  </si>
  <si>
    <t>ХОХЛОВ СЕРГЕЙ ВИКТОРОВИЧ</t>
  </si>
  <si>
    <t>VASILISA KIRILOCHKINA</t>
  </si>
  <si>
    <t>YULIA LUKINA</t>
  </si>
  <si>
    <t>ALEKSANDR SMIRNOV</t>
  </si>
  <si>
    <t>PETR SEDOV</t>
  </si>
  <si>
    <t>ELENA VLADIMIROVNA</t>
  </si>
  <si>
    <t>ПРУДНИКОВА ЕЛЕНА НИКОЛАЕВНА</t>
  </si>
  <si>
    <t>ЛИФАШИНА АЛЛА ВЯЧЕСЛАВОВНА</t>
  </si>
  <si>
    <t>ДЮРИНГЕР АННА ВИТАЛЬЕВНА</t>
  </si>
  <si>
    <t>ШАПРАН СЕРГЕЙ ЭДУАРДОВИЧ</t>
  </si>
  <si>
    <t>ПОГОРЕЛОВ ВИКТОР ЕВГЕНЬЕВИЧ</t>
  </si>
  <si>
    <t>ДУБОВИК ЮЛИЯ БОРИСОВНА</t>
  </si>
  <si>
    <t>КУЗЬМИНА ЕВГЕНИЯ ВЛАДИМИРОВНА</t>
  </si>
  <si>
    <t>ТИХОМИРОВА АННА АЛЕКСЕЕВНА</t>
  </si>
  <si>
    <t>РОМАНОВА КРИСТИНА РИМОВНА</t>
  </si>
  <si>
    <t>КОРОТАЕВА ЕКАТЕРИНА АНДРЕЕВНА</t>
  </si>
  <si>
    <t>БАТУЛЕВА ОЛЬГА СЕРГЕЕВНА</t>
  </si>
  <si>
    <t>ЧАЛОВ АНДРЕЙ ИГОРЕВИЧ</t>
  </si>
  <si>
    <t>ГУСЕВА ЮЛИЯ ЕВГЕНЬЕВНА</t>
  </si>
  <si>
    <t>МАКАРОВ СЕРГЕЙ ЕВГЕНЬЕВИЧ</t>
  </si>
  <si>
    <t>КУЗИНА ЕКАТЕРИНА МИХАЙЛОВНА</t>
  </si>
  <si>
    <t>ШАТАЛИНА МАРИЯ АНДРЕЕВНА</t>
  </si>
  <si>
    <t>ОБУХОВА ЕКАТЕРИНА АЛЕКСАНДРОВНА</t>
  </si>
  <si>
    <t>СЕЛЕЗНЕВА МАРИЯ АНТОНОВНА</t>
  </si>
  <si>
    <t>ВАСИЛЬЕВА ЕЛИЗАВЕТА ПАВЛОВНА</t>
  </si>
  <si>
    <t>ALENA GRACHEVA</t>
  </si>
  <si>
    <t>ROGACHEVA OKSANA</t>
  </si>
  <si>
    <t>ФЕДЯШОВ АНДРЕЙ СЕРГЕЕВИЧ</t>
  </si>
  <si>
    <t>ЛЕБЕДЕВА МАРИЯ АНАТОЛЬЕВНА</t>
  </si>
  <si>
    <t>ЭКСУЗЯН ВЛАДИМИР БОГОСОВИЧ</t>
  </si>
  <si>
    <t>СЕРГЕЕВА МАРИНА НИКОЛАЕВНА</t>
  </si>
  <si>
    <t>РОМАНОВА КСЕНИЯ РОМАНОВНА</t>
  </si>
  <si>
    <t>ЦИПИЛЕВА НАДЕЖДА БОРИСОВНА</t>
  </si>
  <si>
    <t>OLGA PANINA</t>
  </si>
  <si>
    <t>OLGA DUBROVSKAYA</t>
  </si>
  <si>
    <t>SEMEN MOROZOV</t>
  </si>
  <si>
    <t>EVGENIA BOLONIKOVA</t>
  </si>
  <si>
    <t>Благотворительное пожертвование от ООО "НЕСКУЧНЫЙ ГОРОД", полученное в рамках проекта "Активный гражданин"</t>
  </si>
  <si>
    <t>Благотворительное пожертвование от БФ "НУЖНА ПОМОЩЬ", полученное в рамках благотворительной программы "Нужна помощь"</t>
  </si>
  <si>
    <t>НАДЕИНА ЕКАТЕРИНА ПАВЛОВНА</t>
  </si>
  <si>
    <t>БЕРЕСТИНСКАЯ ЕЛЕНА АЛЕКСАНДРОВНА</t>
  </si>
  <si>
    <t>УКОЛОВА АРИНА ВИКТОРОВНА</t>
  </si>
  <si>
    <t>НАДИБАИДЗЕ ДАЛИ МУРАДОВНА</t>
  </si>
  <si>
    <t>СЕРГЕЕВА ЕЛИЗАВЕТА ВАЛЕРЬЕВНА</t>
  </si>
  <si>
    <t>РЕЖЕПА НАТАЛЬЯ ВАЛЕРЬЕВНА</t>
  </si>
  <si>
    <t>КОНОНОВА ТАТЬЯНА ВАЛЕРЬЕВНА</t>
  </si>
  <si>
    <t>ЧЕРНЯЕВ ДАНИИЛ ВЯЧЕСЛАВОВИЧ</t>
  </si>
  <si>
    <t>ЗАВЬЯЛОВА ОЛЕСЯ ИВАНОВНА</t>
  </si>
  <si>
    <t>O I</t>
  </si>
  <si>
    <t>POPOVA KRISTINA</t>
  </si>
  <si>
    <t>ELIZAVETA OKTAEVA</t>
  </si>
  <si>
    <t>DARIA FEDOROVA</t>
  </si>
  <si>
    <t>KIRILL PARFENOV</t>
  </si>
  <si>
    <t>Благотворительные пожертвования через мобильный терминал</t>
  </si>
  <si>
    <t>МИХЕЕВА ЕКАТЕРИНА ВЛАДИМИРОВНА</t>
  </si>
  <si>
    <t>АКИМОВА АЛЕКСАНДРА ВАЛЕРЬЕВНА</t>
  </si>
  <si>
    <t>МИЛОСЕРДОВА АНАСТАСИЯ КИРИЛЛОВНА</t>
  </si>
  <si>
    <t>СКОРИЧ ЖАННА</t>
  </si>
  <si>
    <t>ШУЙСКАЯ ИЛОНА ВЛАДИМИРОВНА</t>
  </si>
  <si>
    <t>ЗВЯГИНА ИРИНА ВИКТОРОВНА</t>
  </si>
  <si>
    <t>НОВОСАДОВ АРТЕМ ВЛАДИМИРОВИЧ</t>
  </si>
  <si>
    <t>ГАМА ДАРЬЯ ОЛЕГОВНА</t>
  </si>
  <si>
    <t>ДЯЧКИНА ПОЛИНА АЛЕКСЕЕВНА</t>
  </si>
  <si>
    <t>КОВАЛЬЧУК ОЛЬГА ВЛАДИМИРОВНА</t>
  </si>
  <si>
    <t>МАРХАШОВА ОЛЬГА АЛЕКСАНДРОВНА</t>
  </si>
  <si>
    <t>УСТЮЖАНИН ВАЛЕРИЙ МИХАЙЛОВИЧ</t>
  </si>
  <si>
    <t>КУЛМИРЗАЕВ КЫЯЗБЕК</t>
  </si>
  <si>
    <t>СИЛИЧЕВА НИНА АЛЕКСЕЕВНА</t>
  </si>
  <si>
    <t>ARMINE ULUKHANYAN</t>
  </si>
  <si>
    <t>AD</t>
  </si>
  <si>
    <t>Благотворительное пожертвование от ООО "ДЖИЭСЭС КОСМЕТИКС"</t>
  </si>
  <si>
    <t>Сдача наличных в банк</t>
  </si>
  <si>
    <t xml:space="preserve">Расходы на аренду </t>
  </si>
  <si>
    <t>Благотворительные пожертвования, совершенные по QR-коду</t>
  </si>
  <si>
    <t>EVGENIYA ALEKSEEVA</t>
  </si>
  <si>
    <t>POLINA DRUZHKOVA</t>
  </si>
  <si>
    <t>BARANOVA NATALIYA</t>
  </si>
  <si>
    <t>ELENA ZUEVA</t>
  </si>
  <si>
    <t>KONSTANTIN BABURKIN</t>
  </si>
  <si>
    <t>Зиятдинов Айрат Рашитович</t>
  </si>
  <si>
    <t>Александр</t>
  </si>
  <si>
    <t>Ольга Машко</t>
  </si>
  <si>
    <t>Никита</t>
  </si>
  <si>
    <t>Валерия Крымская</t>
  </si>
  <si>
    <t>Елена Матвеева</t>
  </si>
  <si>
    <t>Сергей Матвеев</t>
  </si>
  <si>
    <t>Максим Кузнецов</t>
  </si>
  <si>
    <t>Artem</t>
  </si>
  <si>
    <t>Диана Кощеева</t>
  </si>
  <si>
    <t>Екатерина</t>
  </si>
  <si>
    <t>Айгуль</t>
  </si>
  <si>
    <t>Катерина Кузина</t>
  </si>
  <si>
    <t>Михаил</t>
  </si>
  <si>
    <t>Ольга</t>
  </si>
  <si>
    <t>Марина Никитина</t>
  </si>
  <si>
    <t>Ирина Рогачева</t>
  </si>
  <si>
    <t>Юлия Кирьянова</t>
  </si>
  <si>
    <t>Анастасия</t>
  </si>
  <si>
    <t>Василий Мокрушин</t>
  </si>
  <si>
    <t>Николай Горшколепов</t>
  </si>
  <si>
    <t>Наталья</t>
  </si>
  <si>
    <t>Елена</t>
  </si>
  <si>
    <t>Елена Ануфриева</t>
  </si>
  <si>
    <t>Максим Двойнишников</t>
  </si>
  <si>
    <t>Кристина Фокина</t>
  </si>
  <si>
    <t>Мария Ханагян</t>
  </si>
  <si>
    <t>Татьяна</t>
  </si>
  <si>
    <t>Булыгина Мария</t>
  </si>
  <si>
    <t>Сергеева Мария</t>
  </si>
  <si>
    <t>Анна</t>
  </si>
  <si>
    <t/>
  </si>
  <si>
    <t>Илья</t>
  </si>
  <si>
    <t>Татьяна Михаленко</t>
  </si>
  <si>
    <t>Анна Денисова</t>
  </si>
  <si>
    <t>Tatiana</t>
  </si>
  <si>
    <t>Наталья Маликова</t>
  </si>
  <si>
    <t>Юлия</t>
  </si>
  <si>
    <t>Андрей Миронов</t>
  </si>
  <si>
    <t>Ирина Трофимова</t>
  </si>
  <si>
    <t>Жанна Щукина</t>
  </si>
  <si>
    <t>Лидия Егорова</t>
  </si>
  <si>
    <t>Maria</t>
  </si>
  <si>
    <t>Елена К</t>
  </si>
  <si>
    <t>Юлия Ф</t>
  </si>
  <si>
    <t>Алексей Шмельков</t>
  </si>
  <si>
    <t>Н.М.</t>
  </si>
  <si>
    <t>Иван</t>
  </si>
  <si>
    <t>Андрей</t>
  </si>
  <si>
    <t>Екатерина Богомолова</t>
  </si>
  <si>
    <t>Антон</t>
  </si>
  <si>
    <t>Дмитрий Дробот</t>
  </si>
  <si>
    <t>Anna Kriukova</t>
  </si>
  <si>
    <t>Live Egor</t>
  </si>
  <si>
    <t>Natalya Fedorova</t>
  </si>
  <si>
    <t>Кристина Эргюн</t>
  </si>
  <si>
    <t>Ксения Афанасьева</t>
  </si>
  <si>
    <t>Ирина Алямкина</t>
  </si>
  <si>
    <t>Влад Король</t>
  </si>
  <si>
    <t>Виктория</t>
  </si>
  <si>
    <t>Мария Ковалевская</t>
  </si>
  <si>
    <t>Григорий</t>
  </si>
  <si>
    <t>Tixon Filatov</t>
  </si>
  <si>
    <t>А</t>
  </si>
  <si>
    <t>Алексей</t>
  </si>
  <si>
    <t>Сергей Хроменков</t>
  </si>
  <si>
    <t>Надежда</t>
  </si>
  <si>
    <t>Эльза Олеговна Юмагулова</t>
  </si>
  <si>
    <t>Григорий Игоревич</t>
  </si>
  <si>
    <t>Владимир Свечников</t>
  </si>
  <si>
    <t>Иван Каропа</t>
  </si>
  <si>
    <t>Алия Захарова</t>
  </si>
  <si>
    <t>Иван Аношин</t>
  </si>
  <si>
    <t>Марина Конакова</t>
  </si>
  <si>
    <t>Марианна Протасова</t>
  </si>
  <si>
    <t xml:space="preserve">Благотворительные пожертвования, полученные от распространения сертификатов на сайте giftery.ru </t>
  </si>
  <si>
    <t>Благотворительное пожертвование от БФ "КУЛЬТУРА БЛАГОТВОРИТЕЛЬНОСТИ"</t>
  </si>
  <si>
    <t>Оплата за диагностику и ремонт автомобиля</t>
  </si>
  <si>
    <t>Благотворительное пожертвование от ООО "ЮВИ МСК"</t>
  </si>
  <si>
    <t>ТОЛСТОВ МИХАИЛ АЛЕКСАНДРОВИЧ</t>
  </si>
  <si>
    <t>КОМОВА АНАСТАСИЯ ИВАНОВНА</t>
  </si>
  <si>
    <t>БЕКАСОВ НИКИТА ВИТАЛЬЕВИЧ</t>
  </si>
  <si>
    <t xml:space="preserve">
ГОРАЗДОВА ДАЛИЯ ВЛАДИСЛАВОВНА</t>
  </si>
  <si>
    <t xml:space="preserve">
ТИМОХИНА ВАЛЕРИЯ АЛЕКСАНДРОВНА</t>
  </si>
  <si>
    <t xml:space="preserve">
ВЯТКИНА АНЖЕЛИКА ВЯЧЕСЛАВОВНА</t>
  </si>
  <si>
    <t xml:space="preserve">
ШИЛЕНКОВ ВЛАДИМИР АНДРЕЕВИЧ</t>
  </si>
  <si>
    <t xml:space="preserve">
ЛИВЕНЦОВА ИРИНА ВИТАЛЬЕВНА</t>
  </si>
  <si>
    <t xml:space="preserve">
КУРАШЕВ ЛЕВ АЛЕКСАНДРОВИЧ</t>
  </si>
  <si>
    <t xml:space="preserve">
КАЗБЕКОВ РАМЗАН ИСМАИЛОВИЧ</t>
  </si>
  <si>
    <t xml:space="preserve">
БАТУХТИНА ДАРЬЯ ВАСИЛЬЕВНА</t>
  </si>
  <si>
    <t xml:space="preserve">
ЗЛАТОУСТОВА ВИКТОРИЯ ВЛАДИМИРОВНА</t>
  </si>
  <si>
    <t>БОЯРСКАЯ АНАСТАСИЯ АЛЕКСЕЕВНА</t>
  </si>
  <si>
    <t xml:space="preserve">
МУСАЕВА РЕГИНА НИКОЛАЕВНА</t>
  </si>
  <si>
    <t>НАЛОГИНА ЕЛЕНА ЮРЬЕВНА</t>
  </si>
  <si>
    <t>КОНДРАТЬЕВА ОЛЬГА ВЛАДИМИРОВНА</t>
  </si>
  <si>
    <t xml:space="preserve">
КОЛТОВИЧ ЖАННА НИКОЛАЕВНА</t>
  </si>
  <si>
    <t xml:space="preserve">
АБРОСИМОВА АННА АЛЕКСАНДРОВНА</t>
  </si>
  <si>
    <t xml:space="preserve">
МАВЛИХАНОВА АЛЕКСАНДРА РУСТАМОВНА</t>
  </si>
  <si>
    <t xml:space="preserve">
ЗЕБЗЕЕВ КИРИЛЛ ДМИТРИЕВИЧ</t>
  </si>
  <si>
    <t xml:space="preserve">
КРУТОВСКОЙ НИКОЛАЙ ПАВЛОВИЧ</t>
  </si>
  <si>
    <t>ЕФРЕМОВ НИКИТА ИГОРЕВИЧ</t>
  </si>
  <si>
    <t>ИВАНОВА ИРИНА НИКОЛАЕВНА</t>
  </si>
  <si>
    <t>АСТАШЕНКОВА АЛЕНА ЮРЬЕВНА</t>
  </si>
  <si>
    <t>БЫЦКО АНДРЕЙ ВАСИЛЬЕВИЧ</t>
  </si>
  <si>
    <t>ЧИЧКОВА АЛЕКСАНДРА ОЛЕГОВНА</t>
  </si>
  <si>
    <t>ЗАСЕЦКАЯ ЛИЯ ВЛАДИМИРОВНА</t>
  </si>
  <si>
    <t>ЧИСТОВ ВАДИМ ЕВГЕНЬЕВИЧ</t>
  </si>
  <si>
    <t>СОЛНЦЕВА ЮЛИЯ ЛЬВОВНА</t>
  </si>
  <si>
    <t>СОБАЕВ СОСЛАНБЕК УРУЗМАГОВИЧ</t>
  </si>
  <si>
    <t>ФИЛИМОНОВА НАТАЛЬЯ АНАТОЛЬЕВНА</t>
  </si>
  <si>
    <t>СКОРОБОГАТОВА ИРИНА БОРИСОВНА</t>
  </si>
  <si>
    <t>ГОЛУБЕВ МАРАТ ИГОРЕВИЧ</t>
  </si>
  <si>
    <t>ТРУШЕЧКИНА ЕКАТЕРИНА ЭДУАРДОВНА</t>
  </si>
  <si>
    <t>СКОБЕЕВА КСЕНИЯ ВЛАДИМИРОВНА</t>
  </si>
  <si>
    <t>СМИРНОВА АЛЛА ВЛАДИМИРОВНА</t>
  </si>
  <si>
    <t>НОЗДРИНА АНАСТАСИЯ ВЛАДИМИРОВНА</t>
  </si>
  <si>
    <t>0555</t>
  </si>
  <si>
    <t>0027</t>
  </si>
  <si>
    <t>8042</t>
  </si>
  <si>
    <t>5361</t>
  </si>
  <si>
    <t>9995</t>
  </si>
  <si>
    <t>1673</t>
  </si>
  <si>
    <t>7448</t>
  </si>
  <si>
    <t>6058</t>
  </si>
  <si>
    <t>6028</t>
  </si>
  <si>
    <t>4590</t>
  </si>
  <si>
    <t>2983</t>
  </si>
  <si>
    <t>6775</t>
  </si>
  <si>
    <t>1441</t>
  </si>
  <si>
    <t>4501</t>
  </si>
  <si>
    <t>9057</t>
  </si>
  <si>
    <t>3196</t>
  </si>
  <si>
    <t>9554</t>
  </si>
  <si>
    <t>5530</t>
  </si>
  <si>
    <t>8887</t>
  </si>
  <si>
    <t>5135</t>
  </si>
  <si>
    <t>4218</t>
  </si>
  <si>
    <t>9108</t>
  </si>
  <si>
    <t>7745</t>
  </si>
  <si>
    <t>6568</t>
  </si>
  <si>
    <t>1741</t>
  </si>
  <si>
    <t>9223</t>
  </si>
  <si>
    <t>4074</t>
  </si>
  <si>
    <t>7148</t>
  </si>
  <si>
    <t>3111</t>
  </si>
  <si>
    <t>8600</t>
  </si>
  <si>
    <t>1417</t>
  </si>
  <si>
    <t>за январь 2023 года</t>
  </si>
  <si>
    <t>0171</t>
  </si>
  <si>
    <t>0515</t>
  </si>
  <si>
    <t>0541</t>
  </si>
  <si>
    <t>0238</t>
  </si>
  <si>
    <t xml:space="preserve">
АНАНЬЕВА ТАТЬЯНА ВИКТОРОВНА</t>
  </si>
  <si>
    <t xml:space="preserve">
ДОРОХИНА ЕКАТЕРИНА АРКАДЬЕВНА</t>
  </si>
  <si>
    <t xml:space="preserve">
ПЕТРОВСКИЙ ВАЛЕРИЙ КОНСТАНТИНОВИЧ</t>
  </si>
  <si>
    <t xml:space="preserve">
ЛЕБЕДЕВА МАРИЯ АНАТОЛЬЕВНА</t>
  </si>
  <si>
    <t xml:space="preserve">
ЛОЗОБКО АЛЕКСАНДР ВЛАДИМИРОВИЧ</t>
  </si>
  <si>
    <t xml:space="preserve">
ШУБИНА СВЕТЛАНА АЛЕКСЕЕВНА</t>
  </si>
  <si>
    <t xml:space="preserve">
КИСЕЛЕВА ВАЛЕРИЯ ГЕННАДЬЕВНА</t>
  </si>
  <si>
    <t xml:space="preserve">
МАМЕДОВА РАКСАНА ГУДРАТОВНА</t>
  </si>
  <si>
    <t xml:space="preserve">
ШАЙБАКОВА КАМИЛЛА МАНСУРОВНА</t>
  </si>
  <si>
    <t xml:space="preserve">
БАШИНСКАЯ ИРИНА АЛЕКСАНДРОВНА</t>
  </si>
  <si>
    <t xml:space="preserve">
ЗИНГАРЕВИЧ ИРИНА МИХАЙЛОВНА</t>
  </si>
  <si>
    <t>ИВАНЧЕНКО МАКСИМ АЛЕКСАНДРОВИЧ</t>
  </si>
  <si>
    <t xml:space="preserve">
СОЛОМАТИНА ВАЛЕРИЯ НИКОЛАЕВНА</t>
  </si>
  <si>
    <t xml:space="preserve">
СТАЦУРА ЯНА ЮРЬЕВНА</t>
  </si>
  <si>
    <t xml:space="preserve">
ЗАХАРОВ АРТЕМ КОНСТАНТИНОВИЧ</t>
  </si>
  <si>
    <t xml:space="preserve">
КОВАЛЕВ ИГОРЬ ЕВГЕНЬЕВИЧ</t>
  </si>
  <si>
    <t xml:space="preserve">
СТАНЧЕНКО ВЛАДИМИР СЕРГЕЕВИЧ</t>
  </si>
  <si>
    <t xml:space="preserve">
МЫЛЬНИКОВ АНТОН СЕРГЕЕВИЧ</t>
  </si>
  <si>
    <t xml:space="preserve">
ЦЫПЛЯТНИКОВА АЛЁНА АЛЕКСАНДРОВНА</t>
  </si>
  <si>
    <t xml:space="preserve">
БУЯНОВ ЕВГЕНИЙ ВЛАДИМИРОВИЧ</t>
  </si>
  <si>
    <t xml:space="preserve">
НОВИХИНА АНАСТАСИЯ СЕРГЕЕВНА</t>
  </si>
  <si>
    <t xml:space="preserve">
ШЛЯПКИН ГРИГОРИЙ ВЛАДИМИРОВИЧ</t>
  </si>
  <si>
    <t xml:space="preserve">
ЛАШКО МИЛАНА ВИТАЛЬЕВНА</t>
  </si>
  <si>
    <t xml:space="preserve">
АХМЕТЖАНОВ РИНАТ ИЛЬГИЗОВИЧ</t>
  </si>
  <si>
    <t>АКУЛОВА ЕВГЕНИЯ АЛЕКСАНДРОВНА</t>
  </si>
  <si>
    <t xml:space="preserve">
РУМЯНЦЕВА ОЛЬГА АЛЕКСЕЕВНА</t>
  </si>
  <si>
    <t xml:space="preserve">
КОНДРАТОВА АНАСТАСИЯ МИХАЙЛОВНА</t>
  </si>
  <si>
    <t xml:space="preserve">
БОРИСОВ АЛЕКСЕЙ АЛЕКСАНДРОВИЧ</t>
  </si>
  <si>
    <t xml:space="preserve">
ИВАНОВА МАРИЯ ГЕННАДЬЕВНА</t>
  </si>
  <si>
    <t xml:space="preserve">
МАТОРИНА АНГЕЛИНА РУЗИЛЕВНА</t>
  </si>
  <si>
    <t xml:space="preserve">
ЧЕКАЛИН ИГОРЬ ЕВГЕНЬЕВИЧ</t>
  </si>
  <si>
    <t xml:space="preserve">
НЕСТЕРОВА АНАСТАСИЯ ПАВЛОВНА</t>
  </si>
  <si>
    <t xml:space="preserve">
ФЛАМЕНБАУМ НИКИТА АЛЕКСАНДРОВИЧ</t>
  </si>
  <si>
    <t xml:space="preserve">
ДУДИНА ЕЛЕНА СЕРГЕЕВНА</t>
  </si>
  <si>
    <t xml:space="preserve">
ДУЛЕЦКАЯ СВЕТЛАНА АЛЕКСЕЕВНА</t>
  </si>
  <si>
    <t xml:space="preserve">
ПАХОМОВА МАРИНА ВЛАДИМИРОВНА</t>
  </si>
  <si>
    <t xml:space="preserve">
ШУТОВА МАРИЯ АЛЕКСАНДРОВНА</t>
  </si>
  <si>
    <t xml:space="preserve">
БОРОДИЧ ЕВГЕНИЯ ВЛАДИМИРОВНА</t>
  </si>
  <si>
    <t xml:space="preserve">
ЧАЮН ИЛЬЯ АЛЕКСАНДРОВИЧ</t>
  </si>
  <si>
    <t xml:space="preserve">
КРИВАК ДЕНИС ОЛЕГОВИЧ</t>
  </si>
  <si>
    <t xml:space="preserve">
БУКИНА ДАЯНА ИГОРЕВНА</t>
  </si>
  <si>
    <t xml:space="preserve">
ЛУНОЧКИНА ОЛЬГА ЮРЬЕВНА</t>
  </si>
  <si>
    <t xml:space="preserve">
АБГАРЯН АРШАК СЕВАДАЕВИЧ</t>
  </si>
  <si>
    <t xml:space="preserve">
ЧАРПАЗ СОФИЯ ФАТИХОВНА</t>
  </si>
  <si>
    <t xml:space="preserve">
ПИНЧУКОВА АНАСТАСИЯ ДМИТРИЕВНА</t>
  </si>
  <si>
    <t xml:space="preserve">
СУЛЕЙМАНОВА АНАСТАСИЯ МАРАТОВНА</t>
  </si>
  <si>
    <t xml:space="preserve">
ЖУКОВ ВЯЧЕСЛАВ ВЛАДИМИРОВИЧ</t>
  </si>
  <si>
    <t xml:space="preserve">
ДРЕБЕЗОВА АЛЕКСАНДРА ФЕДОРОВНА</t>
  </si>
  <si>
    <t xml:space="preserve">
ЛАПШИН АЛЕКСАНДР ВЛАДИМИРОВИЧ</t>
  </si>
  <si>
    <t xml:space="preserve">
ЛЕВАШОВ АЛЕКСАНДР СЕРГЕЕВИЧ</t>
  </si>
  <si>
    <t xml:space="preserve">
РУБАНОВА ВИКТОРИЯ НИКОЛАЕВНА</t>
  </si>
  <si>
    <t xml:space="preserve">
БУШУЕВ ИГОРЬ ЭДУАРДОВИЧ</t>
  </si>
  <si>
    <t xml:space="preserve">
ГРАЧЕВА АЛЕНА СЕРГЕЕВНА</t>
  </si>
  <si>
    <t xml:space="preserve">
ПУЛЯЕВА ЕЛЕНА АЛЕКСАНДРОВНА</t>
  </si>
  <si>
    <t xml:space="preserve">
ДРУМИ СТАНИСЛАВ ДАНИЛОВИЧ</t>
  </si>
  <si>
    <t xml:space="preserve">
ТЕЛЕШЕВА СОФЬЯ СЕРГЕЕВНА</t>
  </si>
  <si>
    <t xml:space="preserve">
РЫМАРЕНКО ГЕОРГИЙ ОЛЕГОВИЧ</t>
  </si>
  <si>
    <t xml:space="preserve">
КУЗНЕЦОВ МАТВЕЙ ПАВЛОВИЧ</t>
  </si>
  <si>
    <t xml:space="preserve">
ДЬЯЧЕНКО КОНСТАНТИН ЕВГЕНЬЕВИЧ</t>
  </si>
  <si>
    <t xml:space="preserve">
ГИЗАТУЛЛИН АСКАР АЙДАРОВИЧ</t>
  </si>
  <si>
    <t xml:space="preserve">
ПАНКРАТОВА ВЛАДИСЛАВА ОЛЕГОВНА</t>
  </si>
  <si>
    <t xml:space="preserve">
КАРНАУХОВА ОЛЬГА ФИЛИППОВНА</t>
  </si>
  <si>
    <t xml:space="preserve">
УСОЛЬЦЕВА ЛЮДМИЛА ГЕОРГИЕВНА</t>
  </si>
  <si>
    <t xml:space="preserve">
НАСИБУЛЛИН РАСЫХ АСГАТОВИЧ</t>
  </si>
  <si>
    <t xml:space="preserve">
ГОЛОВКО ДИАНА АНАТОЛЬЕВНА</t>
  </si>
  <si>
    <t xml:space="preserve">
АЛТУНДЖУ ОЛЬГА ЮРЬЕВНА</t>
  </si>
  <si>
    <t xml:space="preserve">
БОБРОВ ВАЛЕНТИН АЛЕКСАНДРОВИЧ</t>
  </si>
  <si>
    <t xml:space="preserve">
МАРКОВСКИХ КСЕНИЯ СЕРГЕЕВНА</t>
  </si>
  <si>
    <t xml:space="preserve">
ТРУФАНОВ ЗАХАР НИКОЛАЕВИЧ</t>
  </si>
  <si>
    <t xml:space="preserve">
ПАНТЕЛЕЕВ ВЯЧЕСЛАВ ЭДУАРДОВИЧ</t>
  </si>
  <si>
    <t xml:space="preserve">
МИЩЕНКО ЕКАТЕРИНА ЮРЬЕВНА</t>
  </si>
  <si>
    <t xml:space="preserve">
ВОЛОДАРСКАЯ АНАСТАСИЯ ОЛЕГОВНА</t>
  </si>
  <si>
    <t xml:space="preserve">
ПОЛЯНИНА АНАСТАСИЯ НИКОЛАЕВНА</t>
  </si>
  <si>
    <t xml:space="preserve">
КРИВОРОТОВ АЛЕКСЕЙ СЕРГЕЕВИЧ</t>
  </si>
  <si>
    <t xml:space="preserve">
РИСТЕВСКИ ДАРЬЯ АНДРЕЕВНА</t>
  </si>
  <si>
    <t xml:space="preserve">
ГОНЧАРОВ ВАДИМ ВАЛЕРЬЕВИЧ</t>
  </si>
  <si>
    <t xml:space="preserve">
ЖАЙВОРОН ЕЛИЗАВЕТА АНАТОЛЬЕВНА</t>
  </si>
  <si>
    <t xml:space="preserve">
ЕФРЕМОВ НИКИТА ИГОРЕВИЧ</t>
  </si>
  <si>
    <t xml:space="preserve">
МАКАРОВ СЕРГЕЙ ЕВГЕНЬЕВИЧ</t>
  </si>
  <si>
    <t xml:space="preserve">
БАЛЕСТРИЕРИ ЛУКА</t>
  </si>
  <si>
    <t xml:space="preserve">
САВИНА ВАЛЕРИЯ ДМИТРИЕВНА</t>
  </si>
  <si>
    <t xml:space="preserve">
ДУДИН АНДРЕЙ ДМИТРИЕВИЧ</t>
  </si>
  <si>
    <t xml:space="preserve">
САВИНОВА ЮЛИЯ ОЛЕГОВНА</t>
  </si>
  <si>
    <t xml:space="preserve">
ЖУЛЯБИНА ОЛЬГА АЛЕКСАНДРОВНА</t>
  </si>
  <si>
    <t xml:space="preserve">
ЧИСТЯКОВА ОЛЬГА ВАДИМОВНА</t>
  </si>
  <si>
    <t xml:space="preserve">
СОЛОВЬЕВА КРИСТИНА ДМИТРИЕВНА</t>
  </si>
  <si>
    <t xml:space="preserve">
КОРШИКОВА СВЕТЛАНА ИГОРЕВНА</t>
  </si>
  <si>
    <t xml:space="preserve">
ЯННАЕВА АНАСТАСИЯ СТАНИСЛАВОВНА</t>
  </si>
  <si>
    <t xml:space="preserve">
РОГОЖНИКОВА ЮЛИЯ ВИКТОРОВНА</t>
  </si>
  <si>
    <t xml:space="preserve">
НИКИТЕНКО АНДРЕЙ АНДРЕЕВИЧ</t>
  </si>
  <si>
    <t xml:space="preserve">
НАВОЗОВА АННА ПАВЛОВНА</t>
  </si>
  <si>
    <t>ЧАРКИНА АЛИНА АЛЕКСАНДРОВНА</t>
  </si>
  <si>
    <t>КРАВЧИНСКАЯ ДАРЬЯ ГЕННАДЬЕВНА</t>
  </si>
  <si>
    <t>ШИШКИНА ГАЛИНА ВИКТОРОВНА</t>
  </si>
  <si>
    <t>КУМАШЕВА РЕГИНА РЕНАТОВНА</t>
  </si>
  <si>
    <t>МИНЕЕВА ЮЛИЯ ИГОРЕВНА</t>
  </si>
  <si>
    <t>АРТЕМЬЕВ АРТЁМ ГЕННАДИЕВИЧ</t>
  </si>
  <si>
    <t xml:space="preserve">
АФТЕНКО-АЛЛАХВЕРДИЕВА ЛЕЛА ШУКУРОВНА</t>
  </si>
  <si>
    <t xml:space="preserve">
СУСЛОВА МАРГАРИТА АЛЕКСАНДРОВНА</t>
  </si>
  <si>
    <t xml:space="preserve">
ГАРЕЕВ ИГОРЬ ЮРЬЕВИЧ</t>
  </si>
  <si>
    <t xml:space="preserve">
ЖОЛОБОВ СЕРГЕЙ ВЛАДИМИРОВИЧ</t>
  </si>
  <si>
    <t xml:space="preserve">
ЗАКИРОВА ВАЛЕРИЯ ВЛАДИМИРОВНА</t>
  </si>
  <si>
    <t xml:space="preserve">
СИНЯКИНА КСЕНИЯ ВИТАЛЬЕВНА</t>
  </si>
  <si>
    <t xml:space="preserve">
ЧУНОВА АЛЕКСАНДРА ВЛАДИМИРОВНА</t>
  </si>
  <si>
    <t xml:space="preserve">
БУРЛИН АНТОН ПАВЛОВИЧ</t>
  </si>
  <si>
    <t xml:space="preserve">
МУСАЕВ РУСЛАН АХМЕДОВИЧ</t>
  </si>
  <si>
    <t xml:space="preserve">
САУШКИН ПАВЕЛ НИКОЛАЕВИЧ</t>
  </si>
  <si>
    <t xml:space="preserve">
ДМИТРИЕВ РОМАН СЕРГЕЕВИЧ</t>
  </si>
  <si>
    <t xml:space="preserve">
ГРИГОРЬЕВ РОМАН ЮРЬЕВИЧ</t>
  </si>
  <si>
    <t xml:space="preserve">
ЛИФАШИНА АЛЛА ВЯЧЕСЛАВОВНА</t>
  </si>
  <si>
    <t xml:space="preserve">
ШЛЕИН ВЯЧЕСЛАВ АНДРЕЕВИЧ</t>
  </si>
  <si>
    <t xml:space="preserve">
КУЗНЕЦОВ ПАВЕЛ СЕРГЕЕВИЧ</t>
  </si>
  <si>
    <t xml:space="preserve">
ТАТАРНИКОВ НИКИТА АЛЕКСАНДРОВИЧ</t>
  </si>
  <si>
    <t xml:space="preserve">
ЕСЕНЕЕВА БЕЛЛА КАСБУЛАТОВНА</t>
  </si>
  <si>
    <t xml:space="preserve">
ШИБАНОВА АЛИНА ДМИТРИЕВНА</t>
  </si>
  <si>
    <t xml:space="preserve">
РЯБИНИНА ВЕРОНИКА ГЕННАДЬЕВНА</t>
  </si>
  <si>
    <t xml:space="preserve">
ШАПРАН СЕРГЕЙ ЭДУАРДОВИЧ</t>
  </si>
  <si>
    <t xml:space="preserve">
ПРОНИН МИХАИЛ МИХАЙЛОВИЧ</t>
  </si>
  <si>
    <t xml:space="preserve">
ДОБРОВ АНДРЕЙ КОНСТАНТИНОВИЧ</t>
  </si>
  <si>
    <t xml:space="preserve">
ЦЫПЛЯТНИКОВА ЕКАТЕРИНА АЛЕКСАНДРОВНА</t>
  </si>
  <si>
    <t xml:space="preserve">
ДЕРГИЛЕВ ВАСИЛИЙ ВАЛЕРЬЕВИЧ</t>
  </si>
  <si>
    <t xml:space="preserve">
КОРНАЧЕВ ИЛЬЯ ИГОРЕВИЧ</t>
  </si>
  <si>
    <t>ЧЕРЕПАНОВ СЕРГЕЙ СЕРГЕЕВИЧ</t>
  </si>
  <si>
    <t xml:space="preserve">
КРАСНОВ ДМИТРИЙ ВИКТОРОВИЧ</t>
  </si>
  <si>
    <t xml:space="preserve">
ЧЕБЫШЕВ ГЕОРГИЙ АЛЕКСАНДРОВИЧ</t>
  </si>
  <si>
    <t xml:space="preserve">
ЕФАНОВА КСЕНИЯ ОЛЕГОВНА</t>
  </si>
  <si>
    <t xml:space="preserve">
ТУГУШЕВ ИБРАГИМ ДАМИРОВИЧ</t>
  </si>
  <si>
    <t xml:space="preserve">
АФОНИН МАКСИМ АЛЕКСАНДРОВИЧ</t>
  </si>
  <si>
    <t xml:space="preserve">
БЕРДЫШЕВ ЕГОР ИГОРЕВИЧ</t>
  </si>
  <si>
    <t xml:space="preserve">
КИСЕЛЕВ СТАНИСЛАВ ГЕННАДИЕВИЧ</t>
  </si>
  <si>
    <t xml:space="preserve">
БОЛДЫРЕВ ЕВГЕНИЙ МИХАЙЛОВИЧ</t>
  </si>
  <si>
    <t>ПАНТЕЛЕЕВ МАКСИМ АЛЕКСЕЕВИЧ</t>
  </si>
  <si>
    <t>ЛЮБЧЕНКО ЕКАТЕРИНА НИКОЛАЕВНА</t>
  </si>
  <si>
    <t>БЕЛЯКОВА ИННА АЛЕКСАНДРОВНА</t>
  </si>
  <si>
    <t>КАРИМОВА КАРИНА СУХРОБОВНА</t>
  </si>
  <si>
    <t>СЕДОВА ЛЮДМИЛА АЛЕКСАНДРОВНА</t>
  </si>
  <si>
    <t>КРЮКОВА ПОЛИНА ЮРЬЕВНА</t>
  </si>
  <si>
    <t>ЯКОВЧЕНКО КИРИЛЛ НИКОЛАЕВИЧ</t>
  </si>
  <si>
    <t xml:space="preserve">
ПОЗДНЯКОВА ОЛЬГА ПЕТРОВНА</t>
  </si>
  <si>
    <t xml:space="preserve">
ПУТИЛОВА ПОЛИНА ЮРЬЕВНА</t>
  </si>
  <si>
    <t xml:space="preserve">
ОРЕХОВА ВАЛЕРИЯ ВИКТОРОВНА</t>
  </si>
  <si>
    <t xml:space="preserve">
БОКОВА ТАТЬЯНА ДМИТРИЕВНА</t>
  </si>
  <si>
    <t xml:space="preserve">
КЕЛЬЧИНА МАРИЯ ИВАНОВНА</t>
  </si>
  <si>
    <t xml:space="preserve">
АФАНАСЬЕВА АЛЕНА АЛЕКСЕЕВНА</t>
  </si>
  <si>
    <t xml:space="preserve">
МАЛЫШЕВА АНАСТАСИЯ АНДРЕЕВНА</t>
  </si>
  <si>
    <t xml:space="preserve">
ПАНЧУК ДАРЬЯ ИГОРЕВНА</t>
  </si>
  <si>
    <t xml:space="preserve">
ПАХТИНА АННА АЛЕКСЕЕВНА</t>
  </si>
  <si>
    <t xml:space="preserve">
ЗАЛЕСОВА АНАСТАСИЯ СЕРГЕЕВНА</t>
  </si>
  <si>
    <t>СУВОРОВ ДЕНИС ПАВЛОВИЧ</t>
  </si>
  <si>
    <t xml:space="preserve">
ПАХОМОВ МАКСИМ АЛЕКСАНДРОВИЧ</t>
  </si>
  <si>
    <t xml:space="preserve">
ТКАЧЕНКО АНТОН ИГОРЕВИЧ</t>
  </si>
  <si>
    <t xml:space="preserve">
ВИКТОРОВ КОНСТАНТИН АЛЕКСАНДРОВИЧ</t>
  </si>
  <si>
    <t xml:space="preserve">
МАТВЕЕВА ДИАНА АНДРЕЕВНА</t>
  </si>
  <si>
    <t xml:space="preserve">
БАРКОВА ТАТЬЯНА АЛЕКСЕЕВНА</t>
  </si>
  <si>
    <t xml:space="preserve">
ХАЙРУЛЛИН РИНАТ ФЯРИТОВИЧ</t>
  </si>
  <si>
    <t xml:space="preserve">
ФИЛАТОВА МАРИНА НИКОЛАЕВНА</t>
  </si>
  <si>
    <t>ТОЧИЛИНА АЛЕКСАНДРА ЮРЬЕВНА</t>
  </si>
  <si>
    <t xml:space="preserve">
ЕРМАКОВА ИЛИДА РАШИДОВНА</t>
  </si>
  <si>
    <t>ПАВЛИЦКАЯ АНАСТАСИЯ БОРИСОВНА</t>
  </si>
  <si>
    <t xml:space="preserve">
СМИРНОВА НАТАЛЬЯ ИГОРЕВНА</t>
  </si>
  <si>
    <t xml:space="preserve">
ГОРШКОВА АЛЕКСАНДРА ГРИГОРЬЕВНА</t>
  </si>
  <si>
    <t xml:space="preserve">
САЛЮКОВ АЙДАР РИФОВИЧ</t>
  </si>
  <si>
    <t xml:space="preserve">
ГЕРАСКИНА АНАСТАСИЯ МИХАЙЛОВНА</t>
  </si>
  <si>
    <t xml:space="preserve">
КУЗНЕЦОВ ЕВГЕНИЙ АЛЕКСАНДРОВИЧ</t>
  </si>
  <si>
    <t xml:space="preserve">
ЛЫСЫХ НИКИТА ЕВГЕНЬЕВИЧ</t>
  </si>
  <si>
    <t xml:space="preserve">
МАТВИЕНКО МАРИЯ ДМИТРИЕВНА</t>
  </si>
  <si>
    <t xml:space="preserve">
ВАСИЛЬЕВА ВИКТОРИЯ ВИКТОРОВНА</t>
  </si>
  <si>
    <t xml:space="preserve">
ТОРРЕС АЛЕКСАНДР ВАСКАРОВИЧ</t>
  </si>
  <si>
    <t xml:space="preserve">
НОХРИНА КРИСТИНА СЕРГЕЕВНА</t>
  </si>
  <si>
    <t xml:space="preserve">
МЕНЬШОВ СТЕПАН СЕРГЕЕВИЧ</t>
  </si>
  <si>
    <t xml:space="preserve">
ДОРОХОВА ЕЛИЗАВЕТА МИХАЙЛОВНА</t>
  </si>
  <si>
    <t xml:space="preserve">
ЧЕКАННИКОВ СЕРГЕЙ ПЕТРОВИЧ</t>
  </si>
  <si>
    <t xml:space="preserve">
САЙФУЛИНА АНАСТАСИЯ АНДРЕЕВНА</t>
  </si>
  <si>
    <t xml:space="preserve">
ХИЖНЯК АЛЕКСАНДРА НИКОЛАЕВНА</t>
  </si>
  <si>
    <t>ШАРИФУЛЛИНА ЭЛЬВИНА АНАСОВНА</t>
  </si>
  <si>
    <t xml:space="preserve">
ДУБРОВИН АРТЕМ ОЛЕГОВИЧ</t>
  </si>
  <si>
    <t>ВОРОНИНА СВЕТЛАНА НИКОЛАЕВНА</t>
  </si>
  <si>
    <t xml:space="preserve">
СИН ПЕТР ЛЕОНИДОВИЧ</t>
  </si>
  <si>
    <t xml:space="preserve">
КОСЮГИНА ВЛАДИСЛАВА ДМИТРИЕВНА</t>
  </si>
  <si>
    <t>АЛЬТИНА АЛИНА СИРОЖИДДИНОВНА</t>
  </si>
  <si>
    <t xml:space="preserve">
ХУДАЙ РОУНАК СУЛМАЗ</t>
  </si>
  <si>
    <t xml:space="preserve">
КОЗОРЕЗ ДМИТРИЙ ИВАНОВИЧ</t>
  </si>
  <si>
    <t xml:space="preserve">
КОЛОМОЕЦ ПАВЕЛ АНДРЕЕВИЧ</t>
  </si>
  <si>
    <t xml:space="preserve">
ЗАМОЖСКАЯ МАРИЯ ДАНИИЛОВНА</t>
  </si>
  <si>
    <t xml:space="preserve">
ХАЛИЛОВА ТАМАРА АНДРЕЕВНА</t>
  </si>
  <si>
    <t xml:space="preserve">
АВДОНИЧЕВ ИЛЬЯ СЕРГЕЕВИЧ</t>
  </si>
  <si>
    <t xml:space="preserve">
БЕЛОГАЙ АЛЕНА СЕРГЕЕВНА</t>
  </si>
  <si>
    <t xml:space="preserve">
ОВСЯННИКОВА ЯНА ЭДУАРДОВНА</t>
  </si>
  <si>
    <t xml:space="preserve">
АБДУЛЛИНА АННА АРТЕМОВНА</t>
  </si>
  <si>
    <t xml:space="preserve">
ГОРБАНЬ ДАНИИЛ СЕРГЕЕВИЧ</t>
  </si>
  <si>
    <t xml:space="preserve">
КУЗЮТКИН ВЛАДИСЛАВ СЕРГЕЕВИЧ</t>
  </si>
  <si>
    <t xml:space="preserve">
КЛИМИНА ОЛЬГА АНАТОЛЬЕВНА</t>
  </si>
  <si>
    <t xml:space="preserve">
ИВАНОВ РОМАН ЭДУАРДОВИЧ</t>
  </si>
  <si>
    <t xml:space="preserve">
ЛАСТОВКИНА МАРИЯ СЕРГЕЕВНА</t>
  </si>
  <si>
    <t xml:space="preserve">
БАКАЕВА ЕЛЕНА ВАЛЕНТИНОВНА</t>
  </si>
  <si>
    <t xml:space="preserve">
УСАТОВА МАРИЯ МАКСИМОВНА</t>
  </si>
  <si>
    <t xml:space="preserve">
ОТИНОВА АНАСТАСИЯ ПЕТРОВНА</t>
  </si>
  <si>
    <t xml:space="preserve">
КОМАРОВ АЛЕКСЕЙ ОЛЕГОВИЧ</t>
  </si>
  <si>
    <t xml:space="preserve">
МИРОНОВ МАКСИМ АЛЕКСАНДРОВИЧ</t>
  </si>
  <si>
    <t xml:space="preserve">
ГЛОТОВА ЕКАТЕРИНА СЕРГЕЕВНА</t>
  </si>
  <si>
    <t xml:space="preserve">
ПИЯНЗИН БОГДАН ЮРЬЕВИЧ</t>
  </si>
  <si>
    <t xml:space="preserve">
МАЛАШИХИНА ЕКАТЕРИНА СЕРГЕЕВНА</t>
  </si>
  <si>
    <t xml:space="preserve">
МОХОВА УЛЬЯНА ВЛАДИМИРОВНА</t>
  </si>
  <si>
    <t>КОВАЛЕНКО ВИКТОРИЯ ВИТАЛЬЕВНА</t>
  </si>
  <si>
    <t>НАЗАРОВ ЯН ЭДУАРДОВИЧ</t>
  </si>
  <si>
    <t xml:space="preserve">
ШИШКАНОВА ДАРЬЯ ЕВГЕНЬЕВНА</t>
  </si>
  <si>
    <t>ЗУЕВ ЗАХАР ВАЛЕРЬЕВИЧ</t>
  </si>
  <si>
    <t xml:space="preserve">
ТЮРДЕНЕВ ВЯЧЕСЛАВ НИКОЛАЕВИЧ</t>
  </si>
  <si>
    <t>ЕКАТЕРИНИЧЕВ АНДРЕЙ АЛЕКСАНДРОВИЧ</t>
  </si>
  <si>
    <t>АНДРЕЙЧЕНКО АНАСТАСИЯ АЛЕКСЕЕВНА</t>
  </si>
  <si>
    <t xml:space="preserve">
ДРОФА ОЛЬГА АЛЕКСЕЕВНА</t>
  </si>
  <si>
    <t xml:space="preserve">
БАТУРИН АЛЕКСЕЙ ВИКТОРОВИЧ</t>
  </si>
  <si>
    <t xml:space="preserve">
СКОК ДАРЬЯ АЛЕКСАНДРОВНА</t>
  </si>
  <si>
    <t xml:space="preserve">
ГОЛОДКОВ ИГОРЬ ИГОРЕВИЧ</t>
  </si>
  <si>
    <t xml:space="preserve">
МОРУНОВА ДИАНА ПАВЛОВНА</t>
  </si>
  <si>
    <t xml:space="preserve">
ВАСИЛЬЕВА ЕЛЕНА ВАЛЕНТИНОВНА</t>
  </si>
  <si>
    <t xml:space="preserve">
КЛИМЕНКО ОЛЬГА СЕРГЕЕВНА</t>
  </si>
  <si>
    <t xml:space="preserve">
МИЛАКИНА АЛЕКСАНДРА ГЕННАДЬЕВНА</t>
  </si>
  <si>
    <t xml:space="preserve">
ГУСЕВ СЕРГЕЙ ВИТАЛЬЕВИЧ</t>
  </si>
  <si>
    <t xml:space="preserve">
КОЛМОГОРОВА ТАТЬЯНА СЕРГЕЕВНА</t>
  </si>
  <si>
    <t xml:space="preserve">
ШИЛЕНОК АРИНА АНДРЕЕВНА</t>
  </si>
  <si>
    <t xml:space="preserve">
БЕССОНОВА ТАТЬЯНА ВИТАЛЬЕВНА</t>
  </si>
  <si>
    <t xml:space="preserve">
ВАСИЛЬЕВ ЕВГЕНИЙ СЕРГЕЕВИЧ</t>
  </si>
  <si>
    <t xml:space="preserve">
ГОЛУБЕВ МАРАТ ИГОРЕВИЧ</t>
  </si>
  <si>
    <t xml:space="preserve">
ЯКИМОВ ДЕНИС ВАЛЕРЬЕВИЧ</t>
  </si>
  <si>
    <t xml:space="preserve">
ГОЛУБЯТНИКОВ ПАВЕЛ СЕРГЕЕВИЧ</t>
  </si>
  <si>
    <t xml:space="preserve">
КУСКОВА АНАСТАСИЯ ВИКТОРОВНА</t>
  </si>
  <si>
    <t xml:space="preserve">
МАГУНОВА ОЛЬГА ИГОРЕВНА</t>
  </si>
  <si>
    <t xml:space="preserve">
ТВОРОГОВА АНАСТАСИЯ ВЛАДИМИРОВНА</t>
  </si>
  <si>
    <t xml:space="preserve">
БАШАНОВ СЕРГЕЙ ДМИТРИЕВИЧ</t>
  </si>
  <si>
    <t xml:space="preserve">
МАРИЦ ИРИНА ИВАНОВНА</t>
  </si>
  <si>
    <t xml:space="preserve">
КАБАНОВА ЕЛЕНА ВАЛЕРЬЕВНА</t>
  </si>
  <si>
    <t xml:space="preserve">
ЗАКОРВАШЕВИЧ НИНА АЛЕКСАНДРОВНА</t>
  </si>
  <si>
    <t xml:space="preserve">
ХОМИЦЕВИЧ ЕВГЕНИЙ ЕВГЕНЬЕВИЧ</t>
  </si>
  <si>
    <t>ВЯЗОВ РОМАН ВАЛЕРЬЕВИЧ</t>
  </si>
  <si>
    <t xml:space="preserve">
ШИШОВА ВАЛЕРИЯ ВЛАДИМИРОВНА</t>
  </si>
  <si>
    <t xml:space="preserve">
НОГИН АНДРЕЙ ВЛАДИМИРОВИЧ</t>
  </si>
  <si>
    <t xml:space="preserve">
АЛЕКСЕЕВ АЛЕКСАНДР СЕРГЕЕВИЧ</t>
  </si>
  <si>
    <t>ЛАБЫГИН ДЕНИС ИГОРЕВИЧ</t>
  </si>
  <si>
    <t xml:space="preserve">
ФЕДЮНИНА АЛИНА АЛЕКСЕЕВНА</t>
  </si>
  <si>
    <t xml:space="preserve">
ШАРИПОВА ВАЛЕНТИНА ВИКТОРОВНА</t>
  </si>
  <si>
    <t xml:space="preserve">
МИРОНЕНКО ИВАН АНДРЕЕВИЧ</t>
  </si>
  <si>
    <t xml:space="preserve">
ПОВАРНИЦЫНА ЕКАТЕРИНА АЛЕКСАНДРОВНА</t>
  </si>
  <si>
    <t>КОРЧАГИНА АНАСТАСИЯ ОНИСЕЕВНА</t>
  </si>
  <si>
    <t>ЛОЩИНИНА КРИСТИНА АЛЕКСАНДРОВНА</t>
  </si>
  <si>
    <t xml:space="preserve">
СТРЕЛКИНА ЮЛИЯ ОЛЕГОВНА</t>
  </si>
  <si>
    <t xml:space="preserve">
ЕРМИЛИНА ЕКАТЕРИНА СЕРГЕЕВНА</t>
  </si>
  <si>
    <t xml:space="preserve">
ГОРОХОВ ВЛАДИМИР ВИТАЛЬЕВИЧ</t>
  </si>
  <si>
    <t xml:space="preserve">
КОРОВЕНКОВА АНАСТАСИЯ СЕРГЕЕВНА</t>
  </si>
  <si>
    <t xml:space="preserve">
НИЖНИК СЕРГЕЙ ВИКТОРОВИЧ</t>
  </si>
  <si>
    <t xml:space="preserve">
ЛЕВЧЕНКОВА ЕЛЕНА ВЯЧЕСЛАВОВНА</t>
  </si>
  <si>
    <t xml:space="preserve">
ТИШКИНА КРИСТИНА АЛЕКСАНДРОВНА</t>
  </si>
  <si>
    <t xml:space="preserve">
ПАНФЕРОВА МАРИЯ МИХАЙЛОВНА</t>
  </si>
  <si>
    <t xml:space="preserve">
МАТВЕЕВ ДМИТРИЙ АРКАДЬЕВИЧ</t>
  </si>
  <si>
    <t xml:space="preserve">
КОЛЕСОВ МИХАИЛ МИХАЙЛОВИЧ</t>
  </si>
  <si>
    <t xml:space="preserve">
МИНГАЗОВА АЙНУР ИЛЬДУСОВНА</t>
  </si>
  <si>
    <t xml:space="preserve">
МАЙ КРИСТИНА ЛЕОНИДОВНА</t>
  </si>
  <si>
    <t>МИНЕЕВА АНАСТАСИЯ АНДРЕЕВНА</t>
  </si>
  <si>
    <t xml:space="preserve">
ЗАРТДИНОВ РАМИЛЬ РАИСОВИЧ</t>
  </si>
  <si>
    <t xml:space="preserve">
ТОЛСТЫХ НАТАЛЬЯ СЕРГЕЕВНА</t>
  </si>
  <si>
    <t xml:space="preserve">
СОКОЛОВА ТАТЬЯНА ВЛАДИМИРОВНА</t>
  </si>
  <si>
    <t xml:space="preserve">
ШАМБУРОВА ЕКАТЕРИНА СЕРГЕЕВНА</t>
  </si>
  <si>
    <t xml:space="preserve">
КЛИМОВА ОКСАНА ЛЬВОВНА</t>
  </si>
  <si>
    <t>НОВОСЕЛОВА НАТАЛЬЯ НИКОЛАЕВНА</t>
  </si>
  <si>
    <t xml:space="preserve">
СОЛОВЬЕВА КРИСТИНА АНАТОЛЬЕВНА</t>
  </si>
  <si>
    <t xml:space="preserve">
РОЗЫНИЯЗОВ СУЛТАН</t>
  </si>
  <si>
    <t xml:space="preserve">
ЩЕПЕТОВ ВЛАДИСЛАВ ВАЛЕРЬЕВИЧ</t>
  </si>
  <si>
    <t xml:space="preserve">
ПОПОВА АНАСТАСИЯ АНДРЕЕВНА</t>
  </si>
  <si>
    <t xml:space="preserve">
БАЛАБАНОВ АНТОН ГЕННАДЬЕВИЧ</t>
  </si>
  <si>
    <t>КАМАЛЕТДИНОВА ДИНА ГАЯЗОВНА</t>
  </si>
  <si>
    <t xml:space="preserve">
ЕВТУШЕНКО ДИАНА РАХИМЖАНОВНА</t>
  </si>
  <si>
    <t xml:space="preserve">
МИХЕЕВА ЕКАТЕРИНА ЮРЬЕВНА</t>
  </si>
  <si>
    <t xml:space="preserve">
ГОЛОВЦОВА АННА СЕРГЕЕВНА</t>
  </si>
  <si>
    <t>ДЕРЮГИНА ЮЛИЯ АНАТОЛЬЕВНА</t>
  </si>
  <si>
    <t xml:space="preserve">
ИБРАГИМОВ РУСТАМ ШАМИЛЕВИЧ</t>
  </si>
  <si>
    <t>ФОМИЧЕВА АЛЕНА ВИТАЛЬЕВНА</t>
  </si>
  <si>
    <t xml:space="preserve">
КОВАЛЬ ТАТЬЯНА АЛЕКСАНДРОВНА</t>
  </si>
  <si>
    <t xml:space="preserve">
ЗУБРИЛИНА ЛОЛИТА ИГОРЕВНА</t>
  </si>
  <si>
    <t xml:space="preserve">
НИКУЛЬШИНА ВЕРОНИКА АРШАКОВНА</t>
  </si>
  <si>
    <t xml:space="preserve">
ПЕТРАШ РОМАН ЕВГЕНЬЕВИЧ</t>
  </si>
  <si>
    <t xml:space="preserve">
ВОРОЖБИТ ПОЛИНА МИХАЙЛОВНА</t>
  </si>
  <si>
    <t xml:space="preserve">
ЛУНГУ ВИТАЛИЙ ИВАНОВИЧ</t>
  </si>
  <si>
    <t xml:space="preserve">
ДРЕМАЧЕВА НАТАЛЬЯ СЕРГЕЕВНА</t>
  </si>
  <si>
    <t xml:space="preserve">
ЛАУХИНА АНАСТАСИЯ АЛЕКСАНДРОВНА</t>
  </si>
  <si>
    <t xml:space="preserve">
КЛИМАНОВ НИКОЛАЙ ЕВГЕНЬЕВИЧ</t>
  </si>
  <si>
    <t xml:space="preserve">
НИКИТИН ИЛЬЯ СЕРГЕЕВИЧ</t>
  </si>
  <si>
    <t xml:space="preserve">
БЕРЕЩАНСКАЯ АНАСТАСИЯ ЭДУАРДОВНА</t>
  </si>
  <si>
    <t xml:space="preserve">
ТИМАЕВ РЕНАТ НИКОЛАЕВИЧ</t>
  </si>
  <si>
    <t xml:space="preserve">
ЗАХАРОВ МИХАИЛ АЛЕКСАНДРОВИЧ</t>
  </si>
  <si>
    <t xml:space="preserve">
ВАСИЛЬЕВА ЮЛИЯ ВЛАДИМИРОВНА</t>
  </si>
  <si>
    <t xml:space="preserve">
СВОБОДА ОЛЬГА ВАЛЕРЬЕВНА</t>
  </si>
  <si>
    <t xml:space="preserve">
МАМЕДОВ РАМИЛЬ ШАХРАБ ОГЛЫ</t>
  </si>
  <si>
    <t>МУХИНА ЕЛЕНА ИВАНОВНА</t>
  </si>
  <si>
    <t>СОЛНЦЕВА ЕЛЕНА АЛЕКСАНДРОВНА</t>
  </si>
  <si>
    <t>НОВИЧЕНКОВА ОЛЬГА ЮРЬЕВНА</t>
  </si>
  <si>
    <t>ОСИПОВА АЛЕКСАНДРА СЕРГЕЕВНА</t>
  </si>
  <si>
    <t>ДЕМЬЯНЕНКО КИРИЛЛ ПАВЛОВИЧ</t>
  </si>
  <si>
    <t>ЛАПШОВА ОЛЬГА СЕРГЕЕВНА</t>
  </si>
  <si>
    <t>БЕЛОРУСЕЦ ДЖУЛИЯ ВЯЧЕСЛАВОВНА</t>
  </si>
  <si>
    <t>АРУТЮНОВА АЛЕКСАНДРА СЕРГЕЕВНА</t>
  </si>
  <si>
    <t>РОЗГОНЮК ЕЛИЗАВЕТА КОНСТАНТИНОВНА</t>
  </si>
  <si>
    <t>ШУБИНА СВЕТЛАНА АЛЕКСЕЕВНА</t>
  </si>
  <si>
    <t>ЛОЗОБКО АЛЕКСАНДР ВЛАДИМИРОВИЧ</t>
  </si>
  <si>
    <t>КУЧЕРОВ АРТЕМ МИХАЙЛОВИЧ</t>
  </si>
  <si>
    <t>ЯКУТОВИЧ АЛЕКСЕЙ ВИКТОРОВИЧ</t>
  </si>
  <si>
    <t>ИБАТУЛЛИН АРТУР РИНАТОВИЧ</t>
  </si>
  <si>
    <t>ТЮРИНА ЕКАТЕРИНА СЕРГЕЕВНА</t>
  </si>
  <si>
    <t>КРАСИЛЬНИК АННА НИКОЛАЕВНА</t>
  </si>
  <si>
    <t>ВАСИЛЬЕВА МАРИЯ ОЛЕГОВНА</t>
  </si>
  <si>
    <t>МИЩЕНКО ЕКАТЕРИНА ЮРЬЕВНА</t>
  </si>
  <si>
    <t>ВОЛОДАРСКАЯ АНАСТАСИЯ ОЛЕГОВНА</t>
  </si>
  <si>
    <t>КРАСНОВ НИКИТА ПАВЛОВИЧ</t>
  </si>
  <si>
    <t>АНИСКИНА ОЛЬГА СЕРГЕЕВНА</t>
  </si>
  <si>
    <t xml:space="preserve">БАНУЛ НАТАЛЬЯ ВЛАДИМИРОВНА </t>
  </si>
  <si>
    <t>ШИШОВА ЮЛИЯ АЛЕКСАНДРОВНА</t>
  </si>
  <si>
    <t>ПАХОМОВА ОЛЬГА ВАСИЛЬЕВНА</t>
  </si>
  <si>
    <t>ФАДЕЕВ АЛЕКСАНДР ИГОРЕВИЧ</t>
  </si>
  <si>
    <t>ШИБАНОВА ОЛЬГА ВЛАДИМИРОВНА</t>
  </si>
  <si>
    <t>ГОРБАНЬ ДАНИИЛ СЕРГЕЕВИЧ</t>
  </si>
  <si>
    <t>МИХАЙЛОВ ВЛАДИСЛАВ СЕРГЕЕВИЧ</t>
  </si>
  <si>
    <t>ЯКУШЕВ ПЕТР ПЕТРОВИЧ</t>
  </si>
  <si>
    <t>РОДИОНОВА АННА АЛЕКСЕЕВНА</t>
  </si>
  <si>
    <t>СПИРИДОНОВ МАКСИМ АЛЕКСЕЕВИЧ</t>
  </si>
  <si>
    <t>ФРОЛКОВА МАРИНА РОМАНОВНА</t>
  </si>
  <si>
    <t>СПИРОВА НИНА НИКОЛАЕВНА</t>
  </si>
  <si>
    <t>ЗАИРЖОНОВА ЧАРОС АЛИМЖОН КИЗИ</t>
  </si>
  <si>
    <t>МОРОЗОВА АНГЕЛИНА АЛЕКСАНДРОВНА</t>
  </si>
  <si>
    <t>МИХАЙЛОВ ЕГОР СЕРГЕЕВИЧ</t>
  </si>
  <si>
    <t>КУЛАКОВА АЛЕКСАНДРА СЕРГЕЕВНА</t>
  </si>
  <si>
    <t>МАДЖЕНКОВ АЛЕКСАНДР СЕРГЕЕВИЧ</t>
  </si>
  <si>
    <t>КОРОБОВА НАТАЛЬЯ АНАТОЛЬЕВНА</t>
  </si>
  <si>
    <t>ХАРЛАМОВ ИЛЬЯ ВИКТОРОВИЧ</t>
  </si>
  <si>
    <t>КРАСНОВА АЛЕКСАНДРА ЛЕОНИДОВНА</t>
  </si>
  <si>
    <t>ПРИДАННИКОВА НАТАЛЬЯ АЛЕКСАНДРОВНА</t>
  </si>
  <si>
    <t>АРТИКУЛ ИРИНА ГЕОРГИЕВНА</t>
  </si>
  <si>
    <t>КАЛАЧЕВА ДАРЬЯ ВИТАЛЬЕВНА</t>
  </si>
  <si>
    <t>ТРОЯНОВА ЕКАТЕРИНА АНДРЕЕВНА</t>
  </si>
  <si>
    <t>КАБАДЕЕВ АРТЕМ РОМАНОВИЧ</t>
  </si>
  <si>
    <t>КОСТЕНКО ГАЛИНА ВЛАДИМИРОВНА</t>
  </si>
  <si>
    <t>ЗАЩИТНИКОВА АЛИНА МАКСИМОВНА</t>
  </si>
  <si>
    <t>ВОЗМИТЕЛЬ АНДРЕЙ ДМИТРИЕВИЧ</t>
  </si>
  <si>
    <t>АВДОШИНА НАТАЛЬЯ СЕРГЕЕВНА</t>
  </si>
  <si>
    <t>ЧЕРНАЯ ПОЛИНА АЛЕКСАНДРОВНА</t>
  </si>
  <si>
    <t>КАРАСЕВА АНАСТАСИЯ ДМИТРИЕВНА</t>
  </si>
  <si>
    <t>ЕРМАКОВА АЛИСА АЛЕКСАНДРОВНА</t>
  </si>
  <si>
    <t>КУЗЬМИНЫХ ИВАН ВЛАДИМИРОВИЧ</t>
  </si>
  <si>
    <t>ПИЯНЗИН БОГДАН ЮРЬЕВИЧ</t>
  </si>
  <si>
    <t>Людмила Сарычева</t>
  </si>
  <si>
    <t>Мария Полоник</t>
  </si>
  <si>
    <t>Ольга Сханова</t>
  </si>
  <si>
    <t>DARIA ARNAUTOVA</t>
  </si>
  <si>
    <t>СЕРГЕЕВА СВЕТЛАНА</t>
  </si>
  <si>
    <t>Проскуряков Дмитрий</t>
  </si>
  <si>
    <t>Екатерина Одерий</t>
  </si>
  <si>
    <t>Елена С</t>
  </si>
  <si>
    <t>Александра Горбань</t>
  </si>
  <si>
    <t>Наталия Огурцова</t>
  </si>
  <si>
    <t>Даниэлла Грибанова</t>
  </si>
  <si>
    <t>Журавлева Виктория</t>
  </si>
  <si>
    <t>Александра Болотина</t>
  </si>
  <si>
    <t>Инна Гуревич</t>
  </si>
  <si>
    <t>Алёна Минина</t>
  </si>
  <si>
    <t>Новиков Сергей Иванович</t>
  </si>
  <si>
    <t>Вера</t>
  </si>
  <si>
    <t>Татьяна Хуртова</t>
  </si>
  <si>
    <t>Козлова Мария</t>
  </si>
  <si>
    <t>Надежда Никулина</t>
  </si>
  <si>
    <t>Татьяна Николаевна Карцева</t>
  </si>
  <si>
    <t>Полина Григорьева</t>
  </si>
  <si>
    <t>Ирина Нифатова</t>
  </si>
  <si>
    <t>Михаил Поддубский</t>
  </si>
  <si>
    <t>Екатерина Банная</t>
  </si>
  <si>
    <t>Василисса Евтягина</t>
  </si>
  <si>
    <t>Елена Макарикова</t>
  </si>
  <si>
    <t>Евгения Соколова</t>
  </si>
  <si>
    <t>Василий Николаевич Багрецов</t>
  </si>
  <si>
    <t>Анна Тихонова</t>
  </si>
  <si>
    <t>Александр Владимирович Динер</t>
  </si>
  <si>
    <t>Nataliya Tolochek</t>
  </si>
  <si>
    <t>Мария Челекова</t>
  </si>
  <si>
    <t>Кушнирская Анна</t>
  </si>
  <si>
    <t>Виктор Голяев</t>
  </si>
  <si>
    <t>Тарасова Валентина</t>
  </si>
  <si>
    <t>Дарья Горбунова</t>
  </si>
  <si>
    <t>Грачева Екатерина</t>
  </si>
  <si>
    <t>Мария Бабичева</t>
  </si>
  <si>
    <t>Валерия Охотницкая</t>
  </si>
  <si>
    <t>Ольга Гаврюшина</t>
  </si>
  <si>
    <t>Дмитрий Шаповалов</t>
  </si>
  <si>
    <t>Анастасия Дутова</t>
  </si>
  <si>
    <t>Кристина Будуева</t>
  </si>
  <si>
    <t>D</t>
  </si>
  <si>
    <t>Анастасия Савина</t>
  </si>
  <si>
    <t>Алексей Анатольевич Соколов</t>
  </si>
  <si>
    <t>Алена Ефанова</t>
  </si>
  <si>
    <t>Элина Радченко</t>
  </si>
  <si>
    <t>Yulia V</t>
  </si>
  <si>
    <t>Ольга Русанова</t>
  </si>
  <si>
    <t>Олег Молотков</t>
  </si>
  <si>
    <t>Илья Васильев</t>
  </si>
  <si>
    <t>Анастасия Малявка</t>
  </si>
  <si>
    <t>Василий Черкасов</t>
  </si>
  <si>
    <t>Новиков Владимир</t>
  </si>
  <si>
    <t>Лисица Анастасия Александровна</t>
  </si>
  <si>
    <t>Настя Копылова</t>
  </si>
  <si>
    <t>Евгения Мишкорез</t>
  </si>
  <si>
    <t>Алексей Дахин</t>
  </si>
  <si>
    <t>Юрина Наталья</t>
  </si>
  <si>
    <t>Анна Жильцова</t>
  </si>
  <si>
    <t>Татьяна Беденкова</t>
  </si>
  <si>
    <t>Юлия Конушкина</t>
  </si>
  <si>
    <t>Anastasiya Morozova</t>
  </si>
  <si>
    <t>Лиза Валуева</t>
  </si>
  <si>
    <t>Алина Им</t>
  </si>
  <si>
    <t>Мария Зинченко</t>
  </si>
  <si>
    <t>Ариадна</t>
  </si>
  <si>
    <t>Илья Прозоров</t>
  </si>
  <si>
    <t>Жанна</t>
  </si>
  <si>
    <t>Татьяна Опарина</t>
  </si>
  <si>
    <t>Николаева Таня</t>
  </si>
  <si>
    <t>Хажгириева Ася</t>
  </si>
  <si>
    <t>Татьяна Л</t>
  </si>
  <si>
    <t>Дмитрий Погорелов</t>
  </si>
  <si>
    <t>Кристина Сергеева</t>
  </si>
  <si>
    <t>Шмыров Дмитрий Юрьевич</t>
  </si>
  <si>
    <t>Дарья Ротнова</t>
  </si>
  <si>
    <t>Dmi</t>
  </si>
  <si>
    <t>Устинова Варвара</t>
  </si>
  <si>
    <t>Стеша Чупрыгина</t>
  </si>
  <si>
    <t>Загоскин Александр</t>
  </si>
  <si>
    <t>Денис Момзиков</t>
  </si>
  <si>
    <t>Татьяна Борисовна Храмова</t>
  </si>
  <si>
    <t>Елена Кудрявцева</t>
  </si>
  <si>
    <t>Илья Денисов</t>
  </si>
  <si>
    <t>Юлия Агафонова</t>
  </si>
  <si>
    <t>Elena K</t>
  </si>
  <si>
    <t>Кузьмина Галина</t>
  </si>
  <si>
    <t>Кристина Захарова</t>
  </si>
  <si>
    <t>Маро Джулакян</t>
  </si>
  <si>
    <t>Маргарита Быкова</t>
  </si>
  <si>
    <t>Корнеева Анастасия</t>
  </si>
  <si>
    <t>Анастасия Гоева</t>
  </si>
  <si>
    <t>Добришина Дарья</t>
  </si>
  <si>
    <t>Рудяк Ирина</t>
  </si>
  <si>
    <t>Владислава Антошкина</t>
  </si>
  <si>
    <t>Олег Попенко</t>
  </si>
  <si>
    <t>Лена Малышева</t>
  </si>
  <si>
    <t>Альбина Ткачук</t>
  </si>
  <si>
    <t>Татьяна Мохова</t>
  </si>
  <si>
    <t>Даниил Кочетов</t>
  </si>
  <si>
    <t>Рита Колесник</t>
  </si>
  <si>
    <t>Владислава</t>
  </si>
  <si>
    <t>Лада Щелкунова</t>
  </si>
  <si>
    <t>Щелкунова</t>
  </si>
  <si>
    <t>Ишметова Мария</t>
  </si>
  <si>
    <t>Ирина Бородина</t>
  </si>
  <si>
    <t>Виктория Кащук</t>
  </si>
  <si>
    <t>Евгения Дахновская</t>
  </si>
  <si>
    <t>Василиса Ерохина</t>
  </si>
  <si>
    <t>Влада Воробьева</t>
  </si>
  <si>
    <t>София Зарипова</t>
  </si>
  <si>
    <t>Екатерина Дворникова</t>
  </si>
  <si>
    <t>Наталья Шумилова</t>
  </si>
  <si>
    <t>Ольга Лысенко</t>
  </si>
  <si>
    <t>Юля</t>
  </si>
  <si>
    <t>Денис Баринов</t>
  </si>
  <si>
    <t>Карима Газдиева</t>
  </si>
  <si>
    <t>Катарина Бенмаруф</t>
  </si>
  <si>
    <t>Омельченко Светлана</t>
  </si>
  <si>
    <t>Татьяна Мельник</t>
  </si>
  <si>
    <t>Жанна Ширдина</t>
  </si>
  <si>
    <t>Настя Важова</t>
  </si>
  <si>
    <t>Галина Ш.</t>
  </si>
  <si>
    <t>Пыхтеева Алина</t>
  </si>
  <si>
    <t>Елена Быстрова</t>
  </si>
  <si>
    <t>Александр Малышев</t>
  </si>
  <si>
    <t>Екатерина Волкова</t>
  </si>
  <si>
    <t>Alexandra balashova</t>
  </si>
  <si>
    <t>Дмитрий М</t>
  </si>
  <si>
    <t>Евгений Крицкий</t>
  </si>
  <si>
    <t>Нина молостова</t>
  </si>
  <si>
    <t>Людмила Шкригунова</t>
  </si>
  <si>
    <t>Лариса Колкова</t>
  </si>
  <si>
    <t>Федотова Валерия</t>
  </si>
  <si>
    <t>Ирина Хоанг</t>
  </si>
  <si>
    <t>Рябец Анастасия</t>
  </si>
  <si>
    <t>Артем Тюрин</t>
  </si>
  <si>
    <t>Александр Павловский</t>
  </si>
  <si>
    <t>Мария Александровна Анохина</t>
  </si>
  <si>
    <t>Марина Балашова</t>
  </si>
  <si>
    <t>Наталия Дубовицкая</t>
  </si>
  <si>
    <t>Артём Сергеев</t>
  </si>
  <si>
    <t>Лариса Андреева</t>
  </si>
  <si>
    <t>Tatiana  Lytenkova</t>
  </si>
  <si>
    <t>Воронин Александр</t>
  </si>
  <si>
    <t>Настя</t>
  </si>
  <si>
    <t>Pavel Sukhanov</t>
  </si>
  <si>
    <t>Ксения Ценева</t>
  </si>
  <si>
    <t>Арсений Михирев</t>
  </si>
  <si>
    <t>Элина Митяйкина</t>
  </si>
  <si>
    <t>Михаил Юрьевич Губин</t>
  </si>
  <si>
    <t>Ольга Семенова</t>
  </si>
  <si>
    <t>Анастасия Базецкая</t>
  </si>
  <si>
    <t>Софья Яцухно</t>
  </si>
  <si>
    <t>V</t>
  </si>
  <si>
    <t>Анна Угарова</t>
  </si>
  <si>
    <t>Анжелика Тельнова</t>
  </si>
  <si>
    <t>Попович Анастасия Евгеньевна</t>
  </si>
  <si>
    <t>Елена Подоляк</t>
  </si>
  <si>
    <t>Кристина Полина</t>
  </si>
  <si>
    <t>Ольга Клюг</t>
  </si>
  <si>
    <t>Татьяна Ф</t>
  </si>
  <si>
    <t>Федосова Виктория Павловна</t>
  </si>
  <si>
    <t>Наталья Федорова</t>
  </si>
  <si>
    <t>Ирина Белова</t>
  </si>
  <si>
    <t>Яна Свинина</t>
  </si>
  <si>
    <t>Г. Захаров</t>
  </si>
  <si>
    <t>Анастасия Щербакова</t>
  </si>
  <si>
    <t>Анна Сергеевна Макарова</t>
  </si>
  <si>
    <t>Семён</t>
  </si>
  <si>
    <t>РЕВ</t>
  </si>
  <si>
    <t>Руслана Кудрявцева</t>
  </si>
  <si>
    <t>Юлия Школьник</t>
  </si>
  <si>
    <t>Екатерина Поливарова</t>
  </si>
  <si>
    <t>Мухаметшина Динара</t>
  </si>
  <si>
    <t>Дарья Маликова</t>
  </si>
  <si>
    <t>Dmitriy Marchenko</t>
  </si>
  <si>
    <t>Дарина Лапина</t>
  </si>
  <si>
    <t>Сергей Королев</t>
  </si>
  <si>
    <t>Дарья Дорогая</t>
  </si>
  <si>
    <t>Алексей Игнашов</t>
  </si>
  <si>
    <t>Голубев Михаил</t>
  </si>
  <si>
    <t>Тимофей Шево</t>
  </si>
  <si>
    <t>Кристина Волчкова</t>
  </si>
  <si>
    <t>Денис Лашуков</t>
  </si>
  <si>
    <t>Виталий Гурьянов</t>
  </si>
  <si>
    <t>Арсений Соловьев</t>
  </si>
  <si>
    <t>Светлана Фонарева</t>
  </si>
  <si>
    <t>Екатерина Смирнова</t>
  </si>
  <si>
    <t>Анастасия Дмитриева</t>
  </si>
  <si>
    <t>Ольга Ундерова</t>
  </si>
  <si>
    <t>TATYANA SMIRNOVA</t>
  </si>
  <si>
    <t>Ирина Семенова</t>
  </si>
  <si>
    <t>Стефани Карпова</t>
  </si>
  <si>
    <t>Ирина Олеговна Велиханова</t>
  </si>
  <si>
    <t>Евгения Анохина</t>
  </si>
  <si>
    <t>Ирина Иванилова</t>
  </si>
  <si>
    <t>Ирина Синева</t>
  </si>
  <si>
    <t>Глазырина Наталья Анатольевна</t>
  </si>
  <si>
    <t>Иван Петров</t>
  </si>
  <si>
    <t>MARGARITA KURBATOVA</t>
  </si>
  <si>
    <t>Полина Солдаткина</t>
  </si>
  <si>
    <t>Мария Медведева</t>
  </si>
  <si>
    <t>Дарья Пименова</t>
  </si>
  <si>
    <t>Елена Викторовна Цыганова</t>
  </si>
  <si>
    <t>Арина Кочанова</t>
  </si>
  <si>
    <t>Александра Соколова</t>
  </si>
  <si>
    <t>Яна Распопова</t>
  </si>
  <si>
    <t>Инна Хамская</t>
  </si>
  <si>
    <t>Толпекина Татьяна</t>
  </si>
  <si>
    <t>Татьяна Белова</t>
  </si>
  <si>
    <t>Цыплятникова Алёна</t>
  </si>
  <si>
    <t>Александра Проскурнина</t>
  </si>
  <si>
    <t>Юлия Доброва</t>
  </si>
  <si>
    <t>Яна Логинова</t>
  </si>
  <si>
    <t>Ева Ш</t>
  </si>
  <si>
    <t>Екатерина А</t>
  </si>
  <si>
    <t>РУДЯК Ирина</t>
  </si>
  <si>
    <t>Elena Kudryavzeva</t>
  </si>
  <si>
    <t>Вика Гусовская</t>
  </si>
  <si>
    <t>Арина Мурлина</t>
  </si>
  <si>
    <t>Епифанова Наталья</t>
  </si>
  <si>
    <t>Tamara</t>
  </si>
  <si>
    <t>Hdjdnx</t>
  </si>
  <si>
    <t>Юлия Резнор</t>
  </si>
  <si>
    <t>Анастасия Симонова</t>
  </si>
  <si>
    <t>Дмитрий Проскряков</t>
  </si>
  <si>
    <t>Рас</t>
  </si>
  <si>
    <t>Оксана Гришина</t>
  </si>
  <si>
    <t>Ольга Перец</t>
  </si>
  <si>
    <t>Виталий Анагорский</t>
  </si>
  <si>
    <t>Вовк Анастасия</t>
  </si>
  <si>
    <t>Vovk Anastasia</t>
  </si>
  <si>
    <t>Неля</t>
  </si>
  <si>
    <t>Марина Долгачева</t>
  </si>
  <si>
    <t>Андрей Качковский</t>
  </si>
  <si>
    <t>Бульдин Иван</t>
  </si>
  <si>
    <t>Карпухина Мария</t>
  </si>
  <si>
    <t>Анна  Островская</t>
  </si>
  <si>
    <t>Татьяна Орел</t>
  </si>
  <si>
    <t>Alla S</t>
  </si>
  <si>
    <t>Александра Антропова</t>
  </si>
  <si>
    <t>Ангелина Пахомова</t>
  </si>
  <si>
    <t>Ильнара Нурисламова</t>
  </si>
  <si>
    <t>Зоя Дворжак</t>
  </si>
  <si>
    <t>ALENA IVANOVA</t>
  </si>
  <si>
    <t>Юлия Бычкова</t>
  </si>
  <si>
    <t>Ирина Степанова</t>
  </si>
  <si>
    <t>Юлия Белокобыленко</t>
  </si>
  <si>
    <t>Любовь Голубева</t>
  </si>
  <si>
    <t>Бибизян</t>
  </si>
  <si>
    <t>Юлия Донгак</t>
  </si>
  <si>
    <t>Кирилл Масаков</t>
  </si>
  <si>
    <t>Виктория Журавлева</t>
  </si>
  <si>
    <t>Данила Зайцев</t>
  </si>
  <si>
    <t>Анастасия Гогулина</t>
  </si>
  <si>
    <t>Nikolai Stepanov</t>
  </si>
  <si>
    <t>Анастасия Б</t>
  </si>
  <si>
    <t>Ольга Веденина</t>
  </si>
  <si>
    <t>Александра Минаева</t>
  </si>
  <si>
    <t>Софья Воронцова</t>
  </si>
  <si>
    <t>Sergei</t>
  </si>
  <si>
    <t>Анастасия Удалова</t>
  </si>
  <si>
    <t>Алиса Попова</t>
  </si>
  <si>
    <t>Максим Шавкатович Асуров</t>
  </si>
  <si>
    <t>Ольга Чехунова</t>
  </si>
  <si>
    <t>Галина Хромова</t>
  </si>
  <si>
    <t>Александр Сыч</t>
  </si>
  <si>
    <t>Августина Сергеевна</t>
  </si>
  <si>
    <t>Шармэль Вершинская</t>
  </si>
  <si>
    <t>Анна Морозова</t>
  </si>
  <si>
    <t>Марат Адиев</t>
  </si>
  <si>
    <t>Сергей Галицкий</t>
  </si>
  <si>
    <t>Вера Киселева</t>
  </si>
  <si>
    <t>Aleksei Sychev</t>
  </si>
  <si>
    <t>Светлана Буракова</t>
  </si>
  <si>
    <t>Камынина Елена</t>
  </si>
  <si>
    <t>Марина Жажакина</t>
  </si>
  <si>
    <t>Илья Пушкин</t>
  </si>
  <si>
    <t>Marchenko Darina</t>
  </si>
  <si>
    <t>Нисифоров Владимир</t>
  </si>
  <si>
    <t>Марина Т</t>
  </si>
  <si>
    <t>Мария Анисимова</t>
  </si>
  <si>
    <t>Kirll Gorskikh</t>
  </si>
  <si>
    <t>Екатерина Дефье</t>
  </si>
  <si>
    <t>Ашшур Хавшаба</t>
  </si>
  <si>
    <t>Alexandra Balashova</t>
  </si>
  <si>
    <t>Руслан Галимуллин</t>
  </si>
  <si>
    <t>F</t>
  </si>
  <si>
    <t>Наталия Саидмаксумова</t>
  </si>
  <si>
    <t>ИЛЬВИРА АХМЕРОВА</t>
  </si>
  <si>
    <t>Юлия Дрепчева</t>
  </si>
  <si>
    <t>Голуб Надежда</t>
  </si>
  <si>
    <t>Охота Светлана</t>
  </si>
  <si>
    <t>Артур Дышев</t>
  </si>
  <si>
    <t>Марианна</t>
  </si>
  <si>
    <t>Артём Крынцилов</t>
  </si>
  <si>
    <t>Вика</t>
  </si>
  <si>
    <t>Даниил Дмитриевич Раков</t>
  </si>
  <si>
    <t>Aleksandra Ponomareva</t>
  </si>
  <si>
    <t>Эмиль Надыров</t>
  </si>
  <si>
    <t>Власова</t>
  </si>
  <si>
    <t>Ангелина Бескрестнова</t>
  </si>
  <si>
    <t>Диана Дубровная</t>
  </si>
  <si>
    <t>Вероника Аронова</t>
  </si>
  <si>
    <t>Денис Матвеев</t>
  </si>
  <si>
    <t>Александра Шумихина</t>
  </si>
  <si>
    <t>Виктор Хабаров</t>
  </si>
  <si>
    <t>Екатерина Сафронова</t>
  </si>
  <si>
    <t>Виктор Шитаев</t>
  </si>
  <si>
    <t>Елена Соколова</t>
  </si>
  <si>
    <t>Екатерина Потуремская</t>
  </si>
  <si>
    <t>Варвара Абдулалимова</t>
  </si>
  <si>
    <t>Хавшаба Ашшур</t>
  </si>
  <si>
    <t>Елена Бондарчук</t>
  </si>
  <si>
    <t>Тая Лисова</t>
  </si>
  <si>
    <t>Арина Родионова</t>
  </si>
  <si>
    <t>Ханагян</t>
  </si>
  <si>
    <t>Лилия Арутюнова</t>
  </si>
  <si>
    <t>Андрей Мальцев</t>
  </si>
  <si>
    <t>Елена Владимировна Г.</t>
  </si>
  <si>
    <t>Алина Гришина</t>
  </si>
  <si>
    <t>Ксения Мельникова</t>
  </si>
  <si>
    <t>Голенцов Николай</t>
  </si>
  <si>
    <t>Александра Лисичкина</t>
  </si>
  <si>
    <t>Цявлюк Виктория Евгеньевн</t>
  </si>
  <si>
    <t>Антон Казанцев</t>
  </si>
  <si>
    <t>Рассолов Геннадий</t>
  </si>
  <si>
    <t>Павлова Евдокия</t>
  </si>
  <si>
    <t>Olga Minakova</t>
  </si>
  <si>
    <t>Елизавета Божок</t>
  </si>
  <si>
    <t>Анастасия Денисюк</t>
  </si>
  <si>
    <t>ANNA ROMANOVA</t>
  </si>
  <si>
    <t>Дарья</t>
  </si>
  <si>
    <t>Яков Редикульцев</t>
  </si>
  <si>
    <t>Павел Павлов</t>
  </si>
  <si>
    <t>Дарья Игоревна Базажина</t>
  </si>
  <si>
    <t>Юлия Хоригомэ</t>
  </si>
  <si>
    <t>Набеева Т.В.</t>
  </si>
  <si>
    <t>Аленушка Кулбарисова</t>
  </si>
  <si>
    <t>Елена Л.</t>
  </si>
  <si>
    <t>Марина Мамбетова</t>
  </si>
  <si>
    <t>Виктория Федосова</t>
  </si>
  <si>
    <t>Бурцева Анастасия</t>
  </si>
  <si>
    <t>Алексей Александров</t>
  </si>
  <si>
    <t>Ольга Потокина</t>
  </si>
  <si>
    <t>Буракова Анна</t>
  </si>
  <si>
    <t>Стася Старенко</t>
  </si>
  <si>
    <t>Юлия Разумовская</t>
  </si>
  <si>
    <t>Галина Безуглая</t>
  </si>
  <si>
    <t>Никита Сидоров</t>
  </si>
  <si>
    <t>Анна Сомова</t>
  </si>
  <si>
    <t>OLGA GEGIA</t>
  </si>
  <si>
    <t>Попова Мария Анатольевна</t>
  </si>
  <si>
    <t>Виктор Вахрушев</t>
  </si>
  <si>
    <t>Анна Макарова</t>
  </si>
  <si>
    <t>Мамбетова Марина</t>
  </si>
  <si>
    <t>For pet</t>
  </si>
  <si>
    <t>Sergey n Rasskazov</t>
  </si>
  <si>
    <t>v</t>
  </si>
  <si>
    <t>Анна Кудрявцева</t>
  </si>
  <si>
    <t>Шувалова Валентина</t>
  </si>
  <si>
    <t>Войнов Роман</t>
  </si>
  <si>
    <t>Попова Алла</t>
  </si>
  <si>
    <t>Оксана Лебеденко</t>
  </si>
  <si>
    <t>Анна Червякова</t>
  </si>
  <si>
    <t>Рано Шарафутдинова</t>
  </si>
  <si>
    <t>А.Г</t>
  </si>
  <si>
    <t>Татьяна Х</t>
  </si>
  <si>
    <t>Соколов Алексей Анатольевич</t>
  </si>
  <si>
    <t>Анна Артемчук</t>
  </si>
  <si>
    <t>Лев Терсков</t>
  </si>
  <si>
    <t>Максим Астафьев</t>
  </si>
  <si>
    <t>Кирилл Сап</t>
  </si>
  <si>
    <t>Irina O</t>
  </si>
  <si>
    <t>Наталия Заворотищева</t>
  </si>
  <si>
    <t>Ирина Хомякова</t>
  </si>
  <si>
    <t>Екатерина Малкова</t>
  </si>
  <si>
    <t>Anisa Kos</t>
  </si>
  <si>
    <t>Грошева Юлия Алексеевна</t>
  </si>
  <si>
    <t>Елена Климова</t>
  </si>
  <si>
    <t>Svetlana R</t>
  </si>
  <si>
    <t>Дмитрий Соловьев</t>
  </si>
  <si>
    <t>Виктория Титова</t>
  </si>
  <si>
    <t>Игорь Устинов</t>
  </si>
  <si>
    <t>Максим Муравьев</t>
  </si>
  <si>
    <t>А.С.</t>
  </si>
  <si>
    <t>Семен Г.</t>
  </si>
  <si>
    <t>ЛЮДМИЛА ТАРАСОВА</t>
  </si>
  <si>
    <t>mikhail morgul</t>
  </si>
  <si>
    <t>Денис Альфаров</t>
  </si>
  <si>
    <t>Александра Протасова</t>
  </si>
  <si>
    <t>Екатерина Закирова</t>
  </si>
  <si>
    <t>Лоевская Анастасия</t>
  </si>
  <si>
    <t>Милияна Йованович</t>
  </si>
  <si>
    <t>Мария Мрыль</t>
  </si>
  <si>
    <t>Аня Щеглова</t>
  </si>
  <si>
    <t>Татьяна Ащеулова</t>
  </si>
  <si>
    <t>Ревина Валерия</t>
  </si>
  <si>
    <t>Галина Яковлевна</t>
  </si>
  <si>
    <t>Кристина Мавряшина</t>
  </si>
  <si>
    <t>for pets</t>
  </si>
  <si>
    <t>Полина Цветкова</t>
  </si>
  <si>
    <t>Тамара Апакидзе</t>
  </si>
  <si>
    <t>Елена Шелест</t>
  </si>
  <si>
    <t>Tatyana Kolpakova</t>
  </si>
  <si>
    <t>Светлана</t>
  </si>
  <si>
    <t>Оксана Зайцева</t>
  </si>
  <si>
    <t>Александр Котов</t>
  </si>
  <si>
    <t>M</t>
  </si>
  <si>
    <t>Артем Гальченко</t>
  </si>
  <si>
    <t>Руслан Ахмедов</t>
  </si>
  <si>
    <t>Безносиков Павел</t>
  </si>
  <si>
    <t>Анастасия Князева</t>
  </si>
  <si>
    <t>Кристина Ваняшина</t>
  </si>
  <si>
    <t>Евгеньевна Шевелева Юлия</t>
  </si>
  <si>
    <t>Рыжкин Егор</t>
  </si>
  <si>
    <t>Виктория Масиева</t>
  </si>
  <si>
    <t>Татьяна Борунова</t>
  </si>
  <si>
    <t>𝚉 𝙴 𝙵 𝙾 𝚁</t>
  </si>
  <si>
    <t>Полина Ипполитова</t>
  </si>
  <si>
    <t>SAMOKHVALOVA ANASTAS</t>
  </si>
  <si>
    <t>YULIYA KULAGINA</t>
  </si>
  <si>
    <t>Гаджиева Салихат</t>
  </si>
  <si>
    <t>Артём Селивёрстов</t>
  </si>
  <si>
    <t>Багина Елена</t>
  </si>
  <si>
    <t>Юлия Крышкина</t>
  </si>
  <si>
    <t>Артём Акопян</t>
  </si>
  <si>
    <t>Рябцева Екатерина</t>
  </si>
  <si>
    <t>Vadim</t>
  </si>
  <si>
    <t>Карина Зиен</t>
  </si>
  <si>
    <t>Асуров Максим</t>
  </si>
  <si>
    <t>Артем  Смирнов</t>
  </si>
  <si>
    <t>Эргюн Кристина</t>
  </si>
  <si>
    <t>Лейсан  Маликова</t>
  </si>
  <si>
    <t>Элина Шарыпова</t>
  </si>
  <si>
    <t>Захаров Г.</t>
  </si>
  <si>
    <t>Rodjer Murzakov</t>
  </si>
  <si>
    <t>Глеб</t>
  </si>
  <si>
    <t>Вадим</t>
  </si>
  <si>
    <t>Dmitrii k</t>
  </si>
  <si>
    <t>Карина Нехаенко</t>
  </si>
  <si>
    <t>Алина Ларионова</t>
  </si>
  <si>
    <t>Артём Матвеев</t>
  </si>
  <si>
    <t>Игорь</t>
  </si>
  <si>
    <t>Ева</t>
  </si>
  <si>
    <t>Анастасия Карташова</t>
  </si>
  <si>
    <t>Острикова Людмила</t>
  </si>
  <si>
    <t>Ксения Ткач</t>
  </si>
  <si>
    <t>Наджафова Регина</t>
  </si>
  <si>
    <t>Nikita</t>
  </si>
  <si>
    <t>Макс Астафьев</t>
  </si>
  <si>
    <t>Люда Баловнева</t>
  </si>
  <si>
    <t>Ломовцева Н.В.</t>
  </si>
  <si>
    <t>Tatiana Akulova</t>
  </si>
  <si>
    <t>Евгения Маранте</t>
  </si>
  <si>
    <t>Анастасия Беленкова</t>
  </si>
  <si>
    <t>Татьяна Дырдина</t>
  </si>
  <si>
    <t>Crd holder</t>
  </si>
  <si>
    <t>Руслан Баймашкин</t>
  </si>
  <si>
    <t>Аминова Дарья</t>
  </si>
  <si>
    <t>Лилия</t>
  </si>
  <si>
    <t>Бергер Диана</t>
  </si>
  <si>
    <t>Югай Елизавета</t>
  </si>
  <si>
    <t>TONENCHUK ALEKS</t>
  </si>
  <si>
    <t>ELENA VASILEVA</t>
  </si>
  <si>
    <t>Елена Машанова</t>
  </si>
  <si>
    <t>Варвара Гребенщикова</t>
  </si>
  <si>
    <t>Наталья Литвинова</t>
  </si>
  <si>
    <t>Ореховская Юлия</t>
  </si>
  <si>
    <t>Третьякова Катерина</t>
  </si>
  <si>
    <t>Екатерина Захарова</t>
  </si>
  <si>
    <t>Яна Беккер</t>
  </si>
  <si>
    <t>Шишиморов Матвей</t>
  </si>
  <si>
    <t>Соня Китунина</t>
  </si>
  <si>
    <t>Язва</t>
  </si>
  <si>
    <t>Ирма Лулиньева</t>
  </si>
  <si>
    <t>Михайлова Валентина</t>
  </si>
  <si>
    <t>Егор Ряжских</t>
  </si>
  <si>
    <t>Елизавета Тренинская</t>
  </si>
  <si>
    <t>Тихомир Строганов</t>
  </si>
  <si>
    <t>Maksim Astafev</t>
  </si>
  <si>
    <t>Юлия Савихина</t>
  </si>
  <si>
    <t>Ирина Филкова</t>
  </si>
  <si>
    <t>Виктория Чиркова</t>
  </si>
  <si>
    <t>Виктор</t>
  </si>
  <si>
    <t>Блохина Анастасия Сергеевна</t>
  </si>
  <si>
    <t>Ксения клешня</t>
  </si>
  <si>
    <t>Роман Витальевич Фурцев</t>
  </si>
  <si>
    <t>Мисьё Белагус</t>
  </si>
  <si>
    <t>Александра Балашова</t>
  </si>
  <si>
    <t>Ежова Татьяна</t>
  </si>
  <si>
    <t>Румия</t>
  </si>
  <si>
    <t>Анастасия Реброва</t>
  </si>
  <si>
    <t>Саакова Даниэла</t>
  </si>
  <si>
    <t>Константин</t>
  </si>
  <si>
    <t>Александра Букшина</t>
  </si>
  <si>
    <t>Февраль 2023</t>
  </si>
  <si>
    <t>Роженкова Е.С.</t>
  </si>
  <si>
    <t>Благотворительное пожертвование от ИП ПЕГАНОВА ОЛЬГА ВИКТОРОВНА</t>
  </si>
  <si>
    <t>Благотворительное пожертвование от ООО "АВТОШКОЛА "ТЕХНИКА"</t>
  </si>
  <si>
    <t>Благотворительное пожертвование от ООО "ФК РОДИНА"</t>
  </si>
  <si>
    <t>Благотворительное пожертвование от ООО "ГЛОБАЛ НЕТВОРКС"</t>
  </si>
  <si>
    <t>Январь 2023</t>
  </si>
  <si>
    <t>Оплата за ГСМ</t>
  </si>
  <si>
    <t>Оплата за оказание информационно-рекламных услуг</t>
  </si>
  <si>
    <t xml:space="preserve">Оплата за вет. услуги - стерилизация кошек Лиза, Сара, Буся, собак Гера, Шера в клинике доктора Никонорова С.И. </t>
  </si>
  <si>
    <t>Оплата за вет. услуги - стерилизация кошек Тая, Рита в вет. клинике "ЗооДубна"</t>
  </si>
  <si>
    <t>Оплата за вет. услуги - стерилизация кошек Маня, Василиса, Масяня, кастрация кота Барсик в вет. клинике "Синица"</t>
  </si>
  <si>
    <t>Оплата за вет. услуги - стерилизация кошек Тигра, Серка, Сливка, кастрация котов Гриша, Фантик, Яша в вет. клинике "Синица"</t>
  </si>
  <si>
    <t>Оплата за вет. услуги - стерилизация кошек Марси, Сьюзи, Скай, кастрация котов Жоржик, Космос, Рыжик, Батер, Уголек, Сноу, Перегрин в вет. клинике "101 Далматинец"</t>
  </si>
  <si>
    <t>Оплата за корм для животных для частного приюта для бездомных животных "Второй шанс"</t>
  </si>
  <si>
    <t>Оплата за корм для животных для приюта для бездомных животных "Дубовая роща"</t>
  </si>
  <si>
    <t>Оплата за корм для животных для частного приюта для бездомных животных "Дубовая роща"</t>
  </si>
  <si>
    <t>Оплата за корм для животных для приюта для бездомных животных "Бирюлево"</t>
  </si>
  <si>
    <t>Оплата за корм для животных для приюта для бездомных животных "Искра"</t>
  </si>
  <si>
    <t>Оплата труда сотрудников, занятых в реализации программы, за январь 2023 г.</t>
  </si>
  <si>
    <t>Оплата труда АУП (координирование и развитие Фонда, бух. учет) за январь 2023 г.</t>
  </si>
  <si>
    <t>Благотворительные пожертвования, собранные в ящик для сбора благотворительных пожертвований в ветклинике "Ветмастер" г. Бронницы</t>
  </si>
  <si>
    <t>Благотворительные пожертвования, собранные в ящик для сбора благотворительных пожертвований в зоомагазине "Лабрадор" ул. Новокузнецкая</t>
  </si>
  <si>
    <t>Благотворительные пожертвования, собранные в аптеке "еАптека" г. Коломна</t>
  </si>
  <si>
    <t>Общая сумма поступлений за январь 2023 г.</t>
  </si>
  <si>
    <t>Произведенные расходы за январь 2023 г.</t>
  </si>
  <si>
    <t>Остаток средств на 31.01.2023 г.</t>
  </si>
  <si>
    <t>Остаток средств на 01.01.2023 г.</t>
  </si>
  <si>
    <t>Благотворительные пожертвования, собранные на благотворительной ярмарке в "РусГидро"</t>
  </si>
  <si>
    <t>Возврат от поставщика</t>
  </si>
  <si>
    <t>Благотворительные пожертвования, полученные от распространения сертификатов на сайте ozon.ru</t>
  </si>
  <si>
    <t>Напалкова</t>
  </si>
  <si>
    <t>Оплата за вет. услуги- стерилизация собаки Долли, кастрация собаки Альбус в вет. клинике "101 Далматинец" г. Химки</t>
  </si>
  <si>
    <t>Оплата за вет. услуги - стерилизация кошки Лизи, кастрация кота Монти в вет. клинике "101 Далматинец" г. Сходня</t>
  </si>
  <si>
    <t xml:space="preserve">Оплата за расходные и электроматериалы </t>
  </si>
  <si>
    <t>Почтовые расходы</t>
  </si>
  <si>
    <t xml:space="preserve">Программа "Стерилизация", частично реализуемая на средства, полученные от Комитета общественных связей и молодежной политики г. Москвы </t>
  </si>
  <si>
    <t xml:space="preserve">Программа "Поддержка приютов", частично реализуемая на средства, полученные от Комитета общественных связей и молодежной политики г. Москвы </t>
  </si>
  <si>
    <t>Программа "Мероприятия и работа с общественностью"</t>
  </si>
  <si>
    <t>Благотворительное пожертвование от ООО "НЕСКУЧНЫЙ ГОРОД", полученное в рамках проекта "#ВыбираемВместе2022"</t>
  </si>
  <si>
    <t>Оплата за электроэнергию</t>
  </si>
  <si>
    <t xml:space="preserve">Оплата за расходные материалы </t>
  </si>
  <si>
    <t>Программа "Поддержка приютов", частично реализуемая на средства, полученные от Комитета общественных связей и молодежной политики г. Москвы</t>
  </si>
  <si>
    <t>Программа "Стерилизация", частично реализуемая на средства, полученные от Комитета общественных связей и молодежной политики г. Москвы</t>
  </si>
  <si>
    <t>Оплата за использование программного продукта 1С-Рарус: Бухгалтерия для НКО</t>
  </si>
  <si>
    <t>Возмещение по страховому полису</t>
  </si>
  <si>
    <t>Благотворительные пожертвования, собранные в ящик для сбора благотворительных пожертвований в ветклинике Dr. Hug ул. Малая Филёвская</t>
  </si>
  <si>
    <t>Оплата за корм для животных для частного приюта для бездомных животных "Белопёс"</t>
  </si>
  <si>
    <t>Оплата членских взносов в Ассоциацию "ВСЕ ВМЕСТЕ"</t>
  </si>
  <si>
    <t>Артём Бобров</t>
  </si>
  <si>
    <t>Кристина Никонова</t>
  </si>
  <si>
    <t>Панова Ксения</t>
  </si>
  <si>
    <t>Новиков Сергей</t>
  </si>
  <si>
    <t>Наталья Ерастова</t>
  </si>
  <si>
    <t>Lev</t>
  </si>
  <si>
    <t>Анастасия Мануйлова</t>
  </si>
  <si>
    <t>Анонимное пожертвование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</si>
</sst>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р.&quot;"/>
    <numFmt numFmtId="165" formatCode="dd\.mm\.yyyy"/>
    <numFmt numFmtId="166" formatCode="[$-419]mmmm\ yyyy;@"/>
    <numFmt numFmtId="167" formatCode="#,##0.00\ _₽"/>
  </numFmts>
  <fonts count="57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  <font>
      <sz val="11"/>
      <color theme="1"/>
      <name val="Calibri"/>
      <family val="2"/>
      <scheme val="minor"/>
    </font>
    <font>
      <sz val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indexed="8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  <font>
      <sz val="8"/>
      <color rgb="FF000000"/>
      <name val="Times New Roman"/>
      <family val="2"/>
    </font>
    <font>
      <sz val="11"/>
      <color rgb="FFFF0000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262626"/>
      <name val="Calibri"/>
      <family val="2"/>
      <charset val="204"/>
      <scheme val="minor"/>
    </font>
    <font>
      <sz val="11"/>
      <name val="Calibri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7">
    <xf numFmtId="0" fontId="0" fillId="0" borderId="0" applyFill="0" applyProtection="0"/>
    <xf numFmtId="0" fontId="13" fillId="0" borderId="0" applyFill="0" applyProtection="0"/>
    <xf numFmtId="0" fontId="22" fillId="0" borderId="0"/>
    <xf numFmtId="0" fontId="13" fillId="0" borderId="0" applyFill="0" applyProtection="0"/>
    <xf numFmtId="0" fontId="11" fillId="0" borderId="0"/>
    <xf numFmtId="0" fontId="41" fillId="0" borderId="0" applyNumberFormat="0" applyFill="0" applyBorder="0" applyAlignment="0" applyProtection="0"/>
    <xf numFmtId="0" fontId="42" fillId="0" borderId="18" applyNumberFormat="0" applyFill="0" applyAlignment="0" applyProtection="0"/>
    <xf numFmtId="0" fontId="43" fillId="0" borderId="19" applyNumberFormat="0" applyFill="0" applyAlignment="0" applyProtection="0"/>
    <xf numFmtId="0" fontId="44" fillId="0" borderId="20" applyNumberFormat="0" applyFill="0" applyAlignment="0" applyProtection="0"/>
    <xf numFmtId="0" fontId="44" fillId="0" borderId="0" applyNumberFormat="0" applyFill="0" applyBorder="0" applyAlignment="0" applyProtection="0"/>
    <xf numFmtId="0" fontId="45" fillId="6" borderId="0" applyNumberFormat="0" applyBorder="0" applyAlignment="0" applyProtection="0"/>
    <xf numFmtId="0" fontId="46" fillId="7" borderId="0" applyNumberFormat="0" applyBorder="0" applyAlignment="0" applyProtection="0"/>
    <xf numFmtId="0" fontId="47" fillId="8" borderId="0" applyNumberFormat="0" applyBorder="0" applyAlignment="0" applyProtection="0"/>
    <xf numFmtId="0" fontId="48" fillId="9" borderId="21" applyNumberFormat="0" applyAlignment="0" applyProtection="0"/>
    <xf numFmtId="0" fontId="49" fillId="10" borderId="22" applyNumberFormat="0" applyAlignment="0" applyProtection="0"/>
    <xf numFmtId="0" fontId="50" fillId="10" borderId="21" applyNumberFormat="0" applyAlignment="0" applyProtection="0"/>
    <xf numFmtId="0" fontId="51" fillId="0" borderId="23" applyNumberFormat="0" applyFill="0" applyAlignment="0" applyProtection="0"/>
    <xf numFmtId="0" fontId="52" fillId="11" borderId="24" applyNumberFormat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4" fillId="0" borderId="26" applyNumberFormat="0" applyFill="0" applyAlignment="0" applyProtection="0"/>
    <xf numFmtId="0" fontId="54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54" fillId="20" borderId="0" applyNumberFormat="0" applyBorder="0" applyAlignment="0" applyProtection="0"/>
    <xf numFmtId="0" fontId="54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54" fillId="28" borderId="0" applyNumberFormat="0" applyBorder="0" applyAlignment="0" applyProtection="0"/>
    <xf numFmtId="0" fontId="54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54" fillId="32" borderId="0" applyNumberFormat="0" applyBorder="0" applyAlignment="0" applyProtection="0"/>
    <xf numFmtId="0" fontId="54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54" fillId="36" borderId="0" applyNumberFormat="0" applyBorder="0" applyAlignment="0" applyProtection="0"/>
    <xf numFmtId="0" fontId="8" fillId="0" borderId="0"/>
    <xf numFmtId="0" fontId="8" fillId="12" borderId="25" applyNumberFormat="0" applyFont="0" applyAlignment="0" applyProtection="0"/>
  </cellStyleXfs>
  <cellXfs count="274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0" fontId="16" fillId="0" borderId="0" xfId="0" applyFont="1" applyFill="1" applyProtection="1"/>
    <xf numFmtId="0" fontId="18" fillId="0" borderId="0" xfId="0" applyFont="1" applyFill="1" applyProtection="1"/>
    <xf numFmtId="0" fontId="0" fillId="0" borderId="0" xfId="0" applyFill="1" applyAlignment="1" applyProtection="1">
      <alignment horizontal="center"/>
    </xf>
    <xf numFmtId="4" fontId="18" fillId="0" borderId="0" xfId="0" applyNumberFormat="1" applyFont="1" applyFill="1" applyProtection="1"/>
    <xf numFmtId="4" fontId="0" fillId="0" borderId="0" xfId="0" applyNumberFormat="1" applyFill="1" applyProtection="1"/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>
      <alignment horizontal="left"/>
    </xf>
    <xf numFmtId="4" fontId="0" fillId="0" borderId="0" xfId="0" applyNumberFormat="1" applyFill="1" applyAlignment="1" applyProtection="1">
      <alignment horizontal="center"/>
    </xf>
    <xf numFmtId="0" fontId="19" fillId="0" borderId="0" xfId="0" applyFont="1" applyFill="1" applyAlignment="1" applyProtection="1">
      <alignment horizontal="center"/>
    </xf>
    <xf numFmtId="4" fontId="18" fillId="0" borderId="0" xfId="0" applyNumberFormat="1" applyFont="1" applyFill="1" applyAlignment="1" applyProtection="1">
      <alignment horizontal="center" vertical="center"/>
    </xf>
    <xf numFmtId="4" fontId="13" fillId="0" borderId="0" xfId="0" applyNumberFormat="1" applyFont="1" applyFill="1" applyProtection="1"/>
    <xf numFmtId="0" fontId="18" fillId="5" borderId="0" xfId="0" applyFont="1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18" fillId="0" borderId="0" xfId="0" applyFont="1" applyFill="1" applyAlignment="1" applyProtection="1">
      <alignment horizontal="center"/>
    </xf>
    <xf numFmtId="0" fontId="13" fillId="0" borderId="0" xfId="0" applyFont="1" applyFill="1" applyProtection="1"/>
    <xf numFmtId="0" fontId="12" fillId="5" borderId="0" xfId="0" applyFont="1" applyFill="1"/>
    <xf numFmtId="0" fontId="0" fillId="5" borderId="0" xfId="0" applyFill="1" applyProtection="1"/>
    <xf numFmtId="0" fontId="0" fillId="0" borderId="0" xfId="0" applyFill="1" applyAlignment="1" applyProtection="1">
      <alignment vertical="center"/>
    </xf>
    <xf numFmtId="14" fontId="0" fillId="0" borderId="0" xfId="0" applyNumberFormat="1" applyFill="1" applyAlignment="1" applyProtection="1">
      <alignment horizontal="center" vertical="center"/>
    </xf>
    <xf numFmtId="0" fontId="22" fillId="0" borderId="4" xfId="2" applyBorder="1"/>
    <xf numFmtId="167" fontId="18" fillId="5" borderId="0" xfId="0" applyNumberFormat="1" applyFont="1" applyFill="1" applyAlignment="1" applyProtection="1">
      <alignment horizontal="center" vertical="center"/>
    </xf>
    <xf numFmtId="167" fontId="0" fillId="5" borderId="0" xfId="0" applyNumberFormat="1" applyFill="1" applyAlignment="1" applyProtection="1">
      <alignment horizontal="center" vertical="center"/>
    </xf>
    <xf numFmtId="0" fontId="22" fillId="0" borderId="0" xfId="2"/>
    <xf numFmtId="0" fontId="21" fillId="0" borderId="0" xfId="4" applyFont="1" applyAlignment="1">
      <alignment horizontal="center" vertical="center"/>
    </xf>
    <xf numFmtId="0" fontId="11" fillId="0" borderId="0" xfId="4" applyAlignment="1">
      <alignment horizontal="center" vertical="center"/>
    </xf>
    <xf numFmtId="0" fontId="18" fillId="0" borderId="0" xfId="4" applyFont="1" applyAlignment="1">
      <alignment horizontal="center" vertical="center"/>
    </xf>
    <xf numFmtId="0" fontId="18" fillId="0" borderId="0" xfId="2" applyFont="1"/>
    <xf numFmtId="4" fontId="22" fillId="0" borderId="0" xfId="2" applyNumberFormat="1"/>
    <xf numFmtId="166" fontId="11" fillId="0" borderId="4" xfId="4" applyNumberFormat="1" applyBorder="1" applyAlignment="1">
      <alignment horizontal="center"/>
    </xf>
    <xf numFmtId="0" fontId="14" fillId="2" borderId="2" xfId="2" applyFont="1" applyFill="1" applyBorder="1"/>
    <xf numFmtId="0" fontId="13" fillId="2" borderId="3" xfId="2" applyFont="1" applyFill="1" applyBorder="1"/>
    <xf numFmtId="0" fontId="13" fillId="0" borderId="0" xfId="0" applyFont="1" applyFill="1" applyAlignment="1" applyProtection="1">
      <alignment horizontal="center" vertical="center"/>
    </xf>
    <xf numFmtId="4" fontId="16" fillId="0" borderId="0" xfId="0" applyNumberFormat="1" applyFont="1" applyFill="1" applyAlignment="1" applyProtection="1">
      <alignment vertical="center"/>
    </xf>
    <xf numFmtId="4" fontId="0" fillId="0" borderId="0" xfId="0" applyNumberFormat="1" applyFill="1" applyAlignment="1" applyProtection="1">
      <alignment vertical="center"/>
    </xf>
    <xf numFmtId="0" fontId="26" fillId="0" borderId="4" xfId="0" applyFont="1" applyBorder="1"/>
    <xf numFmtId="0" fontId="26" fillId="2" borderId="4" xfId="0" applyFont="1" applyFill="1" applyBorder="1" applyProtection="1"/>
    <xf numFmtId="4" fontId="14" fillId="2" borderId="4" xfId="0" applyNumberFormat="1" applyFont="1" applyFill="1" applyBorder="1" applyAlignment="1" applyProtection="1">
      <alignment horizontal="center" vertical="center"/>
    </xf>
    <xf numFmtId="0" fontId="13" fillId="0" borderId="4" xfId="0" applyFont="1" applyFill="1" applyBorder="1" applyAlignment="1" applyProtection="1">
      <alignment horizontal="left" wrapText="1"/>
    </xf>
    <xf numFmtId="0" fontId="26" fillId="0" borderId="0" xfId="0" applyFont="1" applyFill="1" applyAlignment="1" applyProtection="1">
      <alignment horizontal="center" vertical="center"/>
    </xf>
    <xf numFmtId="4" fontId="26" fillId="0" borderId="0" xfId="0" applyNumberFormat="1" applyFont="1" applyFill="1" applyAlignment="1" applyProtection="1">
      <alignment horizontal="center" vertical="center"/>
    </xf>
    <xf numFmtId="164" fontId="26" fillId="0" borderId="0" xfId="0" applyNumberFormat="1" applyFont="1" applyFill="1" applyAlignment="1" applyProtection="1">
      <alignment horizontal="center"/>
    </xf>
    <xf numFmtId="164" fontId="27" fillId="3" borderId="3" xfId="0" applyNumberFormat="1" applyFont="1" applyFill="1" applyBorder="1" applyAlignment="1" applyProtection="1">
      <alignment horizontal="right" vertical="center"/>
    </xf>
    <xf numFmtId="164" fontId="30" fillId="2" borderId="3" xfId="0" applyNumberFormat="1" applyFont="1" applyFill="1" applyBorder="1" applyAlignment="1" applyProtection="1">
      <alignment horizontal="right" vertical="center"/>
    </xf>
    <xf numFmtId="164" fontId="31" fillId="2" borderId="3" xfId="0" applyNumberFormat="1" applyFont="1" applyFill="1" applyBorder="1" applyAlignment="1" applyProtection="1">
      <alignment horizontal="right" vertical="center"/>
    </xf>
    <xf numFmtId="0" fontId="30" fillId="2" borderId="6" xfId="0" applyFont="1" applyFill="1" applyBorder="1" applyAlignment="1" applyProtection="1">
      <alignment horizontal="left" vertical="center"/>
    </xf>
    <xf numFmtId="0" fontId="30" fillId="2" borderId="7" xfId="0" applyFont="1" applyFill="1" applyBorder="1" applyAlignment="1" applyProtection="1">
      <alignment horizontal="left" vertical="center"/>
    </xf>
    <xf numFmtId="0" fontId="30" fillId="2" borderId="1" xfId="0" applyFont="1" applyFill="1" applyBorder="1" applyAlignment="1" applyProtection="1">
      <alignment vertical="center"/>
    </xf>
    <xf numFmtId="0" fontId="30" fillId="2" borderId="2" xfId="0" applyFont="1" applyFill="1" applyBorder="1" applyAlignment="1" applyProtection="1">
      <alignment vertical="center"/>
    </xf>
    <xf numFmtId="0" fontId="30" fillId="0" borderId="0" xfId="0" applyFont="1" applyFill="1" applyAlignment="1" applyProtection="1">
      <alignment vertical="center"/>
    </xf>
    <xf numFmtId="164" fontId="30" fillId="0" borderId="0" xfId="0" applyNumberFormat="1" applyFont="1" applyFill="1" applyAlignment="1" applyProtection="1">
      <alignment horizontal="right" vertical="center"/>
    </xf>
    <xf numFmtId="164" fontId="27" fillId="3" borderId="3" xfId="0" applyNumberFormat="1" applyFont="1" applyFill="1" applyBorder="1" applyAlignment="1" applyProtection="1">
      <alignment horizontal="right"/>
    </xf>
    <xf numFmtId="164" fontId="30" fillId="2" borderId="3" xfId="0" applyNumberFormat="1" applyFont="1" applyFill="1" applyBorder="1" applyAlignment="1" applyProtection="1">
      <alignment vertical="center"/>
    </xf>
    <xf numFmtId="0" fontId="30" fillId="2" borderId="1" xfId="0" applyFont="1" applyFill="1" applyBorder="1" applyAlignment="1" applyProtection="1">
      <alignment horizontal="left" vertical="center"/>
    </xf>
    <xf numFmtId="0" fontId="30" fillId="2" borderId="2" xfId="0" applyFont="1" applyFill="1" applyBorder="1" applyAlignment="1" applyProtection="1">
      <alignment horizontal="left" vertical="center" wrapText="1"/>
    </xf>
    <xf numFmtId="0" fontId="30" fillId="3" borderId="1" xfId="0" applyFont="1" applyFill="1" applyBorder="1" applyAlignment="1" applyProtection="1">
      <alignment horizontal="left" vertical="center"/>
    </xf>
    <xf numFmtId="4" fontId="26" fillId="3" borderId="2" xfId="0" applyNumberFormat="1" applyFont="1" applyFill="1" applyBorder="1" applyAlignment="1" applyProtection="1">
      <alignment horizontal="center" vertical="center"/>
    </xf>
    <xf numFmtId="0" fontId="27" fillId="2" borderId="12" xfId="0" applyFont="1" applyFill="1" applyBorder="1" applyAlignment="1" applyProtection="1">
      <alignment horizontal="center" vertical="center"/>
    </xf>
    <xf numFmtId="0" fontId="32" fillId="2" borderId="1" xfId="0" applyFont="1" applyFill="1" applyBorder="1" applyAlignment="1" applyProtection="1">
      <alignment vertical="center"/>
    </xf>
    <xf numFmtId="0" fontId="32" fillId="2" borderId="2" xfId="0" applyFont="1" applyFill="1" applyBorder="1" applyAlignment="1" applyProtection="1">
      <alignment vertical="center"/>
    </xf>
    <xf numFmtId="0" fontId="32" fillId="2" borderId="3" xfId="0" applyFont="1" applyFill="1" applyBorder="1" applyAlignment="1" applyProtection="1">
      <alignment vertical="center"/>
    </xf>
    <xf numFmtId="0" fontId="28" fillId="4" borderId="12" xfId="0" applyFont="1" applyFill="1" applyBorder="1" applyAlignment="1" applyProtection="1">
      <alignment horizontal="center" vertical="center" wrapText="1"/>
      <protection locked="0"/>
    </xf>
    <xf numFmtId="0" fontId="25" fillId="2" borderId="1" xfId="0" applyFont="1" applyFill="1" applyBorder="1" applyAlignment="1" applyProtection="1">
      <alignment vertical="center"/>
    </xf>
    <xf numFmtId="0" fontId="25" fillId="2" borderId="2" xfId="0" applyFont="1" applyFill="1" applyBorder="1" applyAlignment="1" applyProtection="1">
      <alignment vertical="center"/>
    </xf>
    <xf numFmtId="0" fontId="25" fillId="2" borderId="3" xfId="0" applyFont="1" applyFill="1" applyBorder="1" applyAlignment="1" applyProtection="1">
      <alignment vertical="center"/>
    </xf>
    <xf numFmtId="0" fontId="28" fillId="4" borderId="12" xfId="0" applyFont="1" applyFill="1" applyBorder="1" applyAlignment="1" applyProtection="1">
      <alignment vertical="center" wrapText="1"/>
    </xf>
    <xf numFmtId="0" fontId="25" fillId="0" borderId="12" xfId="0" applyFont="1" applyFill="1" applyBorder="1" applyAlignment="1" applyProtection="1">
      <alignment vertical="center"/>
    </xf>
    <xf numFmtId="14" fontId="25" fillId="2" borderId="1" xfId="0" applyNumberFormat="1" applyFont="1" applyFill="1" applyBorder="1" applyAlignment="1" applyProtection="1">
      <alignment vertical="center"/>
    </xf>
    <xf numFmtId="4" fontId="26" fillId="2" borderId="2" xfId="0" applyNumberFormat="1" applyFont="1" applyFill="1" applyBorder="1" applyAlignment="1" applyProtection="1">
      <alignment vertical="center"/>
    </xf>
    <xf numFmtId="0" fontId="26" fillId="2" borderId="3" xfId="0" applyFont="1" applyFill="1" applyBorder="1" applyAlignment="1" applyProtection="1">
      <alignment wrapText="1"/>
    </xf>
    <xf numFmtId="0" fontId="28" fillId="4" borderId="4" xfId="0" applyFont="1" applyFill="1" applyBorder="1" applyAlignment="1" applyProtection="1">
      <alignment horizontal="left" vertical="center" wrapText="1"/>
    </xf>
    <xf numFmtId="14" fontId="25" fillId="2" borderId="4" xfId="0" applyNumberFormat="1" applyFont="1" applyFill="1" applyBorder="1" applyAlignment="1" applyProtection="1">
      <alignment vertical="center"/>
    </xf>
    <xf numFmtId="14" fontId="25" fillId="2" borderId="4" xfId="0" applyNumberFormat="1" applyFont="1" applyFill="1" applyBorder="1" applyAlignment="1" applyProtection="1">
      <alignment horizontal="left" vertical="center"/>
    </xf>
    <xf numFmtId="0" fontId="28" fillId="4" borderId="12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 applyProtection="1">
      <alignment vertical="center"/>
    </xf>
    <xf numFmtId="4" fontId="27" fillId="2" borderId="12" xfId="0" applyNumberFormat="1" applyFont="1" applyFill="1" applyBorder="1" applyAlignment="1" applyProtection="1">
      <alignment horizontal="center" vertical="center"/>
    </xf>
    <xf numFmtId="165" fontId="34" fillId="4" borderId="12" xfId="0" applyNumberFormat="1" applyFont="1" applyFill="1" applyBorder="1" applyAlignment="1" applyProtection="1">
      <alignment horizontal="center" vertical="center" wrapText="1"/>
    </xf>
    <xf numFmtId="4" fontId="34" fillId="4" borderId="12" xfId="0" applyNumberFormat="1" applyFont="1" applyFill="1" applyBorder="1" applyAlignment="1" applyProtection="1">
      <alignment horizontal="center" vertical="center" wrapText="1"/>
      <protection locked="0"/>
    </xf>
    <xf numFmtId="4" fontId="24" fillId="5" borderId="12" xfId="0" applyNumberFormat="1" applyFont="1" applyFill="1" applyBorder="1" applyAlignment="1" applyProtection="1">
      <alignment horizontal="center" vertical="center" wrapText="1"/>
    </xf>
    <xf numFmtId="0" fontId="27" fillId="0" borderId="12" xfId="0" applyFont="1" applyFill="1" applyBorder="1" applyAlignment="1" applyProtection="1">
      <alignment horizontal="center" vertical="center"/>
    </xf>
    <xf numFmtId="4" fontId="27" fillId="0" borderId="12" xfId="0" applyNumberFormat="1" applyFont="1" applyFill="1" applyBorder="1" applyAlignment="1" applyProtection="1">
      <alignment horizontal="center" vertical="center"/>
    </xf>
    <xf numFmtId="165" fontId="34" fillId="4" borderId="4" xfId="0" applyNumberFormat="1" applyFont="1" applyFill="1" applyBorder="1" applyAlignment="1" applyProtection="1">
      <alignment horizontal="center" vertical="center" wrapText="1"/>
    </xf>
    <xf numFmtId="4" fontId="35" fillId="5" borderId="4" xfId="0" applyNumberFormat="1" applyFont="1" applyFill="1" applyBorder="1" applyAlignment="1" applyProtection="1">
      <alignment horizontal="center" vertical="center" wrapText="1"/>
    </xf>
    <xf numFmtId="14" fontId="34" fillId="0" borderId="4" xfId="0" applyNumberFormat="1" applyFont="1" applyFill="1" applyBorder="1" applyAlignment="1" applyProtection="1">
      <alignment horizontal="center" vertical="center" wrapText="1"/>
    </xf>
    <xf numFmtId="0" fontId="34" fillId="4" borderId="4" xfId="0" applyFont="1" applyFill="1" applyBorder="1" applyAlignment="1" applyProtection="1">
      <alignment horizontal="center" vertical="center" wrapText="1"/>
    </xf>
    <xf numFmtId="4" fontId="34" fillId="5" borderId="4" xfId="0" applyNumberFormat="1" applyFont="1" applyFill="1" applyBorder="1" applyAlignment="1" applyProtection="1">
      <alignment horizontal="center" vertical="center" wrapText="1"/>
    </xf>
    <xf numFmtId="0" fontId="27" fillId="2" borderId="4" xfId="0" applyFont="1" applyFill="1" applyBorder="1" applyAlignment="1" applyProtection="1">
      <alignment horizontal="center" vertical="center"/>
    </xf>
    <xf numFmtId="4" fontId="27" fillId="2" borderId="4" xfId="0" applyNumberFormat="1" applyFont="1" applyFill="1" applyBorder="1" applyAlignment="1" applyProtection="1">
      <alignment horizontal="center" vertical="center"/>
    </xf>
    <xf numFmtId="0" fontId="25" fillId="2" borderId="1" xfId="0" applyFont="1" applyFill="1" applyBorder="1" applyAlignment="1" applyProtection="1">
      <alignment horizontal="center" vertical="center" wrapText="1"/>
    </xf>
    <xf numFmtId="14" fontId="25" fillId="2" borderId="2" xfId="0" applyNumberFormat="1" applyFont="1" applyFill="1" applyBorder="1" applyAlignment="1" applyProtection="1">
      <alignment horizontal="center" vertical="center" wrapText="1"/>
    </xf>
    <xf numFmtId="167" fontId="25" fillId="2" borderId="2" xfId="0" applyNumberFormat="1" applyFont="1" applyFill="1" applyBorder="1" applyAlignment="1" applyProtection="1">
      <alignment horizontal="center" vertical="center" wrapText="1"/>
    </xf>
    <xf numFmtId="0" fontId="25" fillId="2" borderId="3" xfId="0" applyFont="1" applyFill="1" applyBorder="1" applyAlignment="1" applyProtection="1">
      <alignment horizontal="center" vertical="center"/>
    </xf>
    <xf numFmtId="0" fontId="27" fillId="2" borderId="3" xfId="0" applyFont="1" applyFill="1" applyBorder="1" applyProtection="1"/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wrapText="1"/>
    </xf>
    <xf numFmtId="4" fontId="15" fillId="2" borderId="2" xfId="0" applyNumberFormat="1" applyFont="1" applyFill="1" applyBorder="1" applyAlignment="1" applyProtection="1">
      <alignment horizontal="center" vertical="center" wrapText="1"/>
    </xf>
    <xf numFmtId="0" fontId="15" fillId="2" borderId="3" xfId="0" applyFont="1" applyFill="1" applyBorder="1" applyAlignment="1" applyProtection="1">
      <alignment horizontal="center" vertical="center" wrapText="1"/>
    </xf>
    <xf numFmtId="0" fontId="29" fillId="2" borderId="1" xfId="0" applyFont="1" applyFill="1" applyBorder="1" applyProtection="1"/>
    <xf numFmtId="0" fontId="25" fillId="2" borderId="3" xfId="0" applyFont="1" applyFill="1" applyBorder="1" applyAlignment="1" applyProtection="1">
      <alignment horizontal="center" vertical="center" wrapText="1"/>
    </xf>
    <xf numFmtId="0" fontId="27" fillId="2" borderId="1" xfId="0" applyFont="1" applyFill="1" applyBorder="1" applyProtection="1"/>
    <xf numFmtId="0" fontId="25" fillId="2" borderId="2" xfId="0" applyFont="1" applyFill="1" applyBorder="1" applyAlignment="1" applyProtection="1">
      <alignment horizontal="center" vertical="center" wrapText="1"/>
    </xf>
    <xf numFmtId="4" fontId="25" fillId="2" borderId="2" xfId="0" applyNumberFormat="1" applyFont="1" applyFill="1" applyBorder="1" applyAlignment="1" applyProtection="1">
      <alignment horizontal="center" vertical="center" wrapText="1"/>
    </xf>
    <xf numFmtId="4" fontId="14" fillId="2" borderId="4" xfId="2" applyNumberFormat="1" applyFont="1" applyFill="1" applyBorder="1" applyAlignment="1">
      <alignment horizontal="center" vertical="center"/>
    </xf>
    <xf numFmtId="0" fontId="15" fillId="2" borderId="1" xfId="2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center" wrapText="1"/>
    </xf>
    <xf numFmtId="4" fontId="15" fillId="2" borderId="2" xfId="2" applyNumberFormat="1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vertical="top" wrapText="1"/>
    </xf>
    <xf numFmtId="0" fontId="0" fillId="2" borderId="3" xfId="0" applyFill="1" applyBorder="1" applyProtection="1"/>
    <xf numFmtId="0" fontId="15" fillId="2" borderId="1" xfId="0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0" fontId="14" fillId="0" borderId="4" xfId="0" applyFont="1" applyFill="1" applyBorder="1" applyAlignment="1" applyProtection="1">
      <alignment horizontal="center" vertical="center"/>
    </xf>
    <xf numFmtId="0" fontId="14" fillId="2" borderId="4" xfId="0" applyFont="1" applyFill="1" applyBorder="1" applyAlignment="1" applyProtection="1">
      <alignment horizontal="center" vertical="center"/>
    </xf>
    <xf numFmtId="4" fontId="18" fillId="5" borderId="0" xfId="0" applyNumberFormat="1" applyFont="1" applyFill="1" applyProtection="1"/>
    <xf numFmtId="0" fontId="18" fillId="5" borderId="0" xfId="0" applyFont="1" applyFill="1" applyProtection="1"/>
    <xf numFmtId="4" fontId="0" fillId="5" borderId="0" xfId="0" applyNumberFormat="1" applyFill="1" applyProtection="1"/>
    <xf numFmtId="0" fontId="0" fillId="5" borderId="0" xfId="0" applyFill="1" applyAlignment="1" applyProtection="1">
      <alignment wrapText="1"/>
    </xf>
    <xf numFmtId="0" fontId="13" fillId="5" borderId="4" xfId="0" applyFont="1" applyFill="1" applyBorder="1" applyAlignment="1" applyProtection="1">
      <alignment horizontal="left" wrapText="1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165" fontId="28" fillId="4" borderId="10" xfId="0" applyNumberFormat="1" applyFont="1" applyFill="1" applyBorder="1" applyAlignment="1" applyProtection="1">
      <alignment horizontal="center" vertical="center" wrapText="1"/>
    </xf>
    <xf numFmtId="4" fontId="28" fillId="4" borderId="10" xfId="0" applyNumberFormat="1" applyFont="1" applyFill="1" applyBorder="1" applyAlignment="1" applyProtection="1">
      <alignment horizontal="center" vertical="center" wrapText="1"/>
    </xf>
    <xf numFmtId="0" fontId="28" fillId="5" borderId="3" xfId="0" applyFont="1" applyFill="1" applyBorder="1" applyAlignment="1" applyProtection="1">
      <alignment horizontal="left" vertical="center" wrapText="1"/>
    </xf>
    <xf numFmtId="0" fontId="18" fillId="0" borderId="0" xfId="0" applyFont="1" applyFill="1" applyAlignment="1" applyProtection="1">
      <alignment horizontal="left"/>
    </xf>
    <xf numFmtId="0" fontId="27" fillId="2" borderId="1" xfId="0" applyFont="1" applyFill="1" applyBorder="1" applyAlignment="1" applyProtection="1">
      <alignment horizontal="left"/>
    </xf>
    <xf numFmtId="4" fontId="0" fillId="0" borderId="0" xfId="0" applyNumberFormat="1" applyFill="1" applyAlignment="1" applyProtection="1">
      <alignment horizontal="left"/>
    </xf>
    <xf numFmtId="14" fontId="10" fillId="0" borderId="4" xfId="0" applyNumberFormat="1" applyFont="1" applyBorder="1" applyAlignment="1">
      <alignment horizontal="center"/>
    </xf>
    <xf numFmtId="167" fontId="10" fillId="0" borderId="4" xfId="0" applyNumberFormat="1" applyFont="1" applyBorder="1" applyAlignment="1">
      <alignment horizontal="center"/>
    </xf>
    <xf numFmtId="4" fontId="14" fillId="2" borderId="0" xfId="0" applyNumberFormat="1" applyFont="1" applyFill="1" applyAlignment="1">
      <alignment horizontal="center" vertical="center"/>
    </xf>
    <xf numFmtId="165" fontId="37" fillId="5" borderId="4" xfId="0" applyNumberFormat="1" applyFont="1" applyFill="1" applyBorder="1" applyAlignment="1" applyProtection="1">
      <alignment horizontal="center" vertical="center" wrapText="1"/>
    </xf>
    <xf numFmtId="14" fontId="14" fillId="5" borderId="11" xfId="0" applyNumberFormat="1" applyFont="1" applyFill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" fontId="39" fillId="5" borderId="0" xfId="0" applyNumberFormat="1" applyFont="1" applyFill="1" applyAlignment="1" applyProtection="1">
      <alignment horizontal="right" vertical="center" wrapText="1"/>
    </xf>
    <xf numFmtId="4" fontId="38" fillId="2" borderId="1" xfId="0" applyNumberFormat="1" applyFont="1" applyFill="1" applyBorder="1" applyAlignment="1" applyProtection="1">
      <alignment horizontal="center" vertical="center"/>
    </xf>
    <xf numFmtId="0" fontId="0" fillId="0" borderId="4" xfId="0" applyBorder="1"/>
    <xf numFmtId="4" fontId="13" fillId="0" borderId="0" xfId="0" applyNumberFormat="1" applyFont="1" applyFill="1" applyAlignment="1" applyProtection="1">
      <alignment horizontal="center"/>
    </xf>
    <xf numFmtId="0" fontId="33" fillId="5" borderId="4" xfId="3" applyFont="1" applyFill="1" applyBorder="1" applyAlignment="1" applyProtection="1">
      <alignment horizontal="left" vertical="center" wrapText="1"/>
    </xf>
    <xf numFmtId="0" fontId="28" fillId="5" borderId="3" xfId="3" applyFont="1" applyFill="1" applyBorder="1" applyAlignment="1" applyProtection="1">
      <alignment horizontal="left" vertical="center" wrapText="1"/>
    </xf>
    <xf numFmtId="0" fontId="28" fillId="5" borderId="4" xfId="0" applyFont="1" applyFill="1" applyBorder="1" applyAlignment="1" applyProtection="1">
      <alignment horizontal="left" vertical="center" wrapText="1"/>
    </xf>
    <xf numFmtId="4" fontId="18" fillId="0" borderId="0" xfId="0" applyNumberFormat="1" applyFont="1" applyFill="1" applyAlignment="1" applyProtection="1">
      <alignment horizontal="center"/>
    </xf>
    <xf numFmtId="4" fontId="0" fillId="0" borderId="0" xfId="0" applyNumberFormat="1" applyFill="1" applyAlignment="1" applyProtection="1">
      <alignment horizontal="center" vertical="top"/>
    </xf>
    <xf numFmtId="0" fontId="28" fillId="4" borderId="10" xfId="0" applyFont="1" applyFill="1" applyBorder="1" applyAlignment="1" applyProtection="1">
      <alignment horizontal="left" vertical="center" wrapText="1"/>
    </xf>
    <xf numFmtId="167" fontId="0" fillId="0" borderId="4" xfId="0" applyNumberFormat="1" applyBorder="1" applyAlignment="1">
      <alignment horizontal="center"/>
    </xf>
    <xf numFmtId="165" fontId="28" fillId="5" borderId="10" xfId="0" applyNumberFormat="1" applyFont="1" applyFill="1" applyBorder="1" applyAlignment="1" applyProtection="1">
      <alignment horizontal="center" vertical="center" wrapText="1"/>
    </xf>
    <xf numFmtId="4" fontId="38" fillId="5" borderId="4" xfId="0" applyNumberFormat="1" applyFont="1" applyFill="1" applyBorder="1" applyAlignment="1" applyProtection="1">
      <alignment horizontal="center" vertical="center" wrapText="1"/>
    </xf>
    <xf numFmtId="0" fontId="14" fillId="2" borderId="7" xfId="2" applyFont="1" applyFill="1" applyBorder="1"/>
    <xf numFmtId="0" fontId="13" fillId="2" borderId="16" xfId="2" applyFont="1" applyFill="1" applyBorder="1"/>
    <xf numFmtId="164" fontId="31" fillId="3" borderId="3" xfId="0" applyNumberFormat="1" applyFont="1" applyFill="1" applyBorder="1" applyAlignment="1" applyProtection="1">
      <alignment horizontal="right"/>
    </xf>
    <xf numFmtId="4" fontId="28" fillId="4" borderId="10" xfId="0" applyNumberFormat="1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left" vertical="center" wrapText="1"/>
    </xf>
    <xf numFmtId="4" fontId="14" fillId="2" borderId="0" xfId="0" applyNumberFormat="1" applyFont="1" applyFill="1" applyAlignment="1" applyProtection="1">
      <alignment horizontal="center" vertical="center"/>
    </xf>
    <xf numFmtId="4" fontId="34" fillId="4" borderId="15" xfId="0" applyNumberFormat="1" applyFont="1" applyFill="1" applyBorder="1" applyAlignment="1" applyProtection="1">
      <alignment horizontal="center" vertical="center" wrapText="1"/>
    </xf>
    <xf numFmtId="4" fontId="35" fillId="5" borderId="12" xfId="0" applyNumberFormat="1" applyFont="1" applyFill="1" applyBorder="1" applyAlignment="1">
      <alignment horizontal="center" vertical="center" wrapText="1"/>
    </xf>
    <xf numFmtId="0" fontId="25" fillId="2" borderId="2" xfId="0" applyFont="1" applyFill="1" applyBorder="1" applyAlignment="1" applyProtection="1">
      <alignment horizontal="center" vertical="center"/>
    </xf>
    <xf numFmtId="4" fontId="14" fillId="0" borderId="4" xfId="0" applyNumberFormat="1" applyFont="1" applyFill="1" applyBorder="1" applyAlignment="1" applyProtection="1">
      <alignment horizontal="center" vertical="center"/>
    </xf>
    <xf numFmtId="14" fontId="25" fillId="2" borderId="12" xfId="0" applyNumberFormat="1" applyFont="1" applyFill="1" applyBorder="1" applyAlignment="1" applyProtection="1">
      <alignment vertical="center"/>
    </xf>
    <xf numFmtId="4" fontId="26" fillId="2" borderId="12" xfId="0" applyNumberFormat="1" applyFont="1" applyFill="1" applyBorder="1" applyAlignment="1" applyProtection="1">
      <alignment vertical="center"/>
    </xf>
    <xf numFmtId="0" fontId="26" fillId="2" borderId="12" xfId="0" applyFont="1" applyFill="1" applyBorder="1" applyAlignment="1" applyProtection="1">
      <alignment wrapText="1"/>
    </xf>
    <xf numFmtId="49" fontId="36" fillId="0" borderId="4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4" fontId="26" fillId="5" borderId="0" xfId="0" applyNumberFormat="1" applyFont="1" applyFill="1" applyAlignment="1">
      <alignment horizontal="center"/>
    </xf>
    <xf numFmtId="0" fontId="27" fillId="2" borderId="27" xfId="0" applyFont="1" applyFill="1" applyBorder="1" applyAlignment="1" applyProtection="1">
      <alignment horizontal="left"/>
    </xf>
    <xf numFmtId="4" fontId="26" fillId="2" borderId="28" xfId="0" applyNumberFormat="1" applyFont="1" applyFill="1" applyBorder="1" applyProtection="1"/>
    <xf numFmtId="165" fontId="28" fillId="4" borderId="4" xfId="0" applyNumberFormat="1" applyFont="1" applyFill="1" applyBorder="1" applyAlignment="1">
      <alignment horizontal="center" vertical="center" wrapText="1"/>
    </xf>
    <xf numFmtId="0" fontId="9" fillId="0" borderId="4" xfId="2" applyFont="1" applyBorder="1"/>
    <xf numFmtId="166" fontId="36" fillId="0" borderId="4" xfId="0" applyNumberFormat="1" applyFont="1" applyBorder="1" applyAlignment="1">
      <alignment horizontal="center"/>
    </xf>
    <xf numFmtId="4" fontId="14" fillId="2" borderId="11" xfId="0" applyNumberFormat="1" applyFont="1" applyFill="1" applyBorder="1" applyAlignment="1">
      <alignment horizontal="center" vertical="center"/>
    </xf>
    <xf numFmtId="14" fontId="28" fillId="4" borderId="4" xfId="0" applyNumberFormat="1" applyFont="1" applyFill="1" applyBorder="1" applyAlignment="1" applyProtection="1">
      <alignment horizontal="center" wrapText="1"/>
    </xf>
    <xf numFmtId="4" fontId="38" fillId="5" borderId="2" xfId="0" applyNumberFormat="1" applyFont="1" applyFill="1" applyBorder="1" applyAlignment="1" applyProtection="1">
      <alignment horizontal="center" vertical="center" wrapText="1"/>
    </xf>
    <xf numFmtId="4" fontId="26" fillId="0" borderId="4" xfId="0" applyNumberFormat="1" applyFont="1" applyBorder="1" applyAlignment="1">
      <alignment horizontal="center"/>
    </xf>
    <xf numFmtId="4" fontId="6" fillId="5" borderId="4" xfId="3" applyNumberFormat="1" applyFont="1" applyFill="1" applyBorder="1" applyAlignment="1">
      <alignment horizontal="center"/>
    </xf>
    <xf numFmtId="4" fontId="26" fillId="5" borderId="4" xfId="0" applyNumberFormat="1" applyFont="1" applyFill="1" applyBorder="1" applyAlignment="1">
      <alignment horizontal="center"/>
    </xf>
    <xf numFmtId="4" fontId="33" fillId="5" borderId="11" xfId="3" applyNumberFormat="1" applyFont="1" applyFill="1" applyBorder="1" applyAlignment="1">
      <alignment horizontal="center"/>
    </xf>
    <xf numFmtId="4" fontId="33" fillId="5" borderId="4" xfId="3" applyNumberFormat="1" applyFont="1" applyFill="1" applyBorder="1" applyAlignment="1">
      <alignment horizontal="center" vertical="center" wrapText="1"/>
    </xf>
    <xf numFmtId="4" fontId="28" fillId="5" borderId="4" xfId="3" applyNumberFormat="1" applyFont="1" applyFill="1" applyBorder="1" applyAlignment="1" applyProtection="1">
      <alignment horizontal="center" vertical="center" wrapText="1"/>
    </xf>
    <xf numFmtId="4" fontId="28" fillId="5" borderId="4" xfId="0" applyNumberFormat="1" applyFont="1" applyFill="1" applyBorder="1" applyAlignment="1" applyProtection="1">
      <alignment horizontal="center" vertical="center" wrapText="1"/>
    </xf>
    <xf numFmtId="4" fontId="33" fillId="5" borderId="4" xfId="3" applyNumberFormat="1" applyFont="1" applyFill="1" applyBorder="1" applyAlignment="1" applyProtection="1">
      <alignment horizontal="center" vertical="center" wrapText="1"/>
    </xf>
    <xf numFmtId="4" fontId="28" fillId="4" borderId="31" xfId="0" applyNumberFormat="1" applyFont="1" applyFill="1" applyBorder="1" applyAlignment="1" applyProtection="1">
      <alignment horizontal="center" vertical="center" wrapText="1"/>
    </xf>
    <xf numFmtId="4" fontId="28" fillId="4" borderId="4" xfId="0" applyNumberFormat="1" applyFont="1" applyFill="1" applyBorder="1" applyAlignment="1" applyProtection="1">
      <alignment horizontal="center" vertical="center" wrapText="1"/>
    </xf>
    <xf numFmtId="4" fontId="28" fillId="5" borderId="32" xfId="0" applyNumberFormat="1" applyFont="1" applyFill="1" applyBorder="1" applyAlignment="1" applyProtection="1">
      <alignment horizontal="center" vertical="center" wrapText="1"/>
    </xf>
    <xf numFmtId="1" fontId="0" fillId="0" borderId="4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14" fontId="36" fillId="0" borderId="4" xfId="0" applyNumberFormat="1" applyFont="1" applyBorder="1" applyAlignment="1">
      <alignment horizontal="center"/>
    </xf>
    <xf numFmtId="14" fontId="26" fillId="5" borderId="4" xfId="0" applyNumberFormat="1" applyFont="1" applyFill="1" applyBorder="1" applyAlignment="1" applyProtection="1">
      <alignment horizontal="center" vertical="center"/>
    </xf>
    <xf numFmtId="4" fontId="26" fillId="5" borderId="4" xfId="0" applyNumberFormat="1" applyFont="1" applyFill="1" applyBorder="1" applyAlignment="1" applyProtection="1">
      <alignment horizontal="center" vertical="center"/>
    </xf>
    <xf numFmtId="0" fontId="28" fillId="4" borderId="0" xfId="0" applyFont="1" applyFill="1" applyAlignment="1" applyProtection="1">
      <alignment horizontal="left" vertical="center" wrapText="1"/>
    </xf>
    <xf numFmtId="165" fontId="28" fillId="4" borderId="33" xfId="0" applyNumberFormat="1" applyFont="1" applyFill="1" applyBorder="1" applyAlignment="1" applyProtection="1">
      <alignment horizontal="center" vertical="center" wrapText="1"/>
    </xf>
    <xf numFmtId="0" fontId="55" fillId="0" borderId="10" xfId="0" applyFont="1" applyBorder="1" applyAlignment="1">
      <alignment vertical="center"/>
    </xf>
    <xf numFmtId="0" fontId="55" fillId="0" borderId="10" xfId="0" applyFont="1" applyBorder="1" applyAlignment="1">
      <alignment vertical="center" wrapText="1"/>
    </xf>
    <xf numFmtId="49" fontId="13" fillId="0" borderId="4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65" fontId="36" fillId="5" borderId="4" xfId="0" applyNumberFormat="1" applyFont="1" applyFill="1" applyBorder="1" applyAlignment="1" applyProtection="1">
      <alignment horizontal="center" vertical="center" wrapText="1"/>
    </xf>
    <xf numFmtId="4" fontId="56" fillId="5" borderId="2" xfId="0" applyNumberFormat="1" applyFont="1" applyFill="1" applyBorder="1" applyAlignment="1" applyProtection="1">
      <alignment horizontal="center" vertical="center" wrapText="1"/>
    </xf>
    <xf numFmtId="4" fontId="56" fillId="5" borderId="30" xfId="0" applyNumberFormat="1" applyFont="1" applyFill="1" applyBorder="1" applyAlignment="1" applyProtection="1">
      <alignment horizontal="center" vertical="center" wrapText="1"/>
    </xf>
    <xf numFmtId="4" fontId="36" fillId="0" borderId="4" xfId="0" applyNumberFormat="1" applyFont="1" applyFill="1" applyBorder="1" applyAlignment="1" applyProtection="1">
      <alignment horizontal="center"/>
    </xf>
    <xf numFmtId="166" fontId="33" fillId="5" borderId="12" xfId="3" applyNumberFormat="1" applyFont="1" applyFill="1" applyBorder="1" applyAlignment="1" applyProtection="1">
      <alignment horizontal="center" vertical="center" wrapText="1"/>
    </xf>
    <xf numFmtId="166" fontId="33" fillId="5" borderId="14" xfId="3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left"/>
    </xf>
    <xf numFmtId="166" fontId="28" fillId="4" borderId="4" xfId="0" applyNumberFormat="1" applyFont="1" applyFill="1" applyBorder="1" applyAlignment="1" applyProtection="1">
      <alignment horizontal="center" wrapText="1"/>
    </xf>
    <xf numFmtId="0" fontId="20" fillId="0" borderId="0" xfId="0" applyFont="1" applyFill="1" applyAlignment="1" applyProtection="1">
      <alignment horizontal="center"/>
    </xf>
    <xf numFmtId="0" fontId="27" fillId="3" borderId="1" xfId="0" applyFont="1" applyFill="1" applyBorder="1" applyAlignment="1" applyProtection="1">
      <alignment horizontal="left" vertical="center"/>
    </xf>
    <xf numFmtId="0" fontId="27" fillId="3" borderId="2" xfId="0" applyFont="1" applyFill="1" applyBorder="1" applyAlignment="1" applyProtection="1">
      <alignment horizontal="left" vertical="center"/>
    </xf>
    <xf numFmtId="0" fontId="19" fillId="0" borderId="0" xfId="0" applyFont="1" applyFill="1" applyAlignment="1" applyProtection="1">
      <alignment horizontal="center"/>
    </xf>
    <xf numFmtId="4" fontId="18" fillId="0" borderId="0" xfId="0" applyNumberFormat="1" applyFont="1" applyFill="1" applyAlignment="1" applyProtection="1">
      <alignment horizontal="center" vertical="center"/>
    </xf>
    <xf numFmtId="0" fontId="30" fillId="2" borderId="1" xfId="0" applyFont="1" applyFill="1" applyBorder="1" applyAlignment="1" applyProtection="1">
      <alignment horizontal="left" vertical="center"/>
    </xf>
    <xf numFmtId="0" fontId="30" fillId="2" borderId="2" xfId="0" applyFont="1" applyFill="1" applyBorder="1" applyAlignment="1" applyProtection="1">
      <alignment horizontal="left" vertical="center"/>
    </xf>
    <xf numFmtId="0" fontId="30" fillId="2" borderId="1" xfId="0" applyFont="1" applyFill="1" applyBorder="1" applyAlignment="1" applyProtection="1">
      <alignment horizontal="left" vertical="center" wrapText="1"/>
    </xf>
    <xf numFmtId="0" fontId="30" fillId="2" borderId="2" xfId="0" applyFont="1" applyFill="1" applyBorder="1" applyAlignment="1" applyProtection="1">
      <alignment horizontal="left" vertical="center" wrapText="1"/>
    </xf>
    <xf numFmtId="0" fontId="31" fillId="2" borderId="1" xfId="0" applyFont="1" applyFill="1" applyBorder="1" applyAlignment="1" applyProtection="1">
      <alignment horizontal="left" vertical="center" wrapText="1"/>
    </xf>
    <xf numFmtId="0" fontId="31" fillId="2" borderId="2" xfId="0" applyFont="1" applyFill="1" applyBorder="1" applyAlignment="1" applyProtection="1">
      <alignment horizontal="left" vertical="center" wrapText="1"/>
    </xf>
    <xf numFmtId="166" fontId="28" fillId="0" borderId="12" xfId="0" applyNumberFormat="1" applyFont="1" applyFill="1" applyBorder="1" applyAlignment="1" applyProtection="1">
      <alignment horizontal="center" vertical="center" wrapText="1"/>
    </xf>
    <xf numFmtId="166" fontId="28" fillId="0" borderId="13" xfId="0" applyNumberFormat="1" applyFont="1" applyFill="1" applyBorder="1" applyAlignment="1" applyProtection="1">
      <alignment horizontal="center" vertical="center" wrapText="1"/>
    </xf>
    <xf numFmtId="0" fontId="27" fillId="2" borderId="1" xfId="0" applyFont="1" applyFill="1" applyBorder="1" applyAlignment="1" applyProtection="1">
      <alignment horizontal="left" vertical="center" wrapText="1"/>
    </xf>
    <xf numFmtId="0" fontId="27" fillId="2" borderId="3" xfId="0" applyFont="1" applyFill="1" applyBorder="1" applyAlignment="1" applyProtection="1">
      <alignment horizontal="left" vertical="center" wrapText="1"/>
    </xf>
    <xf numFmtId="0" fontId="21" fillId="0" borderId="0" xfId="0" applyFont="1" applyFill="1" applyAlignment="1" applyProtection="1">
      <alignment horizontal="center"/>
    </xf>
    <xf numFmtId="0" fontId="18" fillId="0" borderId="0" xfId="0" applyFont="1" applyFill="1" applyAlignment="1" applyProtection="1">
      <alignment horizontal="center" vertical="center"/>
    </xf>
    <xf numFmtId="0" fontId="18" fillId="0" borderId="0" xfId="0" applyFont="1" applyFill="1" applyAlignment="1" applyProtection="1">
      <alignment horizontal="center"/>
    </xf>
    <xf numFmtId="0" fontId="27" fillId="2" borderId="6" xfId="0" applyFont="1" applyFill="1" applyBorder="1" applyAlignment="1" applyProtection="1">
      <alignment horizontal="left" vertical="center" wrapText="1"/>
    </xf>
    <xf numFmtId="0" fontId="27" fillId="2" borderId="16" xfId="0" applyFont="1" applyFill="1" applyBorder="1" applyAlignment="1" applyProtection="1">
      <alignment horizontal="left" vertical="center" wrapText="1"/>
    </xf>
    <xf numFmtId="0" fontId="27" fillId="2" borderId="4" xfId="0" applyFont="1" applyFill="1" applyBorder="1" applyAlignment="1" applyProtection="1">
      <alignment horizontal="left" vertical="center" wrapText="1"/>
    </xf>
    <xf numFmtId="0" fontId="14" fillId="2" borderId="7" xfId="2" applyFont="1" applyFill="1" applyBorder="1" applyAlignment="1">
      <alignment horizontal="left" vertical="center" wrapText="1"/>
    </xf>
    <xf numFmtId="0" fontId="14" fillId="2" borderId="16" xfId="2" applyFont="1" applyFill="1" applyBorder="1" applyAlignment="1">
      <alignment horizontal="left" vertical="center" wrapText="1"/>
    </xf>
    <xf numFmtId="0" fontId="14" fillId="2" borderId="2" xfId="2" applyFont="1" applyFill="1" applyBorder="1" applyAlignment="1">
      <alignment horizontal="left" vertical="top" wrapText="1"/>
    </xf>
    <xf numFmtId="0" fontId="14" fillId="2" borderId="3" xfId="2" applyFont="1" applyFill="1" applyBorder="1" applyAlignment="1">
      <alignment horizontal="left" vertical="top" wrapText="1"/>
    </xf>
    <xf numFmtId="0" fontId="14" fillId="2" borderId="1" xfId="0" applyFont="1" applyFill="1" applyBorder="1" applyAlignment="1" applyProtection="1">
      <alignment horizontal="left" vertical="top" wrapText="1"/>
    </xf>
    <xf numFmtId="0" fontId="14" fillId="2" borderId="3" xfId="0" applyFont="1" applyFill="1" applyBorder="1" applyAlignment="1" applyProtection="1">
      <alignment horizontal="left" vertical="top" wrapText="1"/>
    </xf>
    <xf numFmtId="0" fontId="14" fillId="2" borderId="4" xfId="0" applyFont="1" applyFill="1" applyBorder="1" applyAlignment="1" applyProtection="1">
      <alignment horizontal="left" vertical="top" wrapText="1"/>
    </xf>
    <xf numFmtId="0" fontId="21" fillId="5" borderId="0" xfId="0" applyFont="1" applyFill="1" applyAlignment="1" applyProtection="1">
      <alignment horizontal="center"/>
    </xf>
    <xf numFmtId="0" fontId="18" fillId="5" borderId="0" xfId="0" applyFont="1" applyFill="1" applyAlignment="1" applyProtection="1">
      <alignment horizontal="center" vertical="center"/>
    </xf>
    <xf numFmtId="0" fontId="18" fillId="5" borderId="0" xfId="0" applyFont="1" applyFill="1" applyAlignment="1" applyProtection="1">
      <alignment horizontal="center"/>
    </xf>
    <xf numFmtId="0" fontId="14" fillId="2" borderId="1" xfId="0" applyFont="1" applyFill="1" applyBorder="1" applyAlignment="1" applyProtection="1">
      <alignment horizontal="center" vertical="top" wrapText="1"/>
    </xf>
    <xf numFmtId="0" fontId="14" fillId="2" borderId="3" xfId="0" applyFont="1" applyFill="1" applyBorder="1" applyAlignment="1" applyProtection="1">
      <alignment horizontal="center" vertical="top" wrapText="1"/>
    </xf>
    <xf numFmtId="0" fontId="4" fillId="0" borderId="17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1" fillId="0" borderId="17" xfId="0" applyFont="1" applyFill="1" applyBorder="1" applyAlignment="1">
      <alignment horizontal="left"/>
    </xf>
    <xf numFmtId="0" fontId="3" fillId="0" borderId="17" xfId="0" applyFont="1" applyFill="1" applyBorder="1" applyAlignment="1">
      <alignment horizontal="left"/>
    </xf>
    <xf numFmtId="0" fontId="2" fillId="0" borderId="17" xfId="0" applyFont="1" applyFill="1" applyBorder="1" applyAlignment="1">
      <alignment horizontal="left"/>
    </xf>
    <xf numFmtId="49" fontId="28" fillId="0" borderId="11" xfId="0" applyNumberFormat="1" applyFont="1" applyFill="1" applyBorder="1" applyAlignment="1" applyProtection="1">
      <alignment horizontal="center" vertical="center" wrapText="1"/>
    </xf>
    <xf numFmtId="49" fontId="28" fillId="0" borderId="4" xfId="0" applyNumberFormat="1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left" vertical="center" wrapText="1"/>
    </xf>
    <xf numFmtId="0" fontId="14" fillId="2" borderId="0" xfId="0" applyFont="1" applyFill="1" applyAlignment="1" applyProtection="1">
      <alignment horizontal="left" vertical="center" wrapText="1"/>
    </xf>
    <xf numFmtId="0" fontId="14" fillId="2" borderId="9" xfId="0" applyFont="1" applyFill="1" applyBorder="1" applyAlignment="1" applyProtection="1">
      <alignment horizontal="left" vertical="center" wrapText="1"/>
    </xf>
    <xf numFmtId="165" fontId="28" fillId="0" borderId="4" xfId="0" applyNumberFormat="1" applyFont="1" applyFill="1" applyBorder="1" applyAlignment="1" applyProtection="1">
      <alignment horizontal="left" vertical="center" wrapText="1"/>
    </xf>
    <xf numFmtId="4" fontId="14" fillId="2" borderId="1" xfId="0" applyNumberFormat="1" applyFont="1" applyFill="1" applyBorder="1" applyAlignment="1" applyProtection="1">
      <alignment horizontal="center" vertical="center"/>
    </xf>
    <xf numFmtId="4" fontId="14" fillId="2" borderId="3" xfId="0" applyNumberFormat="1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>
      <alignment horizontal="left"/>
    </xf>
    <xf numFmtId="4" fontId="14" fillId="0" borderId="4" xfId="0" applyNumberFormat="1" applyFont="1" applyFill="1" applyBorder="1" applyAlignment="1" applyProtection="1">
      <alignment horizontal="center" vertical="center"/>
    </xf>
    <xf numFmtId="165" fontId="28" fillId="0" borderId="1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4" fillId="2" borderId="1" xfId="0" applyFont="1" applyFill="1" applyBorder="1" applyAlignment="1" applyProtection="1">
      <alignment horizontal="left"/>
    </xf>
    <xf numFmtId="0" fontId="14" fillId="2" borderId="2" xfId="0" applyFont="1" applyFill="1" applyBorder="1" applyAlignment="1" applyProtection="1">
      <alignment horizontal="left"/>
    </xf>
    <xf numFmtId="0" fontId="14" fillId="2" borderId="3" xfId="0" applyFont="1" applyFill="1" applyBorder="1" applyAlignment="1" applyProtection="1">
      <alignment horizontal="left"/>
    </xf>
    <xf numFmtId="0" fontId="13" fillId="0" borderId="4" xfId="0" applyFont="1" applyBorder="1" applyAlignment="1">
      <alignment horizontal="left"/>
    </xf>
    <xf numFmtId="0" fontId="14" fillId="2" borderId="1" xfId="0" applyFont="1" applyFill="1" applyBorder="1" applyAlignment="1" applyProtection="1">
      <alignment horizontal="left" vertical="center" wrapText="1"/>
    </xf>
    <xf numFmtId="0" fontId="14" fillId="2" borderId="2" xfId="0" applyFont="1" applyFill="1" applyBorder="1" applyAlignment="1" applyProtection="1">
      <alignment horizontal="left" vertical="center" wrapText="1"/>
    </xf>
    <xf numFmtId="0" fontId="14" fillId="2" borderId="3" xfId="0" applyFont="1" applyFill="1" applyBorder="1" applyAlignment="1" applyProtection="1">
      <alignment horizontal="left" vertical="center" wrapText="1"/>
    </xf>
    <xf numFmtId="0" fontId="17" fillId="0" borderId="4" xfId="0" applyFont="1" applyFill="1" applyBorder="1" applyAlignment="1">
      <alignment horizontal="left"/>
    </xf>
    <xf numFmtId="0" fontId="17" fillId="0" borderId="4" xfId="0" applyFont="1" applyFill="1" applyBorder="1" applyAlignment="1" applyProtection="1">
      <alignment horizontal="left"/>
    </xf>
    <xf numFmtId="14" fontId="14" fillId="2" borderId="29" xfId="0" applyNumberFormat="1" applyFont="1" applyFill="1" applyBorder="1" applyAlignment="1" applyProtection="1">
      <alignment horizontal="left" vertical="center"/>
    </xf>
    <xf numFmtId="14" fontId="14" fillId="2" borderId="30" xfId="0" applyNumberFormat="1" applyFont="1" applyFill="1" applyBorder="1" applyAlignment="1" applyProtection="1">
      <alignment horizontal="left" vertical="center"/>
    </xf>
    <xf numFmtId="14" fontId="14" fillId="2" borderId="5" xfId="0" applyNumberFormat="1" applyFont="1" applyFill="1" applyBorder="1" applyAlignment="1" applyProtection="1">
      <alignment horizontal="left" vertical="center"/>
    </xf>
    <xf numFmtId="0" fontId="13" fillId="0" borderId="2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165" fontId="36" fillId="5" borderId="12" xfId="0" applyNumberFormat="1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 applyProtection="1">
      <alignment horizontal="center" vertical="center" wrapText="1"/>
    </xf>
    <xf numFmtId="0" fontId="0" fillId="0" borderId="11" xfId="0" applyFill="1" applyBorder="1" applyAlignment="1" applyProtection="1">
      <alignment horizontal="center" vertical="center" wrapText="1"/>
    </xf>
  </cellXfs>
  <cellStyles count="47">
    <cellStyle name="20% — акцент1" xfId="22" builtinId="30" customBuiltin="1"/>
    <cellStyle name="20% — акцент2" xfId="26" builtinId="34" customBuiltin="1"/>
    <cellStyle name="20% — акцент3" xfId="30" builtinId="38" customBuiltin="1"/>
    <cellStyle name="20% — акцент4" xfId="34" builtinId="42" customBuiltin="1"/>
    <cellStyle name="20% — акцент5" xfId="38" builtinId="46" customBuiltin="1"/>
    <cellStyle name="20% — акцент6" xfId="42" builtinId="50" customBuiltin="1"/>
    <cellStyle name="40% — акцент1" xfId="23" builtinId="31" customBuiltin="1"/>
    <cellStyle name="40% — акцент2" xfId="27" builtinId="35" customBuiltin="1"/>
    <cellStyle name="40% — акцент3" xfId="31" builtinId="39" customBuiltin="1"/>
    <cellStyle name="40% — акцент4" xfId="35" builtinId="43" customBuiltin="1"/>
    <cellStyle name="40% — акцент5" xfId="39" builtinId="47" customBuiltin="1"/>
    <cellStyle name="40% — акцент6" xfId="43" builtinId="51" customBuiltin="1"/>
    <cellStyle name="60% — акцент1" xfId="24" builtinId="32" customBuiltin="1"/>
    <cellStyle name="60% — акцент2" xfId="28" builtinId="36" customBuiltin="1"/>
    <cellStyle name="60% — акцент3" xfId="32" builtinId="40" customBuiltin="1"/>
    <cellStyle name="60% — акцент4" xfId="36" builtinId="44" customBuiltin="1"/>
    <cellStyle name="60% — акцент5" xfId="40" builtinId="48" customBuiltin="1"/>
    <cellStyle name="60% — акцент6" xfId="44" builtinId="52" customBuiltin="1"/>
    <cellStyle name="Акцент1" xfId="21" builtinId="29" customBuiltin="1"/>
    <cellStyle name="Акцент2" xfId="25" builtinId="33" customBuiltin="1"/>
    <cellStyle name="Акцент3" xfId="29" builtinId="37" customBuiltin="1"/>
    <cellStyle name="Акцент4" xfId="33" builtinId="41" customBuiltin="1"/>
    <cellStyle name="Акцент5" xfId="37" builtinId="45" customBuiltin="1"/>
    <cellStyle name="Акцент6" xfId="41" builtinId="49" customBuiltin="1"/>
    <cellStyle name="Ввод " xfId="13" builtinId="20" customBuiltin="1"/>
    <cellStyle name="Вывод" xfId="14" builtinId="21" customBuiltin="1"/>
    <cellStyle name="Вычисление" xfId="15" builtinId="22" customBuiltin="1"/>
    <cellStyle name="Заголовок 1" xfId="6" builtinId="16" customBuiltin="1"/>
    <cellStyle name="Заголовок 2" xfId="7" builtinId="17" customBuiltin="1"/>
    <cellStyle name="Заголовок 3" xfId="8" builtinId="18" customBuiltin="1"/>
    <cellStyle name="Заголовок 4" xfId="9" builtinId="19" customBuiltin="1"/>
    <cellStyle name="Итог" xfId="20" builtinId="25" customBuiltin="1"/>
    <cellStyle name="Контрольная ячейка" xfId="17" builtinId="23" customBuiltin="1"/>
    <cellStyle name="Название" xfId="5" builtinId="15" customBuiltin="1"/>
    <cellStyle name="Нейтральный" xfId="12" builtinId="28" customBuiltin="1"/>
    <cellStyle name="Обычный" xfId="0" builtinId="0"/>
    <cellStyle name="Обычный 2" xfId="1" xr:uid="{00000000-0005-0000-0000-000024000000}"/>
    <cellStyle name="Обычный 2 2" xfId="2" xr:uid="{00000000-0005-0000-0000-000025000000}"/>
    <cellStyle name="Обычный 3" xfId="3" xr:uid="{00000000-0005-0000-0000-000026000000}"/>
    <cellStyle name="Обычный 4" xfId="4" xr:uid="{00000000-0005-0000-0000-000027000000}"/>
    <cellStyle name="Обычный 5" xfId="45" xr:uid="{00000000-0005-0000-0000-000028000000}"/>
    <cellStyle name="Плохой" xfId="11" builtinId="27" customBuiltin="1"/>
    <cellStyle name="Пояснение" xfId="19" builtinId="53" customBuiltin="1"/>
    <cellStyle name="Примечание 2" xfId="46" xr:uid="{00000000-0005-0000-0000-00002B000000}"/>
    <cellStyle name="Связанная ячейка" xfId="16" builtinId="24" customBuiltin="1"/>
    <cellStyle name="Текст предупреждения" xfId="18" builtinId="11" customBuiltin="1"/>
    <cellStyle name="Хороший" xfId="10" builtinId="26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1478281</xdr:colOff>
      <xdr:row>6</xdr:row>
      <xdr:rowOff>12700</xdr:rowOff>
    </xdr:to>
    <xdr:pic>
      <xdr:nvPicPr>
        <xdr:cNvPr id="54285" name="Рисунок 2">
          <a:extLst>
            <a:ext uri="{FF2B5EF4-FFF2-40B4-BE49-F238E27FC236}">
              <a16:creationId xmlns:a16="http://schemas.microsoft.com/office/drawing/2014/main" id="{00000000-0008-0000-0000-00000DD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478280" cy="138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487680</xdr:colOff>
      <xdr:row>6</xdr:row>
      <xdr:rowOff>50800</xdr:rowOff>
    </xdr:to>
    <xdr:pic>
      <xdr:nvPicPr>
        <xdr:cNvPr id="55309" name="Рисунок 2">
          <a:extLst>
            <a:ext uri="{FF2B5EF4-FFF2-40B4-BE49-F238E27FC236}">
              <a16:creationId xmlns:a16="http://schemas.microsoft.com/office/drawing/2014/main" id="{00000000-0008-0000-0100-00000DD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08760" cy="139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22860</xdr:colOff>
      <xdr:row>6</xdr:row>
      <xdr:rowOff>25400</xdr:rowOff>
    </xdr:to>
    <xdr:pic>
      <xdr:nvPicPr>
        <xdr:cNvPr id="13189" name="Рисунок 2">
          <a:extLst>
            <a:ext uri="{FF2B5EF4-FFF2-40B4-BE49-F238E27FC236}">
              <a16:creationId xmlns:a16="http://schemas.microsoft.com/office/drawing/2014/main" id="{00000000-0008-0000-0200-0000853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501139" cy="139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68581</xdr:colOff>
      <xdr:row>6</xdr:row>
      <xdr:rowOff>25400</xdr:rowOff>
    </xdr:to>
    <xdr:pic>
      <xdr:nvPicPr>
        <xdr:cNvPr id="57357" name="Рисунок 2">
          <a:extLst>
            <a:ext uri="{FF2B5EF4-FFF2-40B4-BE49-F238E27FC236}">
              <a16:creationId xmlns:a16="http://schemas.microsoft.com/office/drawing/2014/main" id="{00000000-0008-0000-0300-00000DE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478280" cy="139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31620" cy="1441450"/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1620" cy="144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</xdr:colOff>
      <xdr:row>0</xdr:row>
      <xdr:rowOff>0</xdr:rowOff>
    </xdr:from>
    <xdr:to>
      <xdr:col>1</xdr:col>
      <xdr:colOff>76200</xdr:colOff>
      <xdr:row>6</xdr:row>
      <xdr:rowOff>25400</xdr:rowOff>
    </xdr:to>
    <xdr:pic>
      <xdr:nvPicPr>
        <xdr:cNvPr id="12229" name="Рисунок 2">
          <a:extLst>
            <a:ext uri="{FF2B5EF4-FFF2-40B4-BE49-F238E27FC236}">
              <a16:creationId xmlns:a16="http://schemas.microsoft.com/office/drawing/2014/main" id="{00000000-0008-0000-0500-0000C52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" y="0"/>
          <a:ext cx="1473201" cy="139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1</xdr:rowOff>
    </xdr:from>
    <xdr:to>
      <xdr:col>1</xdr:col>
      <xdr:colOff>129540</xdr:colOff>
      <xdr:row>6</xdr:row>
      <xdr:rowOff>57150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1"/>
          <a:ext cx="1557020" cy="1428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53975</xdr:colOff>
      <xdr:row>7</xdr:row>
      <xdr:rowOff>73025</xdr:rowOff>
    </xdr:to>
    <xdr:pic>
      <xdr:nvPicPr>
        <xdr:cNvPr id="59405" name="Рисунок 2">
          <a:extLst>
            <a:ext uri="{FF2B5EF4-FFF2-40B4-BE49-F238E27FC236}">
              <a16:creationId xmlns:a16="http://schemas.microsoft.com/office/drawing/2014/main" id="{00000000-0008-0000-0700-00000DE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444625" cy="144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9525</xdr:rowOff>
    </xdr:from>
    <xdr:to>
      <xdr:col>1</xdr:col>
      <xdr:colOff>106681</xdr:colOff>
      <xdr:row>7</xdr:row>
      <xdr:rowOff>73025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9525"/>
          <a:ext cx="1539240" cy="143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F32"/>
  <sheetViews>
    <sheetView showGridLines="0" tabSelected="1" zoomScaleNormal="100" workbookViewId="0">
      <selection activeCell="A7" sqref="A7"/>
    </sheetView>
  </sheetViews>
  <sheetFormatPr defaultColWidth="11.42578125" defaultRowHeight="15" x14ac:dyDescent="0.25"/>
  <cols>
    <col min="1" max="1" width="24.140625" style="1" customWidth="1"/>
    <col min="2" max="2" width="50.140625" style="2" customWidth="1"/>
    <col min="3" max="3" width="19.42578125" style="5" customWidth="1"/>
    <col min="4" max="4" width="8.85546875" customWidth="1"/>
    <col min="5" max="5" width="16.5703125" customWidth="1"/>
    <col min="6" max="6" width="18.5703125" customWidth="1"/>
    <col min="7" max="253" width="8.85546875" customWidth="1"/>
  </cols>
  <sheetData>
    <row r="1" spans="1:6" ht="18.75" x14ac:dyDescent="0.3">
      <c r="B1" s="203" t="s">
        <v>0</v>
      </c>
      <c r="C1" s="203"/>
    </row>
    <row r="2" spans="1:6" ht="18.75" x14ac:dyDescent="0.3">
      <c r="B2" s="203" t="s">
        <v>1</v>
      </c>
      <c r="C2" s="203"/>
    </row>
    <row r="3" spans="1:6" ht="18.75" x14ac:dyDescent="0.3">
      <c r="B3" s="11"/>
      <c r="C3" s="11"/>
    </row>
    <row r="4" spans="1:6" ht="18.75" x14ac:dyDescent="0.3">
      <c r="B4" s="206" t="s">
        <v>2</v>
      </c>
      <c r="C4" s="206"/>
    </row>
    <row r="5" spans="1:6" ht="18.75" x14ac:dyDescent="0.3">
      <c r="B5" s="206" t="s">
        <v>3</v>
      </c>
      <c r="C5" s="206"/>
    </row>
    <row r="6" spans="1:6" ht="18.75" x14ac:dyDescent="0.25">
      <c r="B6" s="207" t="s">
        <v>623</v>
      </c>
      <c r="C6" s="207"/>
    </row>
    <row r="7" spans="1:6" ht="15" customHeight="1" x14ac:dyDescent="0.25">
      <c r="B7" s="12"/>
      <c r="C7" s="12"/>
    </row>
    <row r="9" spans="1:6" ht="15" customHeight="1" x14ac:dyDescent="0.25">
      <c r="A9" s="204" t="s">
        <v>1502</v>
      </c>
      <c r="B9" s="205"/>
      <c r="C9" s="53">
        <v>40883014.229999997</v>
      </c>
      <c r="E9" s="7"/>
    </row>
    <row r="10" spans="1:6" ht="15" customHeight="1" x14ac:dyDescent="0.25">
      <c r="A10" s="41"/>
      <c r="B10" s="42"/>
      <c r="C10" s="43"/>
      <c r="E10" s="7"/>
    </row>
    <row r="11" spans="1:6" ht="15" customHeight="1" x14ac:dyDescent="0.25">
      <c r="A11" s="204" t="s">
        <v>1499</v>
      </c>
      <c r="B11" s="205"/>
      <c r="C11" s="44">
        <f>SUM(C12:C17)</f>
        <v>10429112.170000002</v>
      </c>
      <c r="F11" s="136"/>
    </row>
    <row r="12" spans="1:6" ht="15" customHeight="1" x14ac:dyDescent="0.25">
      <c r="A12" s="208" t="s">
        <v>4</v>
      </c>
      <c r="B12" s="209"/>
      <c r="C12" s="46">
        <f>CloudPayments!C1564</f>
        <v>1108569</v>
      </c>
      <c r="F12" s="7"/>
    </row>
    <row r="13" spans="1:6" ht="15" customHeight="1" x14ac:dyDescent="0.25">
      <c r="A13" s="208" t="s">
        <v>222</v>
      </c>
      <c r="B13" s="209"/>
      <c r="C13" s="46">
        <f>ЮMoney!C29</f>
        <v>22103.279999999999</v>
      </c>
    </row>
    <row r="14" spans="1:6" ht="15" customHeight="1" x14ac:dyDescent="0.25">
      <c r="A14" s="209" t="s">
        <v>5</v>
      </c>
      <c r="B14" s="209"/>
      <c r="C14" s="46">
        <f>'Qiwi '!C13</f>
        <v>0</v>
      </c>
    </row>
    <row r="15" spans="1:6" x14ac:dyDescent="0.25">
      <c r="A15" s="47" t="s">
        <v>6</v>
      </c>
      <c r="B15" s="48"/>
      <c r="C15" s="45">
        <f>Смс!C75</f>
        <v>10350.44</v>
      </c>
    </row>
    <row r="16" spans="1:6" x14ac:dyDescent="0.25">
      <c r="A16" s="47" t="s">
        <v>388</v>
      </c>
      <c r="B16" s="48"/>
      <c r="C16" s="45">
        <f>ВТБ!C11</f>
        <v>324.67</v>
      </c>
    </row>
    <row r="17" spans="1:5" ht="15" customHeight="1" x14ac:dyDescent="0.25">
      <c r="A17" s="49" t="s">
        <v>7</v>
      </c>
      <c r="B17" s="49"/>
      <c r="C17" s="45">
        <f>Сбербанк!B709</f>
        <v>9287764.7800000012</v>
      </c>
    </row>
    <row r="18" spans="1:5" ht="15" customHeight="1" x14ac:dyDescent="0.25">
      <c r="A18" s="51"/>
      <c r="B18" s="51"/>
      <c r="C18" s="52"/>
    </row>
    <row r="19" spans="1:5" ht="15" customHeight="1" x14ac:dyDescent="0.25">
      <c r="A19" s="204" t="s">
        <v>1500</v>
      </c>
      <c r="B19" s="205"/>
      <c r="C19" s="53">
        <f>SUM(C20:C27)</f>
        <v>1911581.8700000003</v>
      </c>
    </row>
    <row r="20" spans="1:5" ht="45" customHeight="1" x14ac:dyDescent="0.25">
      <c r="A20" s="212" t="s">
        <v>1517</v>
      </c>
      <c r="B20" s="213"/>
      <c r="C20" s="54">
        <f>Расходы!B19</f>
        <v>751316.85</v>
      </c>
    </row>
    <row r="21" spans="1:5" ht="15" customHeight="1" x14ac:dyDescent="0.25">
      <c r="A21" s="49" t="s">
        <v>8</v>
      </c>
      <c r="B21" s="50"/>
      <c r="C21" s="54">
        <f>Расходы!B22</f>
        <v>38058.9</v>
      </c>
    </row>
    <row r="22" spans="1:5" ht="30" customHeight="1" x14ac:dyDescent="0.25">
      <c r="A22" s="210" t="s">
        <v>1518</v>
      </c>
      <c r="B22" s="211"/>
      <c r="C22" s="54">
        <f>Расходы!B32</f>
        <v>162475.57</v>
      </c>
    </row>
    <row r="23" spans="1:5" ht="15.75" customHeight="1" x14ac:dyDescent="0.25">
      <c r="A23" s="210" t="s">
        <v>34</v>
      </c>
      <c r="B23" s="211"/>
      <c r="C23" s="54">
        <f>Расходы!B39</f>
        <v>130272.83</v>
      </c>
    </row>
    <row r="24" spans="1:5" x14ac:dyDescent="0.25">
      <c r="A24" s="210" t="s">
        <v>1513</v>
      </c>
      <c r="B24" s="211"/>
      <c r="C24" s="54">
        <f>Расходы!B43</f>
        <v>119142.49</v>
      </c>
    </row>
    <row r="25" spans="1:5" ht="15" customHeight="1" x14ac:dyDescent="0.25">
      <c r="A25" s="210" t="s">
        <v>36</v>
      </c>
      <c r="B25" s="211"/>
      <c r="C25" s="54">
        <f>Расходы!B48</f>
        <v>226276.82</v>
      </c>
      <c r="D25" s="17"/>
    </row>
    <row r="26" spans="1:5" ht="15" customHeight="1" x14ac:dyDescent="0.25">
      <c r="A26" s="55" t="s">
        <v>235</v>
      </c>
      <c r="B26" s="56"/>
      <c r="C26" s="54">
        <f>Расходы!B51</f>
        <v>8443.57</v>
      </c>
      <c r="D26" s="17"/>
    </row>
    <row r="27" spans="1:5" ht="15" customHeight="1" x14ac:dyDescent="0.25">
      <c r="A27" s="49" t="s">
        <v>9</v>
      </c>
      <c r="B27" s="50"/>
      <c r="C27" s="54">
        <f>Расходы!B60</f>
        <v>475594.84</v>
      </c>
      <c r="D27" s="17"/>
    </row>
    <row r="28" spans="1:5" ht="15" customHeight="1" x14ac:dyDescent="0.25">
      <c r="A28" s="41"/>
      <c r="B28" s="42"/>
      <c r="C28" s="43"/>
      <c r="D28" s="17"/>
      <c r="E28" s="17"/>
    </row>
    <row r="29" spans="1:5" ht="15" customHeight="1" x14ac:dyDescent="0.25">
      <c r="A29" s="204" t="s">
        <v>1501</v>
      </c>
      <c r="B29" s="205"/>
      <c r="C29" s="53">
        <f>C9+C11-C19</f>
        <v>49400544.530000001</v>
      </c>
      <c r="E29" s="7"/>
    </row>
    <row r="30" spans="1:5" ht="15" customHeight="1" x14ac:dyDescent="0.25">
      <c r="A30" s="57" t="s">
        <v>10</v>
      </c>
      <c r="B30" s="58"/>
      <c r="C30" s="151">
        <v>47565120</v>
      </c>
      <c r="E30" s="7"/>
    </row>
    <row r="31" spans="1:5" x14ac:dyDescent="0.25">
      <c r="C31" s="10"/>
    </row>
    <row r="32" spans="1:5" x14ac:dyDescent="0.25">
      <c r="A32" s="34"/>
      <c r="E32" s="7"/>
    </row>
  </sheetData>
  <sheetProtection formatCells="0" formatColumns="0" formatRows="0" insertColumns="0" insertRows="0" insertHyperlinks="0" deleteColumns="0" deleteRows="0" sort="0" autoFilter="0" pivotTables="0"/>
  <mergeCells count="17">
    <mergeCell ref="A29:B29"/>
    <mergeCell ref="A11:B11"/>
    <mergeCell ref="A13:B13"/>
    <mergeCell ref="B5:C5"/>
    <mergeCell ref="A14:B14"/>
    <mergeCell ref="A12:B12"/>
    <mergeCell ref="A23:B23"/>
    <mergeCell ref="A25:B25"/>
    <mergeCell ref="A24:B24"/>
    <mergeCell ref="A22:B22"/>
    <mergeCell ref="A20:B20"/>
    <mergeCell ref="B1:C1"/>
    <mergeCell ref="A19:B19"/>
    <mergeCell ref="B4:C4"/>
    <mergeCell ref="B2:C2"/>
    <mergeCell ref="B6:C6"/>
    <mergeCell ref="A9:B9"/>
  </mergeCells>
  <pageMargins left="0.7" right="0.7" top="0.75" bottom="0.75" header="0.3" footer="0.3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C61"/>
  <sheetViews>
    <sheetView showGridLines="0" zoomScaleNormal="100" workbookViewId="0">
      <selection activeCell="C53" sqref="C53"/>
    </sheetView>
  </sheetViews>
  <sheetFormatPr defaultColWidth="11.42578125" defaultRowHeight="15" x14ac:dyDescent="0.25"/>
  <cols>
    <col min="1" max="1" width="14.85546875" style="20" customWidth="1"/>
    <col min="2" max="2" width="21.42578125" style="36" customWidth="1"/>
    <col min="3" max="3" width="156.28515625" customWidth="1"/>
    <col min="4" max="205" width="8.85546875" customWidth="1"/>
  </cols>
  <sheetData>
    <row r="1" spans="1:3" ht="18.75" x14ac:dyDescent="0.3">
      <c r="B1" s="203" t="s">
        <v>0</v>
      </c>
      <c r="C1" s="203"/>
    </row>
    <row r="2" spans="1:3" ht="18.75" x14ac:dyDescent="0.3">
      <c r="B2" s="203" t="s">
        <v>1</v>
      </c>
      <c r="C2" s="203"/>
    </row>
    <row r="3" spans="1:3" ht="18.75" x14ac:dyDescent="0.3">
      <c r="B3" s="206"/>
      <c r="C3" s="206"/>
    </row>
    <row r="4" spans="1:3" ht="18.75" x14ac:dyDescent="0.3">
      <c r="A4" s="20" t="s">
        <v>11</v>
      </c>
      <c r="B4" s="206" t="s">
        <v>12</v>
      </c>
      <c r="C4" s="206"/>
    </row>
    <row r="5" spans="1:3" ht="18.75" x14ac:dyDescent="0.25">
      <c r="B5" s="207" t="s">
        <v>623</v>
      </c>
      <c r="C5" s="207"/>
    </row>
    <row r="6" spans="1:3" ht="15.75" x14ac:dyDescent="0.25">
      <c r="B6" s="35"/>
      <c r="C6" s="3"/>
    </row>
    <row r="8" spans="1:3" ht="15" customHeight="1" x14ac:dyDescent="0.25">
      <c r="A8" s="59" t="s">
        <v>13</v>
      </c>
      <c r="B8" s="77" t="s">
        <v>14</v>
      </c>
      <c r="C8" s="59" t="s">
        <v>15</v>
      </c>
    </row>
    <row r="9" spans="1:3" ht="15" customHeight="1" x14ac:dyDescent="0.25">
      <c r="A9" s="60" t="s">
        <v>1512</v>
      </c>
      <c r="B9" s="61"/>
      <c r="C9" s="62"/>
    </row>
    <row r="10" spans="1:3" ht="15" customHeight="1" x14ac:dyDescent="0.25">
      <c r="A10" s="122">
        <v>44939.674513889011</v>
      </c>
      <c r="B10" s="123">
        <v>25074</v>
      </c>
      <c r="C10" s="145" t="s">
        <v>1489</v>
      </c>
    </row>
    <row r="11" spans="1:3" ht="15" customHeight="1" x14ac:dyDescent="0.25">
      <c r="A11" s="122">
        <v>44939.672141203657</v>
      </c>
      <c r="B11" s="123">
        <v>30165</v>
      </c>
      <c r="C11" s="145" t="s">
        <v>1490</v>
      </c>
    </row>
    <row r="12" spans="1:3" ht="15" customHeight="1" x14ac:dyDescent="0.25">
      <c r="A12" s="122">
        <v>44939.724594907369</v>
      </c>
      <c r="B12" s="123">
        <v>222501.8</v>
      </c>
      <c r="C12" s="145" t="s">
        <v>1522</v>
      </c>
    </row>
    <row r="13" spans="1:3" ht="15" customHeight="1" x14ac:dyDescent="0.25">
      <c r="A13" s="122">
        <v>44939.722430555616</v>
      </c>
      <c r="B13" s="123">
        <v>231400</v>
      </c>
      <c r="C13" s="145" t="s">
        <v>1491</v>
      </c>
    </row>
    <row r="14" spans="1:3" ht="15" customHeight="1" x14ac:dyDescent="0.25">
      <c r="A14" s="122">
        <v>44943.515393518377</v>
      </c>
      <c r="B14" s="123">
        <v>7601.55</v>
      </c>
      <c r="C14" s="145" t="s">
        <v>1489</v>
      </c>
    </row>
    <row r="15" spans="1:3" ht="15" customHeight="1" x14ac:dyDescent="0.25">
      <c r="A15" s="122">
        <v>44944.669166666456</v>
      </c>
      <c r="B15" s="123">
        <v>83140</v>
      </c>
      <c r="C15" s="145" t="s">
        <v>1489</v>
      </c>
    </row>
    <row r="16" spans="1:3" ht="15" customHeight="1" x14ac:dyDescent="0.25">
      <c r="A16" s="122">
        <v>44946.594745370559</v>
      </c>
      <c r="B16" s="123">
        <v>45062</v>
      </c>
      <c r="C16" s="145" t="s">
        <v>1492</v>
      </c>
    </row>
    <row r="17" spans="1:3" ht="15" customHeight="1" x14ac:dyDescent="0.25">
      <c r="A17" s="122">
        <v>44953.689791666809</v>
      </c>
      <c r="B17" s="123">
        <v>68313.600000000006</v>
      </c>
      <c r="C17" s="145" t="s">
        <v>1493</v>
      </c>
    </row>
    <row r="18" spans="1:3" s="19" customFormat="1" ht="15" customHeight="1" x14ac:dyDescent="0.25">
      <c r="A18" s="200">
        <v>44927</v>
      </c>
      <c r="B18" s="179">
        <v>38058.9</v>
      </c>
      <c r="C18" s="140" t="s">
        <v>1494</v>
      </c>
    </row>
    <row r="19" spans="1:3" ht="15" customHeight="1" x14ac:dyDescent="0.25">
      <c r="A19" s="78" t="s">
        <v>16</v>
      </c>
      <c r="B19" s="79">
        <f>SUM(B10:B18)</f>
        <v>751316.85</v>
      </c>
      <c r="C19" s="63"/>
    </row>
    <row r="20" spans="1:3" ht="15" customHeight="1" x14ac:dyDescent="0.25">
      <c r="A20" s="64" t="s">
        <v>8</v>
      </c>
      <c r="B20" s="65"/>
      <c r="C20" s="66"/>
    </row>
    <row r="21" spans="1:3" ht="15" customHeight="1" x14ac:dyDescent="0.25">
      <c r="A21" s="199">
        <v>44927</v>
      </c>
      <c r="B21" s="179">
        <v>38058.9</v>
      </c>
      <c r="C21" s="140" t="s">
        <v>1494</v>
      </c>
    </row>
    <row r="22" spans="1:3" ht="15" customHeight="1" x14ac:dyDescent="0.25">
      <c r="A22" s="78" t="s">
        <v>16</v>
      </c>
      <c r="B22" s="80">
        <f>SUM(B21:B21)</f>
        <v>38058.9</v>
      </c>
      <c r="C22" s="67"/>
    </row>
    <row r="23" spans="1:3" ht="15" customHeight="1" x14ac:dyDescent="0.25">
      <c r="A23" s="64" t="s">
        <v>1511</v>
      </c>
      <c r="B23" s="65"/>
      <c r="C23" s="66"/>
    </row>
    <row r="24" spans="1:3" ht="15" customHeight="1" x14ac:dyDescent="0.25">
      <c r="A24" s="122">
        <v>44939.778229166754</v>
      </c>
      <c r="B24" s="179">
        <v>10160</v>
      </c>
      <c r="C24" s="145" t="s">
        <v>1507</v>
      </c>
    </row>
    <row r="25" spans="1:3" ht="15" customHeight="1" x14ac:dyDescent="0.25">
      <c r="A25" s="122">
        <v>44939.765775463078</v>
      </c>
      <c r="B25" s="179">
        <v>19050</v>
      </c>
      <c r="C25" s="145" t="s">
        <v>1484</v>
      </c>
    </row>
    <row r="26" spans="1:3" ht="15" customHeight="1" x14ac:dyDescent="0.25">
      <c r="A26" s="122">
        <v>44940.045532407239</v>
      </c>
      <c r="B26" s="179">
        <v>4000</v>
      </c>
      <c r="C26" s="145" t="s">
        <v>1485</v>
      </c>
    </row>
    <row r="27" spans="1:3" ht="15" customHeight="1" x14ac:dyDescent="0.25">
      <c r="A27" s="122">
        <v>44940.049861111213</v>
      </c>
      <c r="B27" s="179">
        <v>4570</v>
      </c>
      <c r="C27" s="145" t="s">
        <v>1508</v>
      </c>
    </row>
    <row r="28" spans="1:3" ht="15" customHeight="1" x14ac:dyDescent="0.25">
      <c r="A28" s="122">
        <v>44940.047615740914</v>
      </c>
      <c r="B28" s="179">
        <v>11800</v>
      </c>
      <c r="C28" s="145" t="s">
        <v>1486</v>
      </c>
    </row>
    <row r="29" spans="1:3" ht="15" customHeight="1" x14ac:dyDescent="0.25">
      <c r="A29" s="122">
        <v>44940.046435185242</v>
      </c>
      <c r="B29" s="179">
        <v>14800</v>
      </c>
      <c r="C29" s="145" t="s">
        <v>1487</v>
      </c>
    </row>
    <row r="30" spans="1:3" ht="15" customHeight="1" x14ac:dyDescent="0.25">
      <c r="A30" s="122">
        <v>44946.776574074291</v>
      </c>
      <c r="B30" s="179">
        <v>19870</v>
      </c>
      <c r="C30" s="145" t="s">
        <v>1488</v>
      </c>
    </row>
    <row r="31" spans="1:3" ht="15" customHeight="1" x14ac:dyDescent="0.25">
      <c r="A31" s="199">
        <v>44562</v>
      </c>
      <c r="B31" s="180">
        <v>78225.570000000007</v>
      </c>
      <c r="C31" s="140" t="s">
        <v>1494</v>
      </c>
    </row>
    <row r="32" spans="1:3" ht="15" customHeight="1" x14ac:dyDescent="0.25">
      <c r="A32" s="81" t="s">
        <v>16</v>
      </c>
      <c r="B32" s="82">
        <f>SUM(B24:B31)</f>
        <v>162475.57</v>
      </c>
      <c r="C32" s="68"/>
    </row>
    <row r="33" spans="1:3" s="9" customFormat="1" ht="15" customHeight="1" x14ac:dyDescent="0.25">
      <c r="A33" s="69" t="s">
        <v>35</v>
      </c>
      <c r="B33" s="70"/>
      <c r="C33" s="71"/>
    </row>
    <row r="34" spans="1:3" s="9" customFormat="1" ht="15" customHeight="1" x14ac:dyDescent="0.25">
      <c r="A34" s="122">
        <v>44949.681296296294</v>
      </c>
      <c r="B34" s="123">
        <v>1503</v>
      </c>
      <c r="C34" s="145" t="s">
        <v>1516</v>
      </c>
    </row>
    <row r="35" spans="1:3" s="9" customFormat="1" ht="15" customHeight="1" x14ac:dyDescent="0.25">
      <c r="A35" s="122">
        <v>44950</v>
      </c>
      <c r="B35" s="123">
        <v>25341.26</v>
      </c>
      <c r="C35" s="145" t="s">
        <v>1515</v>
      </c>
    </row>
    <row r="36" spans="1:3" s="9" customFormat="1" ht="15" customHeight="1" x14ac:dyDescent="0.25">
      <c r="A36" s="122">
        <v>44951</v>
      </c>
      <c r="B36" s="123">
        <f>8271+3899</f>
        <v>12170</v>
      </c>
      <c r="C36" s="145" t="s">
        <v>1509</v>
      </c>
    </row>
    <row r="37" spans="1:3" s="9" customFormat="1" ht="15" customHeight="1" x14ac:dyDescent="0.25">
      <c r="A37" s="122">
        <v>44951</v>
      </c>
      <c r="B37" s="123">
        <v>17400</v>
      </c>
      <c r="C37" s="145" t="s">
        <v>469</v>
      </c>
    </row>
    <row r="38" spans="1:3" s="9" customFormat="1" ht="15" customHeight="1" x14ac:dyDescent="0.25">
      <c r="A38" s="199">
        <v>44927</v>
      </c>
      <c r="B38" s="178">
        <v>73858.570000000007</v>
      </c>
      <c r="C38" s="140" t="s">
        <v>1494</v>
      </c>
    </row>
    <row r="39" spans="1:3" s="9" customFormat="1" ht="15" customHeight="1" x14ac:dyDescent="0.25">
      <c r="A39" s="83" t="s">
        <v>16</v>
      </c>
      <c r="B39" s="84">
        <f>SUM(B34:B38)</f>
        <v>130272.83</v>
      </c>
      <c r="C39" s="72"/>
    </row>
    <row r="40" spans="1:3" s="9" customFormat="1" ht="15" customHeight="1" x14ac:dyDescent="0.25">
      <c r="A40" s="159" t="s">
        <v>1513</v>
      </c>
      <c r="B40" s="160"/>
      <c r="C40" s="161"/>
    </row>
    <row r="41" spans="1:3" s="9" customFormat="1" ht="15" customHeight="1" x14ac:dyDescent="0.25">
      <c r="A41" s="187">
        <v>44936</v>
      </c>
      <c r="B41" s="188">
        <v>13000</v>
      </c>
      <c r="C41" s="145" t="s">
        <v>1483</v>
      </c>
    </row>
    <row r="42" spans="1:3" s="9" customFormat="1" ht="15" customHeight="1" x14ac:dyDescent="0.25">
      <c r="A42" s="199">
        <v>44927</v>
      </c>
      <c r="B42" s="178">
        <v>106142.49</v>
      </c>
      <c r="C42" s="140" t="s">
        <v>1494</v>
      </c>
    </row>
    <row r="43" spans="1:3" s="18" customFormat="1" ht="15.75" customHeight="1" x14ac:dyDescent="0.25">
      <c r="A43" s="83" t="s">
        <v>16</v>
      </c>
      <c r="B43" s="84">
        <f>SUM(B41:B42)</f>
        <v>119142.49</v>
      </c>
      <c r="C43" s="72"/>
    </row>
    <row r="44" spans="1:3" ht="15" customHeight="1" x14ac:dyDescent="0.25">
      <c r="A44" s="73" t="s">
        <v>36</v>
      </c>
      <c r="B44" s="73"/>
      <c r="C44" s="74"/>
    </row>
    <row r="45" spans="1:3" ht="15" customHeight="1" x14ac:dyDescent="0.25">
      <c r="A45" s="122">
        <v>44956.551331018563</v>
      </c>
      <c r="B45" s="181">
        <v>74536.25</v>
      </c>
      <c r="C45" s="145" t="s">
        <v>553</v>
      </c>
    </row>
    <row r="46" spans="1:3" ht="15" customHeight="1" x14ac:dyDescent="0.25">
      <c r="A46" s="190">
        <v>44957.526388888713</v>
      </c>
      <c r="B46" s="182">
        <v>20000</v>
      </c>
      <c r="C46" s="189" t="s">
        <v>1482</v>
      </c>
    </row>
    <row r="47" spans="1:3" ht="15" customHeight="1" x14ac:dyDescent="0.25">
      <c r="A47" s="200">
        <v>44927</v>
      </c>
      <c r="B47" s="177">
        <v>131740.57</v>
      </c>
      <c r="C47" s="140" t="s">
        <v>1494</v>
      </c>
    </row>
    <row r="48" spans="1:3" ht="15" customHeight="1" x14ac:dyDescent="0.25">
      <c r="A48" s="78" t="s">
        <v>16</v>
      </c>
      <c r="B48" s="156">
        <f>SUM(B45:B47)</f>
        <v>226276.82</v>
      </c>
      <c r="C48" s="75"/>
    </row>
    <row r="49" spans="1:3" s="19" customFormat="1" ht="15" customHeight="1" x14ac:dyDescent="0.25">
      <c r="A49" s="69" t="s">
        <v>234</v>
      </c>
      <c r="B49" s="71"/>
      <c r="C49" s="71"/>
    </row>
    <row r="50" spans="1:3" ht="15" customHeight="1" x14ac:dyDescent="0.25">
      <c r="A50" s="199">
        <v>44927</v>
      </c>
      <c r="B50" s="176">
        <v>8443.57</v>
      </c>
      <c r="C50" s="140" t="s">
        <v>1494</v>
      </c>
    </row>
    <row r="51" spans="1:3" ht="15" customHeight="1" x14ac:dyDescent="0.25">
      <c r="A51" s="85" t="s">
        <v>16</v>
      </c>
      <c r="B51" s="84">
        <f>SUM(B50:B50)</f>
        <v>8443.57</v>
      </c>
      <c r="C51" s="72"/>
    </row>
    <row r="52" spans="1:3" ht="15" customHeight="1" x14ac:dyDescent="0.25">
      <c r="A52" s="76" t="s">
        <v>9</v>
      </c>
      <c r="B52" s="76"/>
      <c r="C52" s="76"/>
    </row>
    <row r="53" spans="1:3" ht="15" customHeight="1" x14ac:dyDescent="0.25">
      <c r="A53" s="122">
        <v>44945</v>
      </c>
      <c r="B53" s="123">
        <v>700</v>
      </c>
      <c r="C53" s="145" t="s">
        <v>205</v>
      </c>
    </row>
    <row r="54" spans="1:3" ht="15" customHeight="1" x14ac:dyDescent="0.25">
      <c r="A54" s="122">
        <v>44949</v>
      </c>
      <c r="B54" s="123">
        <v>85</v>
      </c>
      <c r="C54" s="145" t="s">
        <v>1510</v>
      </c>
    </row>
    <row r="55" spans="1:3" ht="15" customHeight="1" x14ac:dyDescent="0.25">
      <c r="A55" s="122">
        <v>44952</v>
      </c>
      <c r="B55" s="152">
        <v>18000</v>
      </c>
      <c r="C55" s="153" t="s">
        <v>1523</v>
      </c>
    </row>
    <row r="56" spans="1:3" ht="15" customHeight="1" x14ac:dyDescent="0.25">
      <c r="A56" s="122">
        <v>44956</v>
      </c>
      <c r="B56" s="123">
        <v>4930</v>
      </c>
      <c r="C56" s="145" t="s">
        <v>1519</v>
      </c>
    </row>
    <row r="57" spans="1:3" x14ac:dyDescent="0.25">
      <c r="A57" s="214">
        <v>44927</v>
      </c>
      <c r="B57" s="164">
        <v>47134.02</v>
      </c>
      <c r="C57" s="142" t="s">
        <v>74</v>
      </c>
    </row>
    <row r="58" spans="1:3" x14ac:dyDescent="0.25">
      <c r="A58" s="215"/>
      <c r="B58" s="174">
        <v>389654.02</v>
      </c>
      <c r="C58" s="141" t="s">
        <v>1495</v>
      </c>
    </row>
    <row r="59" spans="1:3" x14ac:dyDescent="0.25">
      <c r="A59" s="215"/>
      <c r="B59" s="173">
        <v>15091.8</v>
      </c>
      <c r="C59" s="124" t="s">
        <v>73</v>
      </c>
    </row>
    <row r="60" spans="1:3" s="17" customFormat="1" x14ac:dyDescent="0.25">
      <c r="A60" s="86" t="s">
        <v>16</v>
      </c>
      <c r="B60" s="87">
        <f>SUM(B53:B59)</f>
        <v>475594.84</v>
      </c>
      <c r="C60" s="72"/>
    </row>
    <row r="61" spans="1:3" s="17" customFormat="1" x14ac:dyDescent="0.25">
      <c r="A61" s="88" t="s">
        <v>33</v>
      </c>
      <c r="B61" s="89">
        <f>B19+B22+B32+B39+B43+B48+B51+B60</f>
        <v>1911581.8700000003</v>
      </c>
      <c r="C61" s="38"/>
    </row>
  </sheetData>
  <sheetProtection formatCells="0" formatColumns="0" formatRows="0" insertColumns="0" insertRows="0" insertHyperlinks="0" deleteColumns="0" deleteRows="0" sort="0" autoFilter="0" pivotTables="0"/>
  <mergeCells count="6">
    <mergeCell ref="A57:A59"/>
    <mergeCell ref="B1:C1"/>
    <mergeCell ref="B2:C2"/>
    <mergeCell ref="B3:C3"/>
    <mergeCell ref="B4:C4"/>
    <mergeCell ref="B5:C5"/>
  </mergeCells>
  <conditionalFormatting sqref="C43 C59">
    <cfRule type="containsText" dxfId="11" priority="373" operator="containsText" text="стерилизация">
      <formula>NOT(ISERROR(SEARCH("стерилизация",C43)))</formula>
    </cfRule>
    <cfRule type="containsText" dxfId="10" priority="374" operator="containsText" text="стерилизация">
      <formula>NOT(ISERROR(SEARCH("стерилизация",C43)))</formula>
    </cfRule>
    <cfRule type="containsText" dxfId="9" priority="375" operator="containsText" text="лечение">
      <formula>NOT(ISERROR(SEARCH("лечение",C43)))</formula>
    </cfRule>
  </conditionalFormatting>
  <conditionalFormatting sqref="C39">
    <cfRule type="containsText" dxfId="8" priority="250" operator="containsText" text="стерилизация">
      <formula>NOT(ISERROR(SEARCH("стерилизация",C39)))</formula>
    </cfRule>
    <cfRule type="containsText" dxfId="7" priority="251" operator="containsText" text="стерилизация">
      <formula>NOT(ISERROR(SEARCH("стерилизация",C39)))</formula>
    </cfRule>
    <cfRule type="containsText" dxfId="6" priority="252" operator="containsText" text="лечение">
      <formula>NOT(ISERROR(SEARCH("лечение",C39)))</formula>
    </cfRule>
  </conditionalFormatting>
  <conditionalFormatting sqref="C57">
    <cfRule type="containsText" dxfId="5" priority="97" operator="containsText" text="стерилизация">
      <formula>NOT(ISERROR(SEARCH("стерилизация",C57)))</formula>
    </cfRule>
    <cfRule type="containsText" dxfId="4" priority="98" operator="containsText" text="стерилизация">
      <formula>NOT(ISERROR(SEARCH("стерилизация",C57)))</formula>
    </cfRule>
    <cfRule type="containsText" dxfId="3" priority="99" operator="containsText" text="лечение">
      <formula>NOT(ISERROR(SEARCH("лечение",C57)))</formula>
    </cfRule>
  </conditionalFormatting>
  <conditionalFormatting sqref="C58">
    <cfRule type="containsText" dxfId="2" priority="64" operator="containsText" text="стерилизация">
      <formula>NOT(ISERROR(SEARCH("стерилизация",C58)))</formula>
    </cfRule>
    <cfRule type="containsText" dxfId="1" priority="65" operator="containsText" text="стерилизация">
      <formula>NOT(ISERROR(SEARCH("стерилизация",C58)))</formula>
    </cfRule>
    <cfRule type="containsText" dxfId="0" priority="66" operator="containsText" text="лечение">
      <formula>NOT(ISERROR(SEARCH("лечение",C58)))</formula>
    </cfRule>
  </conditionalFormatting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E1571"/>
  <sheetViews>
    <sheetView showGridLines="0" zoomScaleNormal="100" workbookViewId="0">
      <selection activeCell="B5" sqref="B5"/>
    </sheetView>
  </sheetViews>
  <sheetFormatPr defaultColWidth="11.42578125" defaultRowHeight="15" x14ac:dyDescent="0.25"/>
  <cols>
    <col min="1" max="1" width="21.5703125" style="34" customWidth="1"/>
    <col min="2" max="2" width="27.85546875" style="21" customWidth="1"/>
    <col min="3" max="3" width="17.5703125" style="24" customWidth="1"/>
    <col min="4" max="4" width="31.85546875" style="9" customWidth="1"/>
    <col min="5" max="5" width="58.5703125" customWidth="1"/>
    <col min="6" max="252" width="8.85546875" customWidth="1"/>
  </cols>
  <sheetData>
    <row r="1" spans="1:5" ht="18.75" x14ac:dyDescent="0.3">
      <c r="C1" s="218" t="s">
        <v>0</v>
      </c>
      <c r="D1" s="218"/>
      <c r="E1" s="218"/>
    </row>
    <row r="2" spans="1:5" ht="18.75" x14ac:dyDescent="0.3">
      <c r="C2" s="218" t="s">
        <v>1</v>
      </c>
      <c r="D2" s="218"/>
      <c r="E2" s="218"/>
    </row>
    <row r="3" spans="1:5" ht="18" customHeight="1" x14ac:dyDescent="0.3">
      <c r="C3" s="23"/>
      <c r="D3" s="125"/>
    </row>
    <row r="4" spans="1:5" ht="18.75" x14ac:dyDescent="0.25">
      <c r="C4" s="219" t="s">
        <v>17</v>
      </c>
      <c r="D4" s="219"/>
      <c r="E4" s="219"/>
    </row>
    <row r="5" spans="1:5" ht="18.75" x14ac:dyDescent="0.25">
      <c r="C5" s="219" t="s">
        <v>18</v>
      </c>
      <c r="D5" s="219"/>
      <c r="E5" s="219"/>
    </row>
    <row r="6" spans="1:5" ht="18.75" x14ac:dyDescent="0.3">
      <c r="C6" s="220" t="s">
        <v>623</v>
      </c>
      <c r="D6" s="220"/>
      <c r="E6" s="220"/>
    </row>
    <row r="8" spans="1:5" x14ac:dyDescent="0.25">
      <c r="A8" s="90" t="s">
        <v>19</v>
      </c>
      <c r="B8" s="91" t="s">
        <v>22</v>
      </c>
      <c r="C8" s="92" t="s">
        <v>14</v>
      </c>
      <c r="D8" s="157" t="s">
        <v>20</v>
      </c>
      <c r="E8" s="93" t="s">
        <v>15</v>
      </c>
    </row>
    <row r="9" spans="1:5" x14ac:dyDescent="0.25">
      <c r="A9" s="133">
        <v>44925.007592592592</v>
      </c>
      <c r="B9" s="133">
        <v>44935</v>
      </c>
      <c r="C9" s="146">
        <v>2500</v>
      </c>
      <c r="D9" s="138" t="s">
        <v>975</v>
      </c>
      <c r="E9" s="168" t="s">
        <v>21</v>
      </c>
    </row>
    <row r="10" spans="1:5" x14ac:dyDescent="0.25">
      <c r="A10" s="133">
        <v>44925.038043981483</v>
      </c>
      <c r="B10" s="133">
        <v>44935</v>
      </c>
      <c r="C10" s="146">
        <v>1000</v>
      </c>
      <c r="D10" s="138" t="s">
        <v>976</v>
      </c>
      <c r="E10" s="168" t="s">
        <v>21</v>
      </c>
    </row>
    <row r="11" spans="1:5" x14ac:dyDescent="0.25">
      <c r="A11" s="133">
        <v>44925.078541666669</v>
      </c>
      <c r="B11" s="133">
        <v>44935</v>
      </c>
      <c r="C11" s="146">
        <v>1000</v>
      </c>
      <c r="D11" s="138" t="s">
        <v>977</v>
      </c>
      <c r="E11" s="168" t="s">
        <v>21</v>
      </c>
    </row>
    <row r="12" spans="1:5" x14ac:dyDescent="0.25">
      <c r="A12" s="133">
        <v>44925.125844907408</v>
      </c>
      <c r="B12" s="133">
        <v>44935</v>
      </c>
      <c r="C12" s="146">
        <v>200</v>
      </c>
      <c r="D12" s="138" t="s">
        <v>312</v>
      </c>
      <c r="E12" s="168" t="s">
        <v>21</v>
      </c>
    </row>
    <row r="13" spans="1:5" x14ac:dyDescent="0.25">
      <c r="A13" s="133">
        <v>44925.22384259259</v>
      </c>
      <c r="B13" s="133">
        <v>44935</v>
      </c>
      <c r="C13" s="146">
        <v>27</v>
      </c>
      <c r="D13" s="138" t="s">
        <v>507</v>
      </c>
      <c r="E13" s="168" t="s">
        <v>21</v>
      </c>
    </row>
    <row r="14" spans="1:5" x14ac:dyDescent="0.25">
      <c r="A14" s="133">
        <v>44925.270509259259</v>
      </c>
      <c r="B14" s="133">
        <v>44935</v>
      </c>
      <c r="C14" s="146">
        <v>1000</v>
      </c>
      <c r="D14" s="138" t="s">
        <v>507</v>
      </c>
      <c r="E14" s="168" t="s">
        <v>21</v>
      </c>
    </row>
    <row r="15" spans="1:5" x14ac:dyDescent="0.25">
      <c r="A15" s="133">
        <v>44925.284166666665</v>
      </c>
      <c r="B15" s="133">
        <v>44935</v>
      </c>
      <c r="C15" s="146">
        <v>1000</v>
      </c>
      <c r="D15" s="138" t="s">
        <v>978</v>
      </c>
      <c r="E15" s="168" t="s">
        <v>21</v>
      </c>
    </row>
    <row r="16" spans="1:5" x14ac:dyDescent="0.25">
      <c r="A16" s="133">
        <v>44925.385358796295</v>
      </c>
      <c r="B16" s="133">
        <v>44935</v>
      </c>
      <c r="C16" s="146">
        <v>500</v>
      </c>
      <c r="D16" s="138" t="s">
        <v>979</v>
      </c>
      <c r="E16" s="168" t="s">
        <v>21</v>
      </c>
    </row>
    <row r="17" spans="1:5" x14ac:dyDescent="0.25">
      <c r="A17" s="133">
        <v>44925.394988425927</v>
      </c>
      <c r="B17" s="133">
        <v>44935</v>
      </c>
      <c r="C17" s="146">
        <v>100</v>
      </c>
      <c r="D17" s="138" t="s">
        <v>980</v>
      </c>
      <c r="E17" s="168" t="s">
        <v>21</v>
      </c>
    </row>
    <row r="18" spans="1:5" x14ac:dyDescent="0.25">
      <c r="A18" s="133">
        <v>44925.401550925926</v>
      </c>
      <c r="B18" s="133">
        <v>44935</v>
      </c>
      <c r="C18" s="146">
        <v>10000</v>
      </c>
      <c r="D18" s="138" t="s">
        <v>980</v>
      </c>
      <c r="E18" s="168" t="s">
        <v>21</v>
      </c>
    </row>
    <row r="19" spans="1:5" x14ac:dyDescent="0.25">
      <c r="A19" s="133">
        <v>44925.428969907407</v>
      </c>
      <c r="B19" s="133">
        <v>44935</v>
      </c>
      <c r="C19" s="146">
        <v>100</v>
      </c>
      <c r="D19" s="138" t="s">
        <v>507</v>
      </c>
      <c r="E19" s="168" t="s">
        <v>21</v>
      </c>
    </row>
    <row r="20" spans="1:5" x14ac:dyDescent="0.25">
      <c r="A20" s="133">
        <v>44925.431423611109</v>
      </c>
      <c r="B20" s="133">
        <v>44935</v>
      </c>
      <c r="C20" s="146">
        <v>1000</v>
      </c>
      <c r="D20" s="138" t="s">
        <v>507</v>
      </c>
      <c r="E20" s="168" t="s">
        <v>21</v>
      </c>
    </row>
    <row r="21" spans="1:5" x14ac:dyDescent="0.25">
      <c r="A21" s="133">
        <v>44925.435289351852</v>
      </c>
      <c r="B21" s="133">
        <v>44935</v>
      </c>
      <c r="C21" s="146">
        <v>500</v>
      </c>
      <c r="D21" s="138" t="s">
        <v>981</v>
      </c>
      <c r="E21" s="168" t="s">
        <v>21</v>
      </c>
    </row>
    <row r="22" spans="1:5" x14ac:dyDescent="0.25">
      <c r="A22" s="133">
        <v>44925.436979166669</v>
      </c>
      <c r="B22" s="133">
        <v>44935</v>
      </c>
      <c r="C22" s="146">
        <v>3000</v>
      </c>
      <c r="D22" s="138" t="s">
        <v>430</v>
      </c>
      <c r="E22" s="168" t="s">
        <v>21</v>
      </c>
    </row>
    <row r="23" spans="1:5" x14ac:dyDescent="0.25">
      <c r="A23" s="133">
        <v>44925.437893518516</v>
      </c>
      <c r="B23" s="133">
        <v>44935</v>
      </c>
      <c r="C23" s="146">
        <v>300</v>
      </c>
      <c r="D23" s="138" t="s">
        <v>507</v>
      </c>
      <c r="E23" s="168" t="s">
        <v>21</v>
      </c>
    </row>
    <row r="24" spans="1:5" x14ac:dyDescent="0.25">
      <c r="A24" s="133">
        <v>44925.443101851852</v>
      </c>
      <c r="B24" s="133">
        <v>44935</v>
      </c>
      <c r="C24" s="146">
        <v>100</v>
      </c>
      <c r="D24" s="138" t="s">
        <v>246</v>
      </c>
      <c r="E24" s="168" t="s">
        <v>21</v>
      </c>
    </row>
    <row r="25" spans="1:5" x14ac:dyDescent="0.25">
      <c r="A25" s="133">
        <v>44925.464606481481</v>
      </c>
      <c r="B25" s="133">
        <v>44935</v>
      </c>
      <c r="C25" s="146">
        <v>500</v>
      </c>
      <c r="D25" s="138" t="s">
        <v>982</v>
      </c>
      <c r="E25" s="168" t="s">
        <v>21</v>
      </c>
    </row>
    <row r="26" spans="1:5" x14ac:dyDescent="0.25">
      <c r="A26" s="133">
        <v>44925.467083333337</v>
      </c>
      <c r="B26" s="133">
        <v>44935</v>
      </c>
      <c r="C26" s="146">
        <v>200</v>
      </c>
      <c r="D26" s="138" t="s">
        <v>983</v>
      </c>
      <c r="E26" s="168" t="s">
        <v>21</v>
      </c>
    </row>
    <row r="27" spans="1:5" x14ac:dyDescent="0.25">
      <c r="A27" s="133">
        <v>44925.473020833335</v>
      </c>
      <c r="B27" s="133">
        <v>44935</v>
      </c>
      <c r="C27" s="146">
        <v>3000</v>
      </c>
      <c r="D27" s="138" t="s">
        <v>984</v>
      </c>
      <c r="E27" s="168" t="s">
        <v>21</v>
      </c>
    </row>
    <row r="28" spans="1:5" x14ac:dyDescent="0.25">
      <c r="A28" s="133">
        <v>44925.480057870373</v>
      </c>
      <c r="B28" s="133">
        <v>44935</v>
      </c>
      <c r="C28" s="146">
        <v>500</v>
      </c>
      <c r="D28" s="138" t="s">
        <v>985</v>
      </c>
      <c r="E28" s="168" t="s">
        <v>21</v>
      </c>
    </row>
    <row r="29" spans="1:5" x14ac:dyDescent="0.25">
      <c r="A29" s="133">
        <v>44925.493402777778</v>
      </c>
      <c r="B29" s="133">
        <v>44935</v>
      </c>
      <c r="C29" s="146">
        <v>500</v>
      </c>
      <c r="D29" s="138" t="s">
        <v>986</v>
      </c>
      <c r="E29" s="168" t="s">
        <v>21</v>
      </c>
    </row>
    <row r="30" spans="1:5" x14ac:dyDescent="0.25">
      <c r="A30" s="133">
        <v>44925.498229166667</v>
      </c>
      <c r="B30" s="133">
        <v>44935</v>
      </c>
      <c r="C30" s="146">
        <v>200</v>
      </c>
      <c r="D30" s="138" t="s">
        <v>987</v>
      </c>
      <c r="E30" s="168" t="s">
        <v>21</v>
      </c>
    </row>
    <row r="31" spans="1:5" x14ac:dyDescent="0.25">
      <c r="A31" s="133">
        <v>44925.498368055552</v>
      </c>
      <c r="B31" s="133">
        <v>44935</v>
      </c>
      <c r="C31" s="146">
        <v>10</v>
      </c>
      <c r="D31" s="138" t="s">
        <v>507</v>
      </c>
      <c r="E31" s="168" t="s">
        <v>21</v>
      </c>
    </row>
    <row r="32" spans="1:5" x14ac:dyDescent="0.25">
      <c r="A32" s="133">
        <v>44925.499490740738</v>
      </c>
      <c r="B32" s="133">
        <v>44935</v>
      </c>
      <c r="C32" s="146">
        <v>3000</v>
      </c>
      <c r="D32" s="138" t="s">
        <v>486</v>
      </c>
      <c r="E32" s="168" t="s">
        <v>21</v>
      </c>
    </row>
    <row r="33" spans="1:5" x14ac:dyDescent="0.25">
      <c r="A33" s="133">
        <v>44925.508344907408</v>
      </c>
      <c r="B33" s="133">
        <v>44935</v>
      </c>
      <c r="C33" s="146">
        <v>500</v>
      </c>
      <c r="D33" s="138" t="s">
        <v>988</v>
      </c>
      <c r="E33" s="168" t="s">
        <v>21</v>
      </c>
    </row>
    <row r="34" spans="1:5" x14ac:dyDescent="0.25">
      <c r="A34" s="133">
        <v>44925.514305555553</v>
      </c>
      <c r="B34" s="133">
        <v>44935</v>
      </c>
      <c r="C34" s="146">
        <v>250</v>
      </c>
      <c r="D34" s="138" t="s">
        <v>507</v>
      </c>
      <c r="E34" s="168" t="s">
        <v>21</v>
      </c>
    </row>
    <row r="35" spans="1:5" x14ac:dyDescent="0.25">
      <c r="A35" s="133">
        <v>44925.519641203704</v>
      </c>
      <c r="B35" s="133">
        <v>44935</v>
      </c>
      <c r="C35" s="146">
        <v>5000</v>
      </c>
      <c r="D35" s="138" t="s">
        <v>492</v>
      </c>
      <c r="E35" s="168" t="s">
        <v>21</v>
      </c>
    </row>
    <row r="36" spans="1:5" x14ac:dyDescent="0.25">
      <c r="A36" s="133">
        <v>44925.520115740743</v>
      </c>
      <c r="B36" s="133">
        <v>44935</v>
      </c>
      <c r="C36" s="146">
        <v>1000</v>
      </c>
      <c r="D36" s="138" t="s">
        <v>507</v>
      </c>
      <c r="E36" s="168" t="s">
        <v>21</v>
      </c>
    </row>
    <row r="37" spans="1:5" x14ac:dyDescent="0.25">
      <c r="A37" s="133">
        <v>44925.520972222221</v>
      </c>
      <c r="B37" s="133">
        <v>44935</v>
      </c>
      <c r="C37" s="146">
        <v>300</v>
      </c>
      <c r="D37" s="138" t="s">
        <v>507</v>
      </c>
      <c r="E37" s="168" t="s">
        <v>21</v>
      </c>
    </row>
    <row r="38" spans="1:5" x14ac:dyDescent="0.25">
      <c r="A38" s="133">
        <v>44925.521956018521</v>
      </c>
      <c r="B38" s="133">
        <v>44935</v>
      </c>
      <c r="C38" s="146">
        <v>60</v>
      </c>
      <c r="D38" s="138" t="s">
        <v>322</v>
      </c>
      <c r="E38" s="168" t="s">
        <v>21</v>
      </c>
    </row>
    <row r="39" spans="1:5" x14ac:dyDescent="0.25">
      <c r="A39" s="133">
        <v>44925.541898148149</v>
      </c>
      <c r="B39" s="133">
        <v>44935</v>
      </c>
      <c r="C39" s="146">
        <v>500</v>
      </c>
      <c r="D39" s="138" t="s">
        <v>989</v>
      </c>
      <c r="E39" s="168" t="s">
        <v>21</v>
      </c>
    </row>
    <row r="40" spans="1:5" x14ac:dyDescent="0.25">
      <c r="A40" s="133">
        <v>44925.543333333335</v>
      </c>
      <c r="B40" s="133">
        <v>44935</v>
      </c>
      <c r="C40" s="146">
        <v>300</v>
      </c>
      <c r="D40" s="138" t="s">
        <v>507</v>
      </c>
      <c r="E40" s="168" t="s">
        <v>21</v>
      </c>
    </row>
    <row r="41" spans="1:5" x14ac:dyDescent="0.25">
      <c r="A41" s="133">
        <v>44925.546412037038</v>
      </c>
      <c r="B41" s="133">
        <v>44935</v>
      </c>
      <c r="C41" s="146">
        <v>1000</v>
      </c>
      <c r="D41" s="138" t="s">
        <v>990</v>
      </c>
      <c r="E41" s="168" t="s">
        <v>21</v>
      </c>
    </row>
    <row r="42" spans="1:5" x14ac:dyDescent="0.25">
      <c r="A42" s="133">
        <v>44925.546412037038</v>
      </c>
      <c r="B42" s="133">
        <v>44935</v>
      </c>
      <c r="C42" s="146">
        <v>500</v>
      </c>
      <c r="D42" s="138" t="s">
        <v>991</v>
      </c>
      <c r="E42" s="168" t="s">
        <v>21</v>
      </c>
    </row>
    <row r="43" spans="1:5" x14ac:dyDescent="0.25">
      <c r="A43" s="133">
        <v>44925.548576388886</v>
      </c>
      <c r="B43" s="133">
        <v>44935</v>
      </c>
      <c r="C43" s="146">
        <v>500</v>
      </c>
      <c r="D43" s="138" t="s">
        <v>992</v>
      </c>
      <c r="E43" s="168" t="s">
        <v>21</v>
      </c>
    </row>
    <row r="44" spans="1:5" x14ac:dyDescent="0.25">
      <c r="A44" s="133">
        <v>44925.552488425928</v>
      </c>
      <c r="B44" s="133">
        <v>44935</v>
      </c>
      <c r="C44" s="146">
        <v>1000</v>
      </c>
      <c r="D44" s="138" t="s">
        <v>257</v>
      </c>
      <c r="E44" s="168" t="s">
        <v>21</v>
      </c>
    </row>
    <row r="45" spans="1:5" x14ac:dyDescent="0.25">
      <c r="A45" s="133">
        <v>44925.552743055552</v>
      </c>
      <c r="B45" s="133">
        <v>44935</v>
      </c>
      <c r="C45" s="146">
        <v>500</v>
      </c>
      <c r="D45" s="138" t="s">
        <v>507</v>
      </c>
      <c r="E45" s="168" t="s">
        <v>21</v>
      </c>
    </row>
    <row r="46" spans="1:5" x14ac:dyDescent="0.25">
      <c r="A46" s="133">
        <v>44925.557314814818</v>
      </c>
      <c r="B46" s="133">
        <v>44935</v>
      </c>
      <c r="C46" s="146">
        <v>100</v>
      </c>
      <c r="D46" s="138" t="s">
        <v>1524</v>
      </c>
      <c r="E46" s="168" t="s">
        <v>21</v>
      </c>
    </row>
    <row r="47" spans="1:5" x14ac:dyDescent="0.25">
      <c r="A47" s="133">
        <v>44925.565717592595</v>
      </c>
      <c r="B47" s="133">
        <v>44935</v>
      </c>
      <c r="C47" s="146">
        <v>200</v>
      </c>
      <c r="D47" s="138" t="s">
        <v>507</v>
      </c>
      <c r="E47" s="168" t="s">
        <v>21</v>
      </c>
    </row>
    <row r="48" spans="1:5" x14ac:dyDescent="0.25">
      <c r="A48" s="133">
        <v>44925.568831018521</v>
      </c>
      <c r="B48" s="133">
        <v>44935</v>
      </c>
      <c r="C48" s="146">
        <v>1000</v>
      </c>
      <c r="D48" s="138" t="s">
        <v>507</v>
      </c>
      <c r="E48" s="168" t="s">
        <v>21</v>
      </c>
    </row>
    <row r="49" spans="1:5" x14ac:dyDescent="0.25">
      <c r="A49" s="133">
        <v>44925.575740740744</v>
      </c>
      <c r="B49" s="133">
        <v>44935</v>
      </c>
      <c r="C49" s="146">
        <v>1000</v>
      </c>
      <c r="D49" s="138" t="s">
        <v>507</v>
      </c>
      <c r="E49" s="168" t="s">
        <v>21</v>
      </c>
    </row>
    <row r="50" spans="1:5" x14ac:dyDescent="0.25">
      <c r="A50" s="133">
        <v>44925.581157407411</v>
      </c>
      <c r="B50" s="133">
        <v>44935</v>
      </c>
      <c r="C50" s="146">
        <v>1000</v>
      </c>
      <c r="D50" s="138" t="s">
        <v>993</v>
      </c>
      <c r="E50" s="168" t="s">
        <v>21</v>
      </c>
    </row>
    <row r="51" spans="1:5" x14ac:dyDescent="0.25">
      <c r="A51" s="133">
        <v>44925.593506944446</v>
      </c>
      <c r="B51" s="133">
        <v>44935</v>
      </c>
      <c r="C51" s="146">
        <v>500</v>
      </c>
      <c r="D51" s="138" t="s">
        <v>518</v>
      </c>
      <c r="E51" s="168" t="s">
        <v>21</v>
      </c>
    </row>
    <row r="52" spans="1:5" x14ac:dyDescent="0.25">
      <c r="A52" s="133">
        <v>44925.595520833333</v>
      </c>
      <c r="B52" s="133">
        <v>44935</v>
      </c>
      <c r="C52" s="146">
        <v>1000</v>
      </c>
      <c r="D52" s="138" t="s">
        <v>548</v>
      </c>
      <c r="E52" s="168" t="s">
        <v>21</v>
      </c>
    </row>
    <row r="53" spans="1:5" x14ac:dyDescent="0.25">
      <c r="A53" s="133">
        <v>44925.596041666664</v>
      </c>
      <c r="B53" s="133">
        <v>44935</v>
      </c>
      <c r="C53" s="146">
        <v>500</v>
      </c>
      <c r="D53" s="138" t="s">
        <v>994</v>
      </c>
      <c r="E53" s="168" t="s">
        <v>21</v>
      </c>
    </row>
    <row r="54" spans="1:5" x14ac:dyDescent="0.25">
      <c r="A54" s="133">
        <v>44925.596412037034</v>
      </c>
      <c r="B54" s="133">
        <v>44935</v>
      </c>
      <c r="C54" s="146">
        <v>1000</v>
      </c>
      <c r="D54" s="138" t="s">
        <v>488</v>
      </c>
      <c r="E54" s="168" t="s">
        <v>21</v>
      </c>
    </row>
    <row r="55" spans="1:5" x14ac:dyDescent="0.25">
      <c r="A55" s="133">
        <v>44925.596689814818</v>
      </c>
      <c r="B55" s="133">
        <v>44935</v>
      </c>
      <c r="C55" s="146">
        <v>200</v>
      </c>
      <c r="D55" s="138" t="s">
        <v>995</v>
      </c>
      <c r="E55" s="168" t="s">
        <v>21</v>
      </c>
    </row>
    <row r="56" spans="1:5" x14ac:dyDescent="0.25">
      <c r="A56" s="133">
        <v>44925.59820601852</v>
      </c>
      <c r="B56" s="133">
        <v>44935</v>
      </c>
      <c r="C56" s="146">
        <v>500</v>
      </c>
      <c r="D56" s="138" t="s">
        <v>996</v>
      </c>
      <c r="E56" s="168" t="s">
        <v>21</v>
      </c>
    </row>
    <row r="57" spans="1:5" ht="14.45" customHeight="1" x14ac:dyDescent="0.25">
      <c r="A57" s="133">
        <v>44925.599340277775</v>
      </c>
      <c r="B57" s="133">
        <v>44935</v>
      </c>
      <c r="C57" s="134">
        <v>500</v>
      </c>
      <c r="D57" s="138" t="s">
        <v>997</v>
      </c>
      <c r="E57" s="168" t="s">
        <v>21</v>
      </c>
    </row>
    <row r="58" spans="1:5" ht="14.45" customHeight="1" x14ac:dyDescent="0.25">
      <c r="A58" s="133">
        <v>44925.59946759259</v>
      </c>
      <c r="B58" s="133">
        <v>44935</v>
      </c>
      <c r="C58" s="134">
        <v>1000</v>
      </c>
      <c r="D58" s="138" t="s">
        <v>998</v>
      </c>
      <c r="E58" s="168" t="s">
        <v>21</v>
      </c>
    </row>
    <row r="59" spans="1:5" ht="14.45" customHeight="1" x14ac:dyDescent="0.25">
      <c r="A59" s="133">
        <v>44925.600347222222</v>
      </c>
      <c r="B59" s="133">
        <v>44935</v>
      </c>
      <c r="C59" s="134">
        <v>1000</v>
      </c>
      <c r="D59" s="138" t="s">
        <v>999</v>
      </c>
      <c r="E59" s="168" t="s">
        <v>21</v>
      </c>
    </row>
    <row r="60" spans="1:5" ht="14.45" customHeight="1" x14ac:dyDescent="0.25">
      <c r="A60" s="133">
        <v>44925.600497685184</v>
      </c>
      <c r="B60" s="133">
        <v>44935</v>
      </c>
      <c r="C60" s="134">
        <v>50</v>
      </c>
      <c r="D60" s="138" t="s">
        <v>1000</v>
      </c>
      <c r="E60" s="168" t="s">
        <v>21</v>
      </c>
    </row>
    <row r="61" spans="1:5" ht="14.45" customHeight="1" x14ac:dyDescent="0.25">
      <c r="A61" s="133">
        <v>44925.600543981483</v>
      </c>
      <c r="B61" s="133">
        <v>44935</v>
      </c>
      <c r="C61" s="134">
        <v>100</v>
      </c>
      <c r="D61" s="138" t="s">
        <v>1001</v>
      </c>
      <c r="E61" s="168" t="s">
        <v>21</v>
      </c>
    </row>
    <row r="62" spans="1:5" ht="14.45" customHeight="1" x14ac:dyDescent="0.25">
      <c r="A62" s="133">
        <v>44925.600659722222</v>
      </c>
      <c r="B62" s="133">
        <v>44935</v>
      </c>
      <c r="C62" s="134">
        <v>5000</v>
      </c>
      <c r="D62" s="138" t="s">
        <v>1002</v>
      </c>
      <c r="E62" s="168" t="s">
        <v>21</v>
      </c>
    </row>
    <row r="63" spans="1:5" ht="14.45" customHeight="1" x14ac:dyDescent="0.25">
      <c r="A63" s="133">
        <v>44925.600856481484</v>
      </c>
      <c r="B63" s="133">
        <v>44935</v>
      </c>
      <c r="C63" s="134">
        <v>1000</v>
      </c>
      <c r="D63" s="138" t="s">
        <v>542</v>
      </c>
      <c r="E63" s="168" t="s">
        <v>21</v>
      </c>
    </row>
    <row r="64" spans="1:5" ht="14.45" customHeight="1" x14ac:dyDescent="0.25">
      <c r="A64" s="133">
        <v>44925.601597222223</v>
      </c>
      <c r="B64" s="133">
        <v>44935</v>
      </c>
      <c r="C64" s="134">
        <v>3000</v>
      </c>
      <c r="D64" s="138" t="s">
        <v>540</v>
      </c>
      <c r="E64" s="168" t="s">
        <v>21</v>
      </c>
    </row>
    <row r="65" spans="1:5" ht="14.45" customHeight="1" x14ac:dyDescent="0.25">
      <c r="A65" s="133">
        <v>44925.603055555555</v>
      </c>
      <c r="B65" s="133">
        <v>44935</v>
      </c>
      <c r="C65" s="134">
        <v>500</v>
      </c>
      <c r="D65" s="138" t="s">
        <v>1003</v>
      </c>
      <c r="E65" s="168" t="s">
        <v>21</v>
      </c>
    </row>
    <row r="66" spans="1:5" ht="14.45" customHeight="1" x14ac:dyDescent="0.25">
      <c r="A66" s="133">
        <v>44925.605833333335</v>
      </c>
      <c r="B66" s="133">
        <v>44935</v>
      </c>
      <c r="C66" s="134">
        <v>200</v>
      </c>
      <c r="D66" s="138" t="s">
        <v>1004</v>
      </c>
      <c r="E66" s="168" t="s">
        <v>21</v>
      </c>
    </row>
    <row r="67" spans="1:5" ht="14.45" customHeight="1" x14ac:dyDescent="0.25">
      <c r="A67" s="133">
        <v>44925.607314814813</v>
      </c>
      <c r="B67" s="133">
        <v>44935</v>
      </c>
      <c r="C67" s="134">
        <v>700</v>
      </c>
      <c r="D67" s="138" t="s">
        <v>489</v>
      </c>
      <c r="E67" s="168" t="s">
        <v>21</v>
      </c>
    </row>
    <row r="68" spans="1:5" ht="14.45" customHeight="1" x14ac:dyDescent="0.25">
      <c r="A68" s="133">
        <v>44925.607546296298</v>
      </c>
      <c r="B68" s="133">
        <v>44935</v>
      </c>
      <c r="C68" s="134">
        <v>300</v>
      </c>
      <c r="D68" s="138" t="s">
        <v>1005</v>
      </c>
      <c r="E68" s="168" t="s">
        <v>21</v>
      </c>
    </row>
    <row r="69" spans="1:5" ht="14.45" customHeight="1" x14ac:dyDescent="0.25">
      <c r="A69" s="133">
        <v>44925.608842592592</v>
      </c>
      <c r="B69" s="133">
        <v>44935</v>
      </c>
      <c r="C69" s="134">
        <v>250</v>
      </c>
      <c r="D69" s="138" t="s">
        <v>533</v>
      </c>
      <c r="E69" s="168" t="s">
        <v>21</v>
      </c>
    </row>
    <row r="70" spans="1:5" ht="14.45" customHeight="1" x14ac:dyDescent="0.25">
      <c r="A70" s="133">
        <v>44925.610289351855</v>
      </c>
      <c r="B70" s="133">
        <v>44935</v>
      </c>
      <c r="C70" s="134">
        <v>3500</v>
      </c>
      <c r="D70" s="138" t="s">
        <v>1006</v>
      </c>
      <c r="E70" s="168" t="s">
        <v>21</v>
      </c>
    </row>
    <row r="71" spans="1:5" ht="14.45" customHeight="1" x14ac:dyDescent="0.25">
      <c r="A71" s="133">
        <v>44925.610289351855</v>
      </c>
      <c r="B71" s="133">
        <v>44935</v>
      </c>
      <c r="C71" s="134">
        <v>2000</v>
      </c>
      <c r="D71" s="138" t="s">
        <v>1007</v>
      </c>
      <c r="E71" s="168" t="s">
        <v>21</v>
      </c>
    </row>
    <row r="72" spans="1:5" ht="14.45" customHeight="1" x14ac:dyDescent="0.25">
      <c r="A72" s="133">
        <v>44925.611307870371</v>
      </c>
      <c r="B72" s="133">
        <v>44935</v>
      </c>
      <c r="C72" s="134">
        <v>100</v>
      </c>
      <c r="D72" s="138" t="s">
        <v>307</v>
      </c>
      <c r="E72" s="168" t="s">
        <v>21</v>
      </c>
    </row>
    <row r="73" spans="1:5" ht="14.45" customHeight="1" x14ac:dyDescent="0.25">
      <c r="A73" s="133">
        <v>44925.612129629626</v>
      </c>
      <c r="B73" s="133">
        <v>44935</v>
      </c>
      <c r="C73" s="134">
        <v>500</v>
      </c>
      <c r="D73" s="138" t="s">
        <v>1008</v>
      </c>
      <c r="E73" s="168" t="s">
        <v>21</v>
      </c>
    </row>
    <row r="74" spans="1:5" ht="14.45" customHeight="1" x14ac:dyDescent="0.25">
      <c r="A74" s="133">
        <v>44925.612604166665</v>
      </c>
      <c r="B74" s="133">
        <v>44935</v>
      </c>
      <c r="C74" s="134">
        <v>1000</v>
      </c>
      <c r="D74" s="138" t="s">
        <v>1009</v>
      </c>
      <c r="E74" s="168" t="s">
        <v>21</v>
      </c>
    </row>
    <row r="75" spans="1:5" ht="14.45" customHeight="1" x14ac:dyDescent="0.25">
      <c r="A75" s="133">
        <v>44925.614131944443</v>
      </c>
      <c r="B75" s="133">
        <v>44935</v>
      </c>
      <c r="C75" s="134">
        <v>3000</v>
      </c>
      <c r="D75" s="138" t="s">
        <v>504</v>
      </c>
      <c r="E75" s="168" t="s">
        <v>21</v>
      </c>
    </row>
    <row r="76" spans="1:5" ht="14.45" customHeight="1" x14ac:dyDescent="0.25">
      <c r="A76" s="133">
        <v>44925.614490740743</v>
      </c>
      <c r="B76" s="133">
        <v>44935</v>
      </c>
      <c r="C76" s="134">
        <v>200</v>
      </c>
      <c r="D76" s="138" t="s">
        <v>1010</v>
      </c>
      <c r="E76" s="168" t="s">
        <v>21</v>
      </c>
    </row>
    <row r="77" spans="1:5" ht="14.45" customHeight="1" x14ac:dyDescent="0.25">
      <c r="A77" s="133">
        <v>44925.616319444445</v>
      </c>
      <c r="B77" s="133">
        <v>44935</v>
      </c>
      <c r="C77" s="134">
        <v>500</v>
      </c>
      <c r="D77" s="138" t="s">
        <v>1011</v>
      </c>
      <c r="E77" s="168" t="s">
        <v>21</v>
      </c>
    </row>
    <row r="78" spans="1:5" ht="14.45" customHeight="1" x14ac:dyDescent="0.25">
      <c r="A78" s="133">
        <v>44925.616805555554</v>
      </c>
      <c r="B78" s="133">
        <v>44935</v>
      </c>
      <c r="C78" s="134">
        <v>1000</v>
      </c>
      <c r="D78" s="138" t="s">
        <v>1012</v>
      </c>
      <c r="E78" s="168" t="s">
        <v>21</v>
      </c>
    </row>
    <row r="79" spans="1:5" ht="14.45" customHeight="1" x14ac:dyDescent="0.25">
      <c r="A79" s="133">
        <v>44925.617361111108</v>
      </c>
      <c r="B79" s="133">
        <v>44935</v>
      </c>
      <c r="C79" s="134">
        <v>500</v>
      </c>
      <c r="D79" s="138" t="s">
        <v>506</v>
      </c>
      <c r="E79" s="168" t="s">
        <v>21</v>
      </c>
    </row>
    <row r="80" spans="1:5" ht="14.45" customHeight="1" x14ac:dyDescent="0.25">
      <c r="A80" s="133">
        <v>44925.617847222224</v>
      </c>
      <c r="B80" s="133">
        <v>44935</v>
      </c>
      <c r="C80" s="134">
        <v>2500</v>
      </c>
      <c r="D80" s="138" t="s">
        <v>1013</v>
      </c>
      <c r="E80" s="168" t="s">
        <v>21</v>
      </c>
    </row>
    <row r="81" spans="1:5" ht="14.45" customHeight="1" x14ac:dyDescent="0.25">
      <c r="A81" s="133">
        <v>44925.61818287037</v>
      </c>
      <c r="B81" s="133">
        <v>44935</v>
      </c>
      <c r="C81" s="134">
        <v>1000</v>
      </c>
      <c r="D81" s="138" t="s">
        <v>493</v>
      </c>
      <c r="E81" s="168" t="s">
        <v>21</v>
      </c>
    </row>
    <row r="82" spans="1:5" ht="14.45" customHeight="1" x14ac:dyDescent="0.25">
      <c r="A82" s="133">
        <v>44925.619953703703</v>
      </c>
      <c r="B82" s="133">
        <v>44935</v>
      </c>
      <c r="C82" s="134">
        <v>1000</v>
      </c>
      <c r="D82" s="138" t="s">
        <v>1014</v>
      </c>
      <c r="E82" s="168" t="s">
        <v>21</v>
      </c>
    </row>
    <row r="83" spans="1:5" ht="14.45" customHeight="1" x14ac:dyDescent="0.25">
      <c r="A83" s="133">
        <v>44925.62159722222</v>
      </c>
      <c r="B83" s="133">
        <v>44935</v>
      </c>
      <c r="C83" s="134">
        <v>300</v>
      </c>
      <c r="D83" s="138" t="s">
        <v>1015</v>
      </c>
      <c r="E83" s="168" t="s">
        <v>21</v>
      </c>
    </row>
    <row r="84" spans="1:5" ht="14.45" customHeight="1" x14ac:dyDescent="0.25">
      <c r="A84" s="133">
        <v>44925.623449074075</v>
      </c>
      <c r="B84" s="133">
        <v>44935</v>
      </c>
      <c r="C84" s="134">
        <v>500</v>
      </c>
      <c r="D84" s="138" t="s">
        <v>1016</v>
      </c>
      <c r="E84" s="168" t="s">
        <v>21</v>
      </c>
    </row>
    <row r="85" spans="1:5" ht="14.45" customHeight="1" x14ac:dyDescent="0.25">
      <c r="A85" s="133">
        <v>44925.623495370368</v>
      </c>
      <c r="B85" s="133">
        <v>44935</v>
      </c>
      <c r="C85" s="134">
        <v>500</v>
      </c>
      <c r="D85" s="138" t="s">
        <v>513</v>
      </c>
      <c r="E85" s="168" t="s">
        <v>21</v>
      </c>
    </row>
    <row r="86" spans="1:5" ht="14.45" customHeight="1" x14ac:dyDescent="0.25">
      <c r="A86" s="133">
        <v>44925.624479166669</v>
      </c>
      <c r="B86" s="133">
        <v>44935</v>
      </c>
      <c r="C86" s="134">
        <v>100</v>
      </c>
      <c r="D86" s="138" t="s">
        <v>507</v>
      </c>
      <c r="E86" s="168" t="s">
        <v>21</v>
      </c>
    </row>
    <row r="87" spans="1:5" ht="14.45" customHeight="1" x14ac:dyDescent="0.25">
      <c r="A87" s="133">
        <v>44925.624965277777</v>
      </c>
      <c r="B87" s="133">
        <v>44935</v>
      </c>
      <c r="C87" s="134">
        <v>100</v>
      </c>
      <c r="D87" s="138" t="s">
        <v>1017</v>
      </c>
      <c r="E87" s="168" t="s">
        <v>21</v>
      </c>
    </row>
    <row r="88" spans="1:5" ht="14.45" customHeight="1" x14ac:dyDescent="0.25">
      <c r="A88" s="133">
        <v>44925.625069444446</v>
      </c>
      <c r="B88" s="133">
        <v>44935</v>
      </c>
      <c r="C88" s="134">
        <v>1000</v>
      </c>
      <c r="D88" s="138" t="s">
        <v>496</v>
      </c>
      <c r="E88" s="168" t="s">
        <v>21</v>
      </c>
    </row>
    <row r="89" spans="1:5" ht="14.45" customHeight="1" x14ac:dyDescent="0.25">
      <c r="A89" s="133">
        <v>44925.632430555554</v>
      </c>
      <c r="B89" s="133">
        <v>44935</v>
      </c>
      <c r="C89" s="134">
        <v>200</v>
      </c>
      <c r="D89" s="138" t="s">
        <v>1018</v>
      </c>
      <c r="E89" s="168" t="s">
        <v>21</v>
      </c>
    </row>
    <row r="90" spans="1:5" ht="14.45" customHeight="1" x14ac:dyDescent="0.25">
      <c r="A90" s="133">
        <v>44925.633680555555</v>
      </c>
      <c r="B90" s="133">
        <v>44935</v>
      </c>
      <c r="C90" s="134">
        <v>200</v>
      </c>
      <c r="D90" s="138" t="s">
        <v>1018</v>
      </c>
      <c r="E90" s="168" t="s">
        <v>21</v>
      </c>
    </row>
    <row r="91" spans="1:5" ht="14.45" customHeight="1" x14ac:dyDescent="0.25">
      <c r="A91" s="133">
        <v>44925.643912037034</v>
      </c>
      <c r="B91" s="133">
        <v>44935</v>
      </c>
      <c r="C91" s="134">
        <v>500</v>
      </c>
      <c r="D91" s="138" t="s">
        <v>1019</v>
      </c>
      <c r="E91" s="168" t="s">
        <v>21</v>
      </c>
    </row>
    <row r="92" spans="1:5" ht="14.45" customHeight="1" x14ac:dyDescent="0.25">
      <c r="A92" s="133">
        <v>44925.645474537036</v>
      </c>
      <c r="B92" s="133">
        <v>44935</v>
      </c>
      <c r="C92" s="134">
        <v>1000</v>
      </c>
      <c r="D92" s="138" t="s">
        <v>1020</v>
      </c>
      <c r="E92" s="168" t="s">
        <v>21</v>
      </c>
    </row>
    <row r="93" spans="1:5" ht="14.45" customHeight="1" x14ac:dyDescent="0.25">
      <c r="A93" s="133">
        <v>44925.646770833337</v>
      </c>
      <c r="B93" s="133">
        <v>44935</v>
      </c>
      <c r="C93" s="134">
        <v>700</v>
      </c>
      <c r="D93" s="138" t="s">
        <v>1021</v>
      </c>
      <c r="E93" s="168" t="s">
        <v>21</v>
      </c>
    </row>
    <row r="94" spans="1:5" ht="14.45" customHeight="1" x14ac:dyDescent="0.25">
      <c r="A94" s="133">
        <v>44925.649074074077</v>
      </c>
      <c r="B94" s="133">
        <v>44935</v>
      </c>
      <c r="C94" s="134">
        <v>100</v>
      </c>
      <c r="D94" s="138" t="s">
        <v>507</v>
      </c>
      <c r="E94" s="168" t="s">
        <v>21</v>
      </c>
    </row>
    <row r="95" spans="1:5" ht="14.45" customHeight="1" x14ac:dyDescent="0.25">
      <c r="A95" s="133">
        <v>44925.653738425928</v>
      </c>
      <c r="B95" s="133">
        <v>44935</v>
      </c>
      <c r="C95" s="134">
        <v>3000</v>
      </c>
      <c r="D95" s="138" t="s">
        <v>1022</v>
      </c>
      <c r="E95" s="168" t="s">
        <v>21</v>
      </c>
    </row>
    <row r="96" spans="1:5" ht="14.45" customHeight="1" x14ac:dyDescent="0.25">
      <c r="A96" s="133">
        <v>44925.657129629632</v>
      </c>
      <c r="B96" s="133">
        <v>44935</v>
      </c>
      <c r="C96" s="134">
        <v>1000</v>
      </c>
      <c r="D96" s="138" t="s">
        <v>1023</v>
      </c>
      <c r="E96" s="168" t="s">
        <v>21</v>
      </c>
    </row>
    <row r="97" spans="1:5" ht="14.45" customHeight="1" x14ac:dyDescent="0.25">
      <c r="A97" s="133">
        <v>44925.66269675926</v>
      </c>
      <c r="B97" s="133">
        <v>44935</v>
      </c>
      <c r="C97" s="134">
        <v>1000</v>
      </c>
      <c r="D97" s="138" t="s">
        <v>167</v>
      </c>
      <c r="E97" s="168" t="s">
        <v>21</v>
      </c>
    </row>
    <row r="98" spans="1:5" ht="14.45" customHeight="1" x14ac:dyDescent="0.25">
      <c r="A98" s="133">
        <v>44925.668761574074</v>
      </c>
      <c r="B98" s="133">
        <v>44935</v>
      </c>
      <c r="C98" s="134">
        <v>1000</v>
      </c>
      <c r="D98" s="138"/>
      <c r="E98" s="168" t="s">
        <v>21</v>
      </c>
    </row>
    <row r="99" spans="1:5" ht="14.45" customHeight="1" x14ac:dyDescent="0.25">
      <c r="A99" s="133">
        <v>44925.671087962961</v>
      </c>
      <c r="B99" s="133">
        <v>44935</v>
      </c>
      <c r="C99" s="134">
        <v>300</v>
      </c>
      <c r="D99" s="138" t="s">
        <v>1024</v>
      </c>
      <c r="E99" s="168" t="s">
        <v>21</v>
      </c>
    </row>
    <row r="100" spans="1:5" ht="14.45" customHeight="1" x14ac:dyDescent="0.25">
      <c r="A100" s="133">
        <v>44925.674583333333</v>
      </c>
      <c r="B100" s="133">
        <v>44935</v>
      </c>
      <c r="C100" s="134">
        <v>1000</v>
      </c>
      <c r="D100" s="138" t="s">
        <v>1025</v>
      </c>
      <c r="E100" s="168" t="s">
        <v>21</v>
      </c>
    </row>
    <row r="101" spans="1:5" ht="14.45" customHeight="1" x14ac:dyDescent="0.25">
      <c r="A101" s="133">
        <v>44925.675046296295</v>
      </c>
      <c r="B101" s="133">
        <v>44935</v>
      </c>
      <c r="C101" s="134">
        <v>1000</v>
      </c>
      <c r="D101" s="138" t="s">
        <v>1026</v>
      </c>
      <c r="E101" s="168" t="s">
        <v>21</v>
      </c>
    </row>
    <row r="102" spans="1:5" ht="14.45" customHeight="1" x14ac:dyDescent="0.25">
      <c r="A102" s="133">
        <v>44925.675682870373</v>
      </c>
      <c r="B102" s="133">
        <v>44935</v>
      </c>
      <c r="C102" s="134">
        <v>250</v>
      </c>
      <c r="D102" s="138" t="s">
        <v>1027</v>
      </c>
      <c r="E102" s="168" t="s">
        <v>21</v>
      </c>
    </row>
    <row r="103" spans="1:5" ht="14.45" customHeight="1" x14ac:dyDescent="0.25">
      <c r="A103" s="133">
        <v>44925.678599537037</v>
      </c>
      <c r="B103" s="133">
        <v>44935</v>
      </c>
      <c r="C103" s="134">
        <v>500</v>
      </c>
      <c r="D103" s="138" t="s">
        <v>1028</v>
      </c>
      <c r="E103" s="168" t="s">
        <v>21</v>
      </c>
    </row>
    <row r="104" spans="1:5" ht="14.45" customHeight="1" x14ac:dyDescent="0.25">
      <c r="A104" s="133">
        <v>44925.679027777776</v>
      </c>
      <c r="B104" s="133">
        <v>44935</v>
      </c>
      <c r="C104" s="134">
        <v>1000</v>
      </c>
      <c r="D104" s="138" t="s">
        <v>1029</v>
      </c>
      <c r="E104" s="168" t="s">
        <v>21</v>
      </c>
    </row>
    <row r="105" spans="1:5" ht="14.45" customHeight="1" x14ac:dyDescent="0.25">
      <c r="A105" s="133">
        <v>44925.681817129633</v>
      </c>
      <c r="B105" s="133">
        <v>44935</v>
      </c>
      <c r="C105" s="134">
        <v>1000</v>
      </c>
      <c r="D105" s="138" t="s">
        <v>1030</v>
      </c>
      <c r="E105" s="168" t="s">
        <v>21</v>
      </c>
    </row>
    <row r="106" spans="1:5" ht="14.45" customHeight="1" x14ac:dyDescent="0.25">
      <c r="A106" s="133">
        <v>44925.683356481481</v>
      </c>
      <c r="B106" s="133">
        <v>44935</v>
      </c>
      <c r="C106" s="134">
        <v>428</v>
      </c>
      <c r="D106" s="138" t="s">
        <v>1031</v>
      </c>
      <c r="E106" s="168" t="s">
        <v>21</v>
      </c>
    </row>
    <row r="107" spans="1:5" ht="14.45" customHeight="1" x14ac:dyDescent="0.25">
      <c r="A107" s="133">
        <v>44925.683946759258</v>
      </c>
      <c r="B107" s="133">
        <v>44935</v>
      </c>
      <c r="C107" s="134">
        <v>100</v>
      </c>
      <c r="D107" s="138" t="s">
        <v>1032</v>
      </c>
      <c r="E107" s="168" t="s">
        <v>21</v>
      </c>
    </row>
    <row r="108" spans="1:5" ht="14.45" customHeight="1" x14ac:dyDescent="0.25">
      <c r="A108" s="133">
        <v>44925.685763888891</v>
      </c>
      <c r="B108" s="133">
        <v>44935</v>
      </c>
      <c r="C108" s="134">
        <v>500</v>
      </c>
      <c r="D108" s="138" t="s">
        <v>1033</v>
      </c>
      <c r="E108" s="168" t="s">
        <v>21</v>
      </c>
    </row>
    <row r="109" spans="1:5" ht="14.45" customHeight="1" x14ac:dyDescent="0.25">
      <c r="A109" s="133">
        <v>44925.689664351848</v>
      </c>
      <c r="B109" s="133">
        <v>44935</v>
      </c>
      <c r="C109" s="134">
        <v>1000</v>
      </c>
      <c r="D109" s="138" t="s">
        <v>1034</v>
      </c>
      <c r="E109" s="168" t="s">
        <v>21</v>
      </c>
    </row>
    <row r="110" spans="1:5" ht="14.45" customHeight="1" x14ac:dyDescent="0.25">
      <c r="A110" s="133">
        <v>44925.689930555556</v>
      </c>
      <c r="B110" s="133">
        <v>44935</v>
      </c>
      <c r="C110" s="134">
        <v>990</v>
      </c>
      <c r="D110" s="138" t="s">
        <v>1035</v>
      </c>
      <c r="E110" s="168" t="s">
        <v>21</v>
      </c>
    </row>
    <row r="111" spans="1:5" ht="14.45" customHeight="1" x14ac:dyDescent="0.25">
      <c r="A111" s="133">
        <v>44925.690266203703</v>
      </c>
      <c r="B111" s="133">
        <v>44935</v>
      </c>
      <c r="C111" s="134">
        <v>300</v>
      </c>
      <c r="D111" s="138" t="s">
        <v>168</v>
      </c>
      <c r="E111" s="168" t="s">
        <v>21</v>
      </c>
    </row>
    <row r="112" spans="1:5" ht="14.45" customHeight="1" x14ac:dyDescent="0.25">
      <c r="A112" s="133">
        <v>44925.692048611112</v>
      </c>
      <c r="B112" s="133">
        <v>44935</v>
      </c>
      <c r="C112" s="134">
        <v>100</v>
      </c>
      <c r="D112" s="138" t="s">
        <v>1036</v>
      </c>
      <c r="E112" s="168" t="s">
        <v>21</v>
      </c>
    </row>
    <row r="113" spans="1:5" ht="14.45" customHeight="1" x14ac:dyDescent="0.25">
      <c r="A113" s="133">
        <v>44925.693530092591</v>
      </c>
      <c r="B113" s="133">
        <v>44935</v>
      </c>
      <c r="C113" s="134">
        <v>50</v>
      </c>
      <c r="D113" s="138" t="s">
        <v>343</v>
      </c>
      <c r="E113" s="168" t="s">
        <v>21</v>
      </c>
    </row>
    <row r="114" spans="1:5" ht="14.45" customHeight="1" x14ac:dyDescent="0.25">
      <c r="A114" s="133">
        <v>44925.695254629631</v>
      </c>
      <c r="B114" s="133">
        <v>44935</v>
      </c>
      <c r="C114" s="134">
        <v>300</v>
      </c>
      <c r="D114" s="138" t="s">
        <v>1037</v>
      </c>
      <c r="E114" s="168" t="s">
        <v>21</v>
      </c>
    </row>
    <row r="115" spans="1:5" ht="14.45" customHeight="1" x14ac:dyDescent="0.25">
      <c r="A115" s="133">
        <v>44925.700925925928</v>
      </c>
      <c r="B115" s="133">
        <v>44935</v>
      </c>
      <c r="C115" s="134">
        <v>100</v>
      </c>
      <c r="D115" s="138" t="s">
        <v>1038</v>
      </c>
      <c r="E115" s="168" t="s">
        <v>21</v>
      </c>
    </row>
    <row r="116" spans="1:5" ht="14.45" customHeight="1" x14ac:dyDescent="0.25">
      <c r="A116" s="133">
        <v>44925.713935185187</v>
      </c>
      <c r="B116" s="133">
        <v>44935</v>
      </c>
      <c r="C116" s="134">
        <v>1000</v>
      </c>
      <c r="D116" s="138" t="s">
        <v>247</v>
      </c>
      <c r="E116" s="168" t="s">
        <v>21</v>
      </c>
    </row>
    <row r="117" spans="1:5" ht="14.45" customHeight="1" x14ac:dyDescent="0.25">
      <c r="A117" s="133">
        <v>44925.715671296297</v>
      </c>
      <c r="B117" s="133">
        <v>44935</v>
      </c>
      <c r="C117" s="134">
        <v>500</v>
      </c>
      <c r="D117" s="138" t="s">
        <v>1039</v>
      </c>
      <c r="E117" s="168" t="s">
        <v>21</v>
      </c>
    </row>
    <row r="118" spans="1:5" ht="14.45" customHeight="1" x14ac:dyDescent="0.25">
      <c r="A118" s="133">
        <v>44925.717777777776</v>
      </c>
      <c r="B118" s="133">
        <v>44935</v>
      </c>
      <c r="C118" s="134">
        <v>4000</v>
      </c>
      <c r="D118" s="138" t="s">
        <v>1040</v>
      </c>
      <c r="E118" s="168" t="s">
        <v>21</v>
      </c>
    </row>
    <row r="119" spans="1:5" ht="14.45" customHeight="1" x14ac:dyDescent="0.25">
      <c r="A119" s="133">
        <v>44925.720555555556</v>
      </c>
      <c r="B119" s="133">
        <v>44935</v>
      </c>
      <c r="C119" s="134">
        <v>500</v>
      </c>
      <c r="D119" s="138" t="s">
        <v>499</v>
      </c>
      <c r="E119" s="168" t="s">
        <v>21</v>
      </c>
    </row>
    <row r="120" spans="1:5" ht="14.45" customHeight="1" x14ac:dyDescent="0.25">
      <c r="A120" s="133">
        <v>44925.722303240742</v>
      </c>
      <c r="B120" s="133">
        <v>44935</v>
      </c>
      <c r="C120" s="134">
        <v>500</v>
      </c>
      <c r="D120" s="138" t="s">
        <v>505</v>
      </c>
      <c r="E120" s="168" t="s">
        <v>21</v>
      </c>
    </row>
    <row r="121" spans="1:5" ht="14.45" customHeight="1" x14ac:dyDescent="0.25">
      <c r="A121" s="133">
        <v>44925.722685185188</v>
      </c>
      <c r="B121" s="133">
        <v>44935</v>
      </c>
      <c r="C121" s="134">
        <v>300</v>
      </c>
      <c r="D121" s="138" t="s">
        <v>1041</v>
      </c>
      <c r="E121" s="168" t="s">
        <v>21</v>
      </c>
    </row>
    <row r="122" spans="1:5" ht="14.45" customHeight="1" x14ac:dyDescent="0.25">
      <c r="A122" s="133">
        <v>44925.72859953704</v>
      </c>
      <c r="B122" s="133">
        <v>44935</v>
      </c>
      <c r="C122" s="134">
        <v>500</v>
      </c>
      <c r="D122" s="138" t="s">
        <v>1042</v>
      </c>
      <c r="E122" s="168" t="s">
        <v>21</v>
      </c>
    </row>
    <row r="123" spans="1:5" ht="14.45" customHeight="1" x14ac:dyDescent="0.25">
      <c r="A123" s="133">
        <v>44925.733865740738</v>
      </c>
      <c r="B123" s="133">
        <v>44935</v>
      </c>
      <c r="C123" s="134">
        <v>1000</v>
      </c>
      <c r="D123" s="138" t="s">
        <v>1043</v>
      </c>
      <c r="E123" s="168" t="s">
        <v>21</v>
      </c>
    </row>
    <row r="124" spans="1:5" ht="14.45" customHeight="1" x14ac:dyDescent="0.25">
      <c r="A124" s="133">
        <v>44925.741238425922</v>
      </c>
      <c r="B124" s="133">
        <v>44935</v>
      </c>
      <c r="C124" s="134">
        <v>150</v>
      </c>
      <c r="D124" s="138" t="s">
        <v>1044</v>
      </c>
      <c r="E124" s="168" t="s">
        <v>21</v>
      </c>
    </row>
    <row r="125" spans="1:5" ht="14.45" customHeight="1" x14ac:dyDescent="0.25">
      <c r="A125" s="133">
        <v>44925.741481481484</v>
      </c>
      <c r="B125" s="133">
        <v>44935</v>
      </c>
      <c r="C125" s="134">
        <v>3500</v>
      </c>
      <c r="D125" s="138" t="s">
        <v>1045</v>
      </c>
      <c r="E125" s="168" t="s">
        <v>21</v>
      </c>
    </row>
    <row r="126" spans="1:5" ht="14.45" customHeight="1" x14ac:dyDescent="0.25">
      <c r="A126" s="133">
        <v>44925.747106481482</v>
      </c>
      <c r="B126" s="133">
        <v>44935</v>
      </c>
      <c r="C126" s="134">
        <v>250</v>
      </c>
      <c r="D126" s="138" t="s">
        <v>507</v>
      </c>
      <c r="E126" s="168" t="s">
        <v>21</v>
      </c>
    </row>
    <row r="127" spans="1:5" ht="14.45" customHeight="1" x14ac:dyDescent="0.25">
      <c r="A127" s="133">
        <v>44925.747476851851</v>
      </c>
      <c r="B127" s="133">
        <v>44935</v>
      </c>
      <c r="C127" s="134">
        <v>1000</v>
      </c>
      <c r="D127" s="138" t="s">
        <v>1046</v>
      </c>
      <c r="E127" s="168" t="s">
        <v>21</v>
      </c>
    </row>
    <row r="128" spans="1:5" ht="14.45" customHeight="1" x14ac:dyDescent="0.25">
      <c r="A128" s="133">
        <v>44925.749502314815</v>
      </c>
      <c r="B128" s="133">
        <v>44935</v>
      </c>
      <c r="C128" s="134">
        <v>500</v>
      </c>
      <c r="D128" s="138" t="s">
        <v>431</v>
      </c>
      <c r="E128" s="168" t="s">
        <v>21</v>
      </c>
    </row>
    <row r="129" spans="1:5" ht="14.45" customHeight="1" x14ac:dyDescent="0.25">
      <c r="A129" s="133">
        <v>44925.750277777777</v>
      </c>
      <c r="B129" s="133">
        <v>44935</v>
      </c>
      <c r="C129" s="134">
        <v>700</v>
      </c>
      <c r="D129" s="138" t="s">
        <v>509</v>
      </c>
      <c r="E129" s="168" t="s">
        <v>21</v>
      </c>
    </row>
    <row r="130" spans="1:5" ht="14.45" customHeight="1" x14ac:dyDescent="0.25">
      <c r="A130" s="133">
        <v>44925.754664351851</v>
      </c>
      <c r="B130" s="133">
        <v>44935</v>
      </c>
      <c r="C130" s="134">
        <v>100</v>
      </c>
      <c r="D130" s="138" t="s">
        <v>1047</v>
      </c>
      <c r="E130" s="168" t="s">
        <v>21</v>
      </c>
    </row>
    <row r="131" spans="1:5" ht="14.45" customHeight="1" x14ac:dyDescent="0.25">
      <c r="A131" s="133">
        <v>44925.756493055553</v>
      </c>
      <c r="B131" s="133">
        <v>44935</v>
      </c>
      <c r="C131" s="134">
        <v>500</v>
      </c>
      <c r="D131" s="138" t="s">
        <v>1048</v>
      </c>
      <c r="E131" s="168" t="s">
        <v>21</v>
      </c>
    </row>
    <row r="132" spans="1:5" ht="14.45" customHeight="1" x14ac:dyDescent="0.25">
      <c r="A132" s="133">
        <v>44925.756921296299</v>
      </c>
      <c r="B132" s="133">
        <v>44935</v>
      </c>
      <c r="C132" s="134">
        <v>1000</v>
      </c>
      <c r="D132" s="138" t="s">
        <v>1049</v>
      </c>
      <c r="E132" s="168" t="s">
        <v>21</v>
      </c>
    </row>
    <row r="133" spans="1:5" ht="14.45" customHeight="1" x14ac:dyDescent="0.25">
      <c r="A133" s="133">
        <v>44925.774375000001</v>
      </c>
      <c r="B133" s="133">
        <v>44935</v>
      </c>
      <c r="C133" s="134">
        <v>400</v>
      </c>
      <c r="D133" s="138" t="s">
        <v>1050</v>
      </c>
      <c r="E133" s="168" t="s">
        <v>21</v>
      </c>
    </row>
    <row r="134" spans="1:5" ht="14.45" customHeight="1" x14ac:dyDescent="0.25">
      <c r="A134" s="133">
        <v>44925.77480324074</v>
      </c>
      <c r="B134" s="133">
        <v>44935</v>
      </c>
      <c r="C134" s="134">
        <v>500</v>
      </c>
      <c r="D134" s="138" t="s">
        <v>522</v>
      </c>
      <c r="E134" s="168" t="s">
        <v>21</v>
      </c>
    </row>
    <row r="135" spans="1:5" ht="14.45" customHeight="1" x14ac:dyDescent="0.25">
      <c r="A135" s="133">
        <v>44925.777627314812</v>
      </c>
      <c r="B135" s="133">
        <v>44935</v>
      </c>
      <c r="C135" s="134">
        <v>500</v>
      </c>
      <c r="D135" s="138" t="s">
        <v>1051</v>
      </c>
      <c r="E135" s="168" t="s">
        <v>21</v>
      </c>
    </row>
    <row r="136" spans="1:5" ht="14.45" customHeight="1" x14ac:dyDescent="0.25">
      <c r="A136" s="133">
        <v>44925.77783564815</v>
      </c>
      <c r="B136" s="133">
        <v>44935</v>
      </c>
      <c r="C136" s="134">
        <v>500</v>
      </c>
      <c r="D136" s="138" t="s">
        <v>1052</v>
      </c>
      <c r="E136" s="168" t="s">
        <v>21</v>
      </c>
    </row>
    <row r="137" spans="1:5" ht="14.45" customHeight="1" x14ac:dyDescent="0.25">
      <c r="A137" s="133">
        <v>44925.781689814816</v>
      </c>
      <c r="B137" s="133">
        <v>44935</v>
      </c>
      <c r="C137" s="134">
        <v>500</v>
      </c>
      <c r="D137" s="138" t="s">
        <v>506</v>
      </c>
      <c r="E137" s="168" t="s">
        <v>21</v>
      </c>
    </row>
    <row r="138" spans="1:5" ht="14.45" customHeight="1" x14ac:dyDescent="0.25">
      <c r="A138" s="133">
        <v>44925.783495370371</v>
      </c>
      <c r="B138" s="133">
        <v>44935</v>
      </c>
      <c r="C138" s="134">
        <v>1000</v>
      </c>
      <c r="D138" s="138" t="s">
        <v>1053</v>
      </c>
      <c r="E138" s="168" t="s">
        <v>21</v>
      </c>
    </row>
    <row r="139" spans="1:5" ht="14.45" customHeight="1" x14ac:dyDescent="0.25">
      <c r="A139" s="133">
        <v>44925.788993055554</v>
      </c>
      <c r="B139" s="133">
        <v>44935</v>
      </c>
      <c r="C139" s="134">
        <v>100</v>
      </c>
      <c r="D139" s="138" t="s">
        <v>507</v>
      </c>
      <c r="E139" s="168" t="s">
        <v>21</v>
      </c>
    </row>
    <row r="140" spans="1:5" ht="14.45" customHeight="1" x14ac:dyDescent="0.25">
      <c r="A140" s="133">
        <v>44925.799178240741</v>
      </c>
      <c r="B140" s="133">
        <v>44935</v>
      </c>
      <c r="C140" s="134">
        <v>3000</v>
      </c>
      <c r="D140" s="138" t="s">
        <v>1054</v>
      </c>
      <c r="E140" s="168" t="s">
        <v>21</v>
      </c>
    </row>
    <row r="141" spans="1:5" ht="14.45" customHeight="1" x14ac:dyDescent="0.25">
      <c r="A141" s="133">
        <v>44925.801724537036</v>
      </c>
      <c r="B141" s="133">
        <v>44935</v>
      </c>
      <c r="C141" s="134">
        <v>1000</v>
      </c>
      <c r="D141" s="138" t="s">
        <v>507</v>
      </c>
      <c r="E141" s="168" t="s">
        <v>21</v>
      </c>
    </row>
    <row r="142" spans="1:5" ht="14.45" customHeight="1" x14ac:dyDescent="0.25">
      <c r="A142" s="133">
        <v>44925.807916666665</v>
      </c>
      <c r="B142" s="133">
        <v>44935</v>
      </c>
      <c r="C142" s="134">
        <v>500</v>
      </c>
      <c r="D142" s="138" t="s">
        <v>344</v>
      </c>
      <c r="E142" s="168" t="s">
        <v>21</v>
      </c>
    </row>
    <row r="143" spans="1:5" ht="14.45" customHeight="1" x14ac:dyDescent="0.25">
      <c r="A143" s="133">
        <v>44925.809490740743</v>
      </c>
      <c r="B143" s="133">
        <v>44935</v>
      </c>
      <c r="C143" s="134">
        <v>1000</v>
      </c>
      <c r="D143" s="138" t="s">
        <v>547</v>
      </c>
      <c r="E143" s="168" t="s">
        <v>21</v>
      </c>
    </row>
    <row r="144" spans="1:5" ht="14.45" customHeight="1" x14ac:dyDescent="0.25">
      <c r="A144" s="133">
        <v>44925.809560185182</v>
      </c>
      <c r="B144" s="133">
        <v>44935</v>
      </c>
      <c r="C144" s="134">
        <v>10000</v>
      </c>
      <c r="D144" s="138" t="s">
        <v>495</v>
      </c>
      <c r="E144" s="168" t="s">
        <v>21</v>
      </c>
    </row>
    <row r="145" spans="1:5" ht="14.45" customHeight="1" x14ac:dyDescent="0.25">
      <c r="A145" s="133">
        <v>44925.815034722225</v>
      </c>
      <c r="B145" s="133">
        <v>44935</v>
      </c>
      <c r="C145" s="134">
        <v>100</v>
      </c>
      <c r="D145" s="138" t="s">
        <v>471</v>
      </c>
      <c r="E145" s="168" t="s">
        <v>21</v>
      </c>
    </row>
    <row r="146" spans="1:5" ht="14.45" customHeight="1" x14ac:dyDescent="0.25">
      <c r="A146" s="133">
        <v>44925.819444444445</v>
      </c>
      <c r="B146" s="133">
        <v>44935</v>
      </c>
      <c r="C146" s="134">
        <v>100</v>
      </c>
      <c r="D146" s="138" t="s">
        <v>313</v>
      </c>
      <c r="E146" s="168" t="s">
        <v>21</v>
      </c>
    </row>
    <row r="147" spans="1:5" ht="14.45" customHeight="1" x14ac:dyDescent="0.25">
      <c r="A147" s="133">
        <v>44925.820729166669</v>
      </c>
      <c r="B147" s="133">
        <v>44935</v>
      </c>
      <c r="C147" s="134">
        <v>70</v>
      </c>
      <c r="D147" s="138" t="s">
        <v>1055</v>
      </c>
      <c r="E147" s="168" t="s">
        <v>21</v>
      </c>
    </row>
    <row r="148" spans="1:5" ht="14.45" customHeight="1" x14ac:dyDescent="0.25">
      <c r="A148" s="133">
        <v>44925.820925925924</v>
      </c>
      <c r="B148" s="133">
        <v>44935</v>
      </c>
      <c r="C148" s="134">
        <v>616</v>
      </c>
      <c r="D148" s="138" t="s">
        <v>1056</v>
      </c>
      <c r="E148" s="168" t="s">
        <v>21</v>
      </c>
    </row>
    <row r="149" spans="1:5" ht="14.45" customHeight="1" x14ac:dyDescent="0.25">
      <c r="A149" s="133">
        <v>44925.821064814816</v>
      </c>
      <c r="B149" s="133">
        <v>44935</v>
      </c>
      <c r="C149" s="134">
        <v>300</v>
      </c>
      <c r="D149" s="138" t="s">
        <v>507</v>
      </c>
      <c r="E149" s="168" t="s">
        <v>21</v>
      </c>
    </row>
    <row r="150" spans="1:5" ht="14.45" customHeight="1" x14ac:dyDescent="0.25">
      <c r="A150" s="133">
        <v>44925.828402777777</v>
      </c>
      <c r="B150" s="133">
        <v>44935</v>
      </c>
      <c r="C150" s="134">
        <v>150</v>
      </c>
      <c r="D150" s="138" t="s">
        <v>507</v>
      </c>
      <c r="E150" s="168" t="s">
        <v>21</v>
      </c>
    </row>
    <row r="151" spans="1:5" ht="14.45" customHeight="1" x14ac:dyDescent="0.25">
      <c r="A151" s="133">
        <v>44925.829861111109</v>
      </c>
      <c r="B151" s="133">
        <v>44935</v>
      </c>
      <c r="C151" s="134">
        <v>300</v>
      </c>
      <c r="D151" s="138" t="s">
        <v>507</v>
      </c>
      <c r="E151" s="168" t="s">
        <v>21</v>
      </c>
    </row>
    <row r="152" spans="1:5" ht="14.45" customHeight="1" x14ac:dyDescent="0.25">
      <c r="A152" s="133">
        <v>44925.831828703704</v>
      </c>
      <c r="B152" s="133">
        <v>44935</v>
      </c>
      <c r="C152" s="134">
        <v>1000</v>
      </c>
      <c r="D152" s="138" t="s">
        <v>1057</v>
      </c>
      <c r="E152" s="168" t="s">
        <v>21</v>
      </c>
    </row>
    <row r="153" spans="1:5" ht="14.45" customHeight="1" x14ac:dyDescent="0.25">
      <c r="A153" s="133">
        <v>44925.835011574076</v>
      </c>
      <c r="B153" s="133">
        <v>44935</v>
      </c>
      <c r="C153" s="134">
        <v>1000</v>
      </c>
      <c r="D153" s="138" t="s">
        <v>1058</v>
      </c>
      <c r="E153" s="168" t="s">
        <v>21</v>
      </c>
    </row>
    <row r="154" spans="1:5" ht="14.45" customHeight="1" x14ac:dyDescent="0.25">
      <c r="A154" s="133">
        <v>44925.837280092594</v>
      </c>
      <c r="B154" s="133">
        <v>44935</v>
      </c>
      <c r="C154" s="134">
        <v>500</v>
      </c>
      <c r="D154" s="138" t="s">
        <v>1059</v>
      </c>
      <c r="E154" s="168" t="s">
        <v>21</v>
      </c>
    </row>
    <row r="155" spans="1:5" ht="14.45" customHeight="1" x14ac:dyDescent="0.25">
      <c r="A155" s="133">
        <v>44925.838043981479</v>
      </c>
      <c r="B155" s="133">
        <v>44935</v>
      </c>
      <c r="C155" s="134">
        <v>500</v>
      </c>
      <c r="D155" s="138" t="s">
        <v>1058</v>
      </c>
      <c r="E155" s="168" t="s">
        <v>21</v>
      </c>
    </row>
    <row r="156" spans="1:5" ht="14.45" customHeight="1" x14ac:dyDescent="0.25">
      <c r="A156" s="133">
        <v>44925.847592592596</v>
      </c>
      <c r="B156" s="133">
        <v>44935</v>
      </c>
      <c r="C156" s="134">
        <v>700</v>
      </c>
      <c r="D156" s="138" t="s">
        <v>1060</v>
      </c>
      <c r="E156" s="168" t="s">
        <v>21</v>
      </c>
    </row>
    <row r="157" spans="1:5" ht="14.45" customHeight="1" x14ac:dyDescent="0.25">
      <c r="A157" s="133">
        <v>44925.859537037039</v>
      </c>
      <c r="B157" s="133">
        <v>44935</v>
      </c>
      <c r="C157" s="134">
        <v>151</v>
      </c>
      <c r="D157" s="138" t="s">
        <v>1061</v>
      </c>
      <c r="E157" s="168" t="s">
        <v>21</v>
      </c>
    </row>
    <row r="158" spans="1:5" ht="14.45" customHeight="1" x14ac:dyDescent="0.25">
      <c r="A158" s="133">
        <v>44925.861238425925</v>
      </c>
      <c r="B158" s="133">
        <v>44935</v>
      </c>
      <c r="C158" s="134">
        <v>300</v>
      </c>
      <c r="D158" s="138" t="s">
        <v>1062</v>
      </c>
      <c r="E158" s="168" t="s">
        <v>21</v>
      </c>
    </row>
    <row r="159" spans="1:5" ht="14.45" customHeight="1" x14ac:dyDescent="0.25">
      <c r="A159" s="133">
        <v>44925.866724537038</v>
      </c>
      <c r="B159" s="133">
        <v>44935</v>
      </c>
      <c r="C159" s="134">
        <v>500</v>
      </c>
      <c r="D159" s="138" t="s">
        <v>1063</v>
      </c>
      <c r="E159" s="168" t="s">
        <v>21</v>
      </c>
    </row>
    <row r="160" spans="1:5" ht="14.45" customHeight="1" x14ac:dyDescent="0.25">
      <c r="A160" s="133">
        <v>44925.878391203703</v>
      </c>
      <c r="B160" s="133">
        <v>44935</v>
      </c>
      <c r="C160" s="134">
        <v>500</v>
      </c>
      <c r="D160" s="138" t="s">
        <v>506</v>
      </c>
      <c r="E160" s="168" t="s">
        <v>21</v>
      </c>
    </row>
    <row r="161" spans="1:5" ht="14.45" customHeight="1" x14ac:dyDescent="0.25">
      <c r="A161" s="133">
        <v>44925.886481481481</v>
      </c>
      <c r="B161" s="133">
        <v>44935</v>
      </c>
      <c r="C161" s="134">
        <v>78</v>
      </c>
      <c r="D161" s="138" t="s">
        <v>507</v>
      </c>
      <c r="E161" s="168" t="s">
        <v>21</v>
      </c>
    </row>
    <row r="162" spans="1:5" ht="14.45" customHeight="1" x14ac:dyDescent="0.25">
      <c r="A162" s="133">
        <v>44925.894375000003</v>
      </c>
      <c r="B162" s="133">
        <v>44935</v>
      </c>
      <c r="C162" s="134">
        <v>150</v>
      </c>
      <c r="D162" s="138" t="s">
        <v>1064</v>
      </c>
      <c r="E162" s="168" t="s">
        <v>21</v>
      </c>
    </row>
    <row r="163" spans="1:5" ht="14.45" customHeight="1" x14ac:dyDescent="0.25">
      <c r="A163" s="133">
        <v>44925.895972222221</v>
      </c>
      <c r="B163" s="133">
        <v>44935</v>
      </c>
      <c r="C163" s="134">
        <v>100</v>
      </c>
      <c r="D163" s="138" t="s">
        <v>1065</v>
      </c>
      <c r="E163" s="168" t="s">
        <v>21</v>
      </c>
    </row>
    <row r="164" spans="1:5" ht="14.45" customHeight="1" x14ac:dyDescent="0.25">
      <c r="A164" s="133">
        <v>44925.896493055552</v>
      </c>
      <c r="B164" s="133">
        <v>44935</v>
      </c>
      <c r="C164" s="134">
        <v>1000</v>
      </c>
      <c r="D164" s="138" t="s">
        <v>545</v>
      </c>
      <c r="E164" s="168" t="s">
        <v>21</v>
      </c>
    </row>
    <row r="165" spans="1:5" ht="14.45" customHeight="1" x14ac:dyDescent="0.25">
      <c r="A165" s="133">
        <v>44925.903668981482</v>
      </c>
      <c r="B165" s="133">
        <v>44935</v>
      </c>
      <c r="C165" s="134">
        <v>200</v>
      </c>
      <c r="D165" s="138" t="s">
        <v>1066</v>
      </c>
      <c r="E165" s="168" t="s">
        <v>21</v>
      </c>
    </row>
    <row r="166" spans="1:5" ht="14.45" customHeight="1" x14ac:dyDescent="0.25">
      <c r="A166" s="133">
        <v>44925.904652777775</v>
      </c>
      <c r="B166" s="133">
        <v>44935</v>
      </c>
      <c r="C166" s="134">
        <v>200</v>
      </c>
      <c r="D166" s="138" t="s">
        <v>1066</v>
      </c>
      <c r="E166" s="168" t="s">
        <v>21</v>
      </c>
    </row>
    <row r="167" spans="1:5" ht="14.45" customHeight="1" x14ac:dyDescent="0.25">
      <c r="A167" s="133">
        <v>44925.911041666666</v>
      </c>
      <c r="B167" s="133">
        <v>44935</v>
      </c>
      <c r="C167" s="134">
        <v>1000</v>
      </c>
      <c r="D167" s="138" t="s">
        <v>1014</v>
      </c>
      <c r="E167" s="168" t="s">
        <v>21</v>
      </c>
    </row>
    <row r="168" spans="1:5" ht="14.45" customHeight="1" x14ac:dyDescent="0.25">
      <c r="A168" s="133">
        <v>44925.921898148146</v>
      </c>
      <c r="B168" s="133">
        <v>44935</v>
      </c>
      <c r="C168" s="134">
        <v>1000</v>
      </c>
      <c r="D168" s="138" t="s">
        <v>1067</v>
      </c>
      <c r="E168" s="168" t="s">
        <v>21</v>
      </c>
    </row>
    <row r="169" spans="1:5" ht="14.45" customHeight="1" x14ac:dyDescent="0.25">
      <c r="A169" s="133">
        <v>44925.923715277779</v>
      </c>
      <c r="B169" s="133">
        <v>44935</v>
      </c>
      <c r="C169" s="134">
        <v>1000</v>
      </c>
      <c r="D169" s="138" t="s">
        <v>1068</v>
      </c>
      <c r="E169" s="168" t="s">
        <v>21</v>
      </c>
    </row>
    <row r="170" spans="1:5" ht="14.45" customHeight="1" x14ac:dyDescent="0.25">
      <c r="A170" s="133">
        <v>44925.925358796296</v>
      </c>
      <c r="B170" s="133">
        <v>44935</v>
      </c>
      <c r="C170" s="134">
        <v>300</v>
      </c>
      <c r="D170" s="138" t="s">
        <v>1069</v>
      </c>
      <c r="E170" s="168" t="s">
        <v>21</v>
      </c>
    </row>
    <row r="171" spans="1:5" ht="14.45" customHeight="1" x14ac:dyDescent="0.25">
      <c r="A171" s="133">
        <v>44925.941712962966</v>
      </c>
      <c r="B171" s="133">
        <v>44935</v>
      </c>
      <c r="C171" s="134">
        <v>150</v>
      </c>
      <c r="D171" s="138" t="s">
        <v>507</v>
      </c>
      <c r="E171" s="168" t="s">
        <v>21</v>
      </c>
    </row>
    <row r="172" spans="1:5" ht="14.45" customHeight="1" x14ac:dyDescent="0.25">
      <c r="A172" s="133">
        <v>44925.945590277777</v>
      </c>
      <c r="B172" s="133">
        <v>44935</v>
      </c>
      <c r="C172" s="134">
        <v>100</v>
      </c>
      <c r="D172" s="138" t="s">
        <v>1070</v>
      </c>
      <c r="E172" s="168" t="s">
        <v>21</v>
      </c>
    </row>
    <row r="173" spans="1:5" ht="14.45" customHeight="1" x14ac:dyDescent="0.25">
      <c r="A173" s="133">
        <v>44925.956504629627</v>
      </c>
      <c r="B173" s="133">
        <v>44935</v>
      </c>
      <c r="C173" s="134">
        <v>2000</v>
      </c>
      <c r="D173" s="138" t="s">
        <v>1071</v>
      </c>
      <c r="E173" s="168" t="s">
        <v>21</v>
      </c>
    </row>
    <row r="174" spans="1:5" ht="14.45" customHeight="1" x14ac:dyDescent="0.25">
      <c r="A174" s="133">
        <v>44925.956643518519</v>
      </c>
      <c r="B174" s="133">
        <v>44935</v>
      </c>
      <c r="C174" s="134">
        <v>300</v>
      </c>
      <c r="D174" s="138" t="s">
        <v>295</v>
      </c>
      <c r="E174" s="168" t="s">
        <v>21</v>
      </c>
    </row>
    <row r="175" spans="1:5" ht="14.45" customHeight="1" x14ac:dyDescent="0.25">
      <c r="A175" s="133">
        <v>44925.957557870373</v>
      </c>
      <c r="B175" s="133">
        <v>44935</v>
      </c>
      <c r="C175" s="134">
        <v>100</v>
      </c>
      <c r="D175" s="138" t="s">
        <v>1072</v>
      </c>
      <c r="E175" s="168" t="s">
        <v>21</v>
      </c>
    </row>
    <row r="176" spans="1:5" ht="14.45" customHeight="1" x14ac:dyDescent="0.25">
      <c r="A176" s="133">
        <v>44925.962256944447</v>
      </c>
      <c r="B176" s="133">
        <v>44935</v>
      </c>
      <c r="C176" s="134">
        <v>500</v>
      </c>
      <c r="D176" s="138" t="s">
        <v>1071</v>
      </c>
      <c r="E176" s="168" t="s">
        <v>21</v>
      </c>
    </row>
    <row r="177" spans="1:5" ht="14.45" customHeight="1" x14ac:dyDescent="0.25">
      <c r="A177" s="133">
        <v>44925.967465277776</v>
      </c>
      <c r="B177" s="133">
        <v>44935</v>
      </c>
      <c r="C177" s="134">
        <v>900</v>
      </c>
      <c r="D177" s="138" t="s">
        <v>1073</v>
      </c>
      <c r="E177" s="168" t="s">
        <v>21</v>
      </c>
    </row>
    <row r="178" spans="1:5" ht="14.45" customHeight="1" x14ac:dyDescent="0.25">
      <c r="A178" s="133">
        <v>44925.975393518522</v>
      </c>
      <c r="B178" s="133">
        <v>44935</v>
      </c>
      <c r="C178" s="134">
        <v>500</v>
      </c>
      <c r="D178" s="138" t="s">
        <v>507</v>
      </c>
      <c r="E178" s="168" t="s">
        <v>21</v>
      </c>
    </row>
    <row r="179" spans="1:5" ht="14.45" customHeight="1" x14ac:dyDescent="0.25">
      <c r="A179" s="133">
        <v>44925.977685185186</v>
      </c>
      <c r="B179" s="133">
        <v>44935</v>
      </c>
      <c r="C179" s="134">
        <v>60</v>
      </c>
      <c r="D179" s="138" t="s">
        <v>1074</v>
      </c>
      <c r="E179" s="168" t="s">
        <v>21</v>
      </c>
    </row>
    <row r="180" spans="1:5" ht="14.45" customHeight="1" x14ac:dyDescent="0.25">
      <c r="A180" s="133">
        <v>44925.981759259259</v>
      </c>
      <c r="B180" s="133">
        <v>44935</v>
      </c>
      <c r="C180" s="134">
        <v>1000</v>
      </c>
      <c r="D180" s="138" t="s">
        <v>1075</v>
      </c>
      <c r="E180" s="168" t="s">
        <v>21</v>
      </c>
    </row>
    <row r="181" spans="1:5" ht="14.45" customHeight="1" x14ac:dyDescent="0.25">
      <c r="A181" s="133">
        <v>44925.984907407408</v>
      </c>
      <c r="B181" s="133">
        <v>44935</v>
      </c>
      <c r="C181" s="134">
        <v>100</v>
      </c>
      <c r="D181" s="138" t="s">
        <v>1076</v>
      </c>
      <c r="E181" s="168" t="s">
        <v>21</v>
      </c>
    </row>
    <row r="182" spans="1:5" ht="14.45" customHeight="1" x14ac:dyDescent="0.25">
      <c r="A182" s="133">
        <v>44925.987384259257</v>
      </c>
      <c r="B182" s="133">
        <v>44935</v>
      </c>
      <c r="C182" s="134">
        <v>100</v>
      </c>
      <c r="D182" s="138" t="s">
        <v>206</v>
      </c>
      <c r="E182" s="168" t="s">
        <v>21</v>
      </c>
    </row>
    <row r="183" spans="1:5" ht="14.45" customHeight="1" x14ac:dyDescent="0.25">
      <c r="A183" s="133">
        <v>44925.997164351851</v>
      </c>
      <c r="B183" s="133">
        <v>44935</v>
      </c>
      <c r="C183" s="134">
        <v>2500</v>
      </c>
      <c r="D183" s="138" t="s">
        <v>1077</v>
      </c>
      <c r="E183" s="168" t="s">
        <v>21</v>
      </c>
    </row>
    <row r="184" spans="1:5" ht="14.45" customHeight="1" x14ac:dyDescent="0.25">
      <c r="A184" s="133">
        <v>44926.010995370372</v>
      </c>
      <c r="B184" s="133">
        <v>44935</v>
      </c>
      <c r="C184" s="134">
        <v>1000</v>
      </c>
      <c r="D184" s="138" t="s">
        <v>1078</v>
      </c>
      <c r="E184" s="168" t="s">
        <v>21</v>
      </c>
    </row>
    <row r="185" spans="1:5" ht="14.45" customHeight="1" x14ac:dyDescent="0.25">
      <c r="A185" s="133">
        <v>44926.015543981484</v>
      </c>
      <c r="B185" s="133">
        <v>44935</v>
      </c>
      <c r="C185" s="134">
        <v>10000</v>
      </c>
      <c r="D185" s="138" t="s">
        <v>478</v>
      </c>
      <c r="E185" s="168" t="s">
        <v>21</v>
      </c>
    </row>
    <row r="186" spans="1:5" ht="14.45" customHeight="1" x14ac:dyDescent="0.25">
      <c r="A186" s="133">
        <v>44926.017152777778</v>
      </c>
      <c r="B186" s="133">
        <v>44935</v>
      </c>
      <c r="C186" s="134">
        <v>100</v>
      </c>
      <c r="D186" s="138" t="s">
        <v>1079</v>
      </c>
      <c r="E186" s="168" t="s">
        <v>21</v>
      </c>
    </row>
    <row r="187" spans="1:5" ht="14.45" customHeight="1" x14ac:dyDescent="0.25">
      <c r="A187" s="133">
        <v>44926.01803240741</v>
      </c>
      <c r="B187" s="133">
        <v>44935</v>
      </c>
      <c r="C187" s="134">
        <v>500</v>
      </c>
      <c r="D187" s="138" t="s">
        <v>507</v>
      </c>
      <c r="E187" s="168" t="s">
        <v>21</v>
      </c>
    </row>
    <row r="188" spans="1:5" ht="14.45" customHeight="1" x14ac:dyDescent="0.25">
      <c r="A188" s="133">
        <v>44926.02171296296</v>
      </c>
      <c r="B188" s="133">
        <v>44935</v>
      </c>
      <c r="C188" s="134">
        <v>200</v>
      </c>
      <c r="D188" s="138" t="s">
        <v>1080</v>
      </c>
      <c r="E188" s="168" t="s">
        <v>21</v>
      </c>
    </row>
    <row r="189" spans="1:5" ht="14.45" customHeight="1" x14ac:dyDescent="0.25">
      <c r="A189" s="133">
        <v>44926.022592592592</v>
      </c>
      <c r="B189" s="133">
        <v>44935</v>
      </c>
      <c r="C189" s="134">
        <v>200</v>
      </c>
      <c r="D189" s="138" t="s">
        <v>1081</v>
      </c>
      <c r="E189" s="168" t="s">
        <v>21</v>
      </c>
    </row>
    <row r="190" spans="1:5" ht="14.45" customHeight="1" x14ac:dyDescent="0.25">
      <c r="A190" s="133">
        <v>44926.023379629631</v>
      </c>
      <c r="B190" s="133">
        <v>44935</v>
      </c>
      <c r="C190" s="134">
        <v>200</v>
      </c>
      <c r="D190" s="138" t="s">
        <v>1081</v>
      </c>
      <c r="E190" s="168" t="s">
        <v>21</v>
      </c>
    </row>
    <row r="191" spans="1:5" ht="14.45" customHeight="1" x14ac:dyDescent="0.25">
      <c r="A191" s="133">
        <v>44926.024224537039</v>
      </c>
      <c r="B191" s="133">
        <v>44935</v>
      </c>
      <c r="C191" s="134">
        <v>200</v>
      </c>
      <c r="D191" s="138" t="s">
        <v>1081</v>
      </c>
      <c r="E191" s="168" t="s">
        <v>21</v>
      </c>
    </row>
    <row r="192" spans="1:5" ht="14.45" customHeight="1" x14ac:dyDescent="0.25">
      <c r="A192" s="133">
        <v>44926.025138888886</v>
      </c>
      <c r="B192" s="133">
        <v>44935</v>
      </c>
      <c r="C192" s="134">
        <v>200</v>
      </c>
      <c r="D192" s="138" t="s">
        <v>1081</v>
      </c>
      <c r="E192" s="168" t="s">
        <v>21</v>
      </c>
    </row>
    <row r="193" spans="1:5" ht="14.45" customHeight="1" x14ac:dyDescent="0.25">
      <c r="A193" s="133">
        <v>44926.163356481484</v>
      </c>
      <c r="B193" s="133">
        <v>44935</v>
      </c>
      <c r="C193" s="134">
        <v>1000</v>
      </c>
      <c r="D193" s="138" t="s">
        <v>1082</v>
      </c>
      <c r="E193" s="168" t="s">
        <v>21</v>
      </c>
    </row>
    <row r="194" spans="1:5" ht="14.45" customHeight="1" x14ac:dyDescent="0.25">
      <c r="A194" s="133">
        <v>44926.228090277778</v>
      </c>
      <c r="B194" s="133">
        <v>44935</v>
      </c>
      <c r="C194" s="134">
        <v>500</v>
      </c>
      <c r="D194" s="138" t="s">
        <v>1083</v>
      </c>
      <c r="E194" s="168" t="s">
        <v>21</v>
      </c>
    </row>
    <row r="195" spans="1:5" ht="14.45" customHeight="1" x14ac:dyDescent="0.25">
      <c r="A195" s="133">
        <v>44926.306574074071</v>
      </c>
      <c r="B195" s="133">
        <v>44935</v>
      </c>
      <c r="C195" s="134">
        <v>500</v>
      </c>
      <c r="D195" s="138" t="s">
        <v>1084</v>
      </c>
      <c r="E195" s="168" t="s">
        <v>21</v>
      </c>
    </row>
    <row r="196" spans="1:5" ht="14.45" customHeight="1" x14ac:dyDescent="0.25">
      <c r="A196" s="133">
        <v>44926.318715277775</v>
      </c>
      <c r="B196" s="133">
        <v>44935</v>
      </c>
      <c r="C196" s="134">
        <v>500</v>
      </c>
      <c r="D196" s="138" t="s">
        <v>1085</v>
      </c>
      <c r="E196" s="168" t="s">
        <v>21</v>
      </c>
    </row>
    <row r="197" spans="1:5" ht="14.45" customHeight="1" x14ac:dyDescent="0.25">
      <c r="A197" s="133">
        <v>44926.333865740744</v>
      </c>
      <c r="B197" s="133">
        <v>44935</v>
      </c>
      <c r="C197" s="134">
        <v>300</v>
      </c>
      <c r="D197" s="138" t="s">
        <v>1086</v>
      </c>
      <c r="E197" s="168" t="s">
        <v>21</v>
      </c>
    </row>
    <row r="198" spans="1:5" ht="14.45" customHeight="1" x14ac:dyDescent="0.25">
      <c r="A198" s="133">
        <v>44926.341481481482</v>
      </c>
      <c r="B198" s="133">
        <v>44935</v>
      </c>
      <c r="C198" s="134">
        <v>100</v>
      </c>
      <c r="D198" s="138" t="s">
        <v>1087</v>
      </c>
      <c r="E198" s="168" t="s">
        <v>21</v>
      </c>
    </row>
    <row r="199" spans="1:5" ht="14.45" customHeight="1" x14ac:dyDescent="0.25">
      <c r="A199" s="133">
        <v>44926.378981481481</v>
      </c>
      <c r="B199" s="133">
        <v>44935</v>
      </c>
      <c r="C199" s="134">
        <v>200</v>
      </c>
      <c r="D199" s="138" t="s">
        <v>1088</v>
      </c>
      <c r="E199" s="168" t="s">
        <v>21</v>
      </c>
    </row>
    <row r="200" spans="1:5" ht="14.45" customHeight="1" x14ac:dyDescent="0.25">
      <c r="A200" s="133">
        <v>44926.420370370368</v>
      </c>
      <c r="B200" s="133">
        <v>44935</v>
      </c>
      <c r="C200" s="134">
        <v>700</v>
      </c>
      <c r="D200" s="138" t="s">
        <v>1089</v>
      </c>
      <c r="E200" s="168" t="s">
        <v>21</v>
      </c>
    </row>
    <row r="201" spans="1:5" ht="14.45" customHeight="1" x14ac:dyDescent="0.25">
      <c r="A201" s="133">
        <v>44926.425335648149</v>
      </c>
      <c r="B201" s="133">
        <v>44935</v>
      </c>
      <c r="C201" s="134">
        <v>200</v>
      </c>
      <c r="D201" s="138" t="s">
        <v>1090</v>
      </c>
      <c r="E201" s="168" t="s">
        <v>21</v>
      </c>
    </row>
    <row r="202" spans="1:5" ht="14.45" customHeight="1" x14ac:dyDescent="0.25">
      <c r="A202" s="133">
        <v>44926.441678240742</v>
      </c>
      <c r="B202" s="133">
        <v>44935</v>
      </c>
      <c r="C202" s="134">
        <v>700</v>
      </c>
      <c r="D202" s="138" t="s">
        <v>516</v>
      </c>
      <c r="E202" s="168" t="s">
        <v>21</v>
      </c>
    </row>
    <row r="203" spans="1:5" ht="14.45" customHeight="1" x14ac:dyDescent="0.25">
      <c r="A203" s="133">
        <v>44926.453113425923</v>
      </c>
      <c r="B203" s="133">
        <v>44935</v>
      </c>
      <c r="C203" s="134">
        <v>1000</v>
      </c>
      <c r="D203" s="138" t="s">
        <v>1091</v>
      </c>
      <c r="E203" s="168" t="s">
        <v>21</v>
      </c>
    </row>
    <row r="204" spans="1:5" ht="14.45" customHeight="1" x14ac:dyDescent="0.25">
      <c r="A204" s="133">
        <v>44926.456076388888</v>
      </c>
      <c r="B204" s="133">
        <v>44935</v>
      </c>
      <c r="C204" s="134">
        <v>100</v>
      </c>
      <c r="D204" s="138" t="s">
        <v>1092</v>
      </c>
      <c r="E204" s="168" t="s">
        <v>21</v>
      </c>
    </row>
    <row r="205" spans="1:5" ht="14.45" customHeight="1" x14ac:dyDescent="0.25">
      <c r="A205" s="133">
        <v>44926.459340277775</v>
      </c>
      <c r="B205" s="133">
        <v>44935</v>
      </c>
      <c r="C205" s="134">
        <v>300</v>
      </c>
      <c r="D205" s="138" t="s">
        <v>284</v>
      </c>
      <c r="E205" s="168" t="s">
        <v>21</v>
      </c>
    </row>
    <row r="206" spans="1:5" ht="14.45" customHeight="1" x14ac:dyDescent="0.25">
      <c r="A206" s="133">
        <v>44926.463194444441</v>
      </c>
      <c r="B206" s="133">
        <v>44935</v>
      </c>
      <c r="C206" s="134">
        <v>500</v>
      </c>
      <c r="D206" s="138" t="s">
        <v>1091</v>
      </c>
      <c r="E206" s="168" t="s">
        <v>21</v>
      </c>
    </row>
    <row r="207" spans="1:5" ht="14.45" customHeight="1" x14ac:dyDescent="0.25">
      <c r="A207" s="133">
        <v>44926.492407407408</v>
      </c>
      <c r="B207" s="133">
        <v>44935</v>
      </c>
      <c r="C207" s="134">
        <v>346</v>
      </c>
      <c r="D207" s="138" t="s">
        <v>507</v>
      </c>
      <c r="E207" s="168" t="s">
        <v>21</v>
      </c>
    </row>
    <row r="208" spans="1:5" ht="14.45" customHeight="1" x14ac:dyDescent="0.25">
      <c r="A208" s="133">
        <v>44926.493113425924</v>
      </c>
      <c r="B208" s="133">
        <v>44935</v>
      </c>
      <c r="C208" s="134">
        <v>200</v>
      </c>
      <c r="D208" s="138" t="s">
        <v>1093</v>
      </c>
      <c r="E208" s="168" t="s">
        <v>21</v>
      </c>
    </row>
    <row r="209" spans="1:5" ht="14.45" customHeight="1" x14ac:dyDescent="0.25">
      <c r="A209" s="133">
        <v>44926.493402777778</v>
      </c>
      <c r="B209" s="133">
        <v>44935</v>
      </c>
      <c r="C209" s="134">
        <v>200</v>
      </c>
      <c r="D209" s="138" t="s">
        <v>1094</v>
      </c>
      <c r="E209" s="168" t="s">
        <v>21</v>
      </c>
    </row>
    <row r="210" spans="1:5" ht="14.45" customHeight="1" x14ac:dyDescent="0.25">
      <c r="A210" s="133">
        <v>44926.493935185186</v>
      </c>
      <c r="B210" s="133">
        <v>44935</v>
      </c>
      <c r="C210" s="134">
        <v>300</v>
      </c>
      <c r="D210" s="138" t="s">
        <v>507</v>
      </c>
      <c r="E210" s="168" t="s">
        <v>21</v>
      </c>
    </row>
    <row r="211" spans="1:5" ht="14.45" customHeight="1" x14ac:dyDescent="0.25">
      <c r="A211" s="133">
        <v>44926.494467592594</v>
      </c>
      <c r="B211" s="133">
        <v>44935</v>
      </c>
      <c r="C211" s="134">
        <v>150</v>
      </c>
      <c r="D211" s="138" t="s">
        <v>1095</v>
      </c>
      <c r="E211" s="168" t="s">
        <v>21</v>
      </c>
    </row>
    <row r="212" spans="1:5" ht="14.45" customHeight="1" x14ac:dyDescent="0.25">
      <c r="A212" s="133">
        <v>44926.53334490741</v>
      </c>
      <c r="B212" s="133">
        <v>44935</v>
      </c>
      <c r="C212" s="134">
        <v>1000</v>
      </c>
      <c r="D212" s="138" t="s">
        <v>1096</v>
      </c>
      <c r="E212" s="168" t="s">
        <v>21</v>
      </c>
    </row>
    <row r="213" spans="1:5" ht="14.45" customHeight="1" x14ac:dyDescent="0.25">
      <c r="A213" s="133">
        <v>44926.54179398148</v>
      </c>
      <c r="B213" s="133">
        <v>44935</v>
      </c>
      <c r="C213" s="134">
        <v>500</v>
      </c>
      <c r="D213" s="138" t="s">
        <v>1097</v>
      </c>
      <c r="E213" s="168" t="s">
        <v>21</v>
      </c>
    </row>
    <row r="214" spans="1:5" ht="14.45" customHeight="1" x14ac:dyDescent="0.25">
      <c r="A214" s="133">
        <v>44926.542210648149</v>
      </c>
      <c r="B214" s="133">
        <v>44935</v>
      </c>
      <c r="C214" s="134">
        <v>5000</v>
      </c>
      <c r="D214" s="138" t="s">
        <v>1098</v>
      </c>
      <c r="E214" s="168" t="s">
        <v>21</v>
      </c>
    </row>
    <row r="215" spans="1:5" ht="14.45" customHeight="1" x14ac:dyDescent="0.25">
      <c r="A215" s="133">
        <v>44926.570370370369</v>
      </c>
      <c r="B215" s="133">
        <v>44935</v>
      </c>
      <c r="C215" s="134">
        <v>8600</v>
      </c>
      <c r="D215" s="138" t="s">
        <v>1099</v>
      </c>
      <c r="E215" s="168" t="s">
        <v>21</v>
      </c>
    </row>
    <row r="216" spans="1:5" ht="14.45" customHeight="1" x14ac:dyDescent="0.25">
      <c r="A216" s="133">
        <v>44926.576828703706</v>
      </c>
      <c r="B216" s="133">
        <v>44935</v>
      </c>
      <c r="C216" s="134">
        <v>10000</v>
      </c>
      <c r="D216" s="138" t="s">
        <v>526</v>
      </c>
      <c r="E216" s="168" t="s">
        <v>21</v>
      </c>
    </row>
    <row r="217" spans="1:5" ht="14.45" customHeight="1" x14ac:dyDescent="0.25">
      <c r="A217" s="133">
        <v>44926.598564814813</v>
      </c>
      <c r="B217" s="133">
        <v>44935</v>
      </c>
      <c r="C217" s="134">
        <v>1000</v>
      </c>
      <c r="D217" s="138" t="s">
        <v>1100</v>
      </c>
      <c r="E217" s="168" t="s">
        <v>21</v>
      </c>
    </row>
    <row r="218" spans="1:5" ht="14.45" customHeight="1" x14ac:dyDescent="0.25">
      <c r="A218" s="133">
        <v>44926.62940972222</v>
      </c>
      <c r="B218" s="133">
        <v>44935</v>
      </c>
      <c r="C218" s="134">
        <v>346</v>
      </c>
      <c r="D218" s="138" t="s">
        <v>507</v>
      </c>
      <c r="E218" s="168" t="s">
        <v>21</v>
      </c>
    </row>
    <row r="219" spans="1:5" ht="14.45" customHeight="1" x14ac:dyDescent="0.25">
      <c r="A219" s="133">
        <v>44926.65834490741</v>
      </c>
      <c r="B219" s="133">
        <v>44935</v>
      </c>
      <c r="C219" s="134">
        <v>500</v>
      </c>
      <c r="D219" s="138" t="s">
        <v>1101</v>
      </c>
      <c r="E219" s="168" t="s">
        <v>21</v>
      </c>
    </row>
    <row r="220" spans="1:5" ht="14.45" customHeight="1" x14ac:dyDescent="0.25">
      <c r="A220" s="133">
        <v>44926.667905092596</v>
      </c>
      <c r="B220" s="133">
        <v>44935</v>
      </c>
      <c r="C220" s="134">
        <v>1000</v>
      </c>
      <c r="D220" s="138" t="s">
        <v>494</v>
      </c>
      <c r="E220" s="168" t="s">
        <v>21</v>
      </c>
    </row>
    <row r="221" spans="1:5" ht="14.45" customHeight="1" x14ac:dyDescent="0.25">
      <c r="A221" s="133">
        <v>44926.670023148145</v>
      </c>
      <c r="B221" s="133">
        <v>44935</v>
      </c>
      <c r="C221" s="134">
        <v>100</v>
      </c>
      <c r="D221" s="138" t="s">
        <v>1102</v>
      </c>
      <c r="E221" s="168" t="s">
        <v>21</v>
      </c>
    </row>
    <row r="222" spans="1:5" ht="14.45" customHeight="1" x14ac:dyDescent="0.25">
      <c r="A222" s="133">
        <v>44926.67083333333</v>
      </c>
      <c r="B222" s="133">
        <v>44935</v>
      </c>
      <c r="C222" s="134">
        <v>100</v>
      </c>
      <c r="D222" s="138" t="s">
        <v>1102</v>
      </c>
      <c r="E222" s="168" t="s">
        <v>21</v>
      </c>
    </row>
    <row r="223" spans="1:5" ht="14.45" customHeight="1" x14ac:dyDescent="0.25">
      <c r="A223" s="133">
        <v>44926.671759259261</v>
      </c>
      <c r="B223" s="133">
        <v>44935</v>
      </c>
      <c r="C223" s="134">
        <v>100</v>
      </c>
      <c r="D223" s="138" t="s">
        <v>1102</v>
      </c>
      <c r="E223" s="168" t="s">
        <v>21</v>
      </c>
    </row>
    <row r="224" spans="1:5" ht="14.45" customHeight="1" x14ac:dyDescent="0.25">
      <c r="A224" s="133">
        <v>44926.672407407408</v>
      </c>
      <c r="B224" s="133">
        <v>44935</v>
      </c>
      <c r="C224" s="134">
        <v>100</v>
      </c>
      <c r="D224" s="138" t="s">
        <v>1102</v>
      </c>
      <c r="E224" s="168" t="s">
        <v>21</v>
      </c>
    </row>
    <row r="225" spans="1:5" ht="14.45" customHeight="1" x14ac:dyDescent="0.25">
      <c r="A225" s="133">
        <v>44926.673217592594</v>
      </c>
      <c r="B225" s="133">
        <v>44935</v>
      </c>
      <c r="C225" s="134">
        <v>100</v>
      </c>
      <c r="D225" s="138" t="s">
        <v>1102</v>
      </c>
      <c r="E225" s="168" t="s">
        <v>21</v>
      </c>
    </row>
    <row r="226" spans="1:5" ht="14.45" customHeight="1" x14ac:dyDescent="0.25">
      <c r="A226" s="133">
        <v>44926.676747685182</v>
      </c>
      <c r="B226" s="133">
        <v>44935</v>
      </c>
      <c r="C226" s="134">
        <v>1500</v>
      </c>
      <c r="D226" s="138" t="s">
        <v>1103</v>
      </c>
      <c r="E226" s="168" t="s">
        <v>21</v>
      </c>
    </row>
    <row r="227" spans="1:5" ht="14.45" customHeight="1" x14ac:dyDescent="0.25">
      <c r="A227" s="133">
        <v>44926.687523148146</v>
      </c>
      <c r="B227" s="133">
        <v>44935</v>
      </c>
      <c r="C227" s="134">
        <v>10000</v>
      </c>
      <c r="D227" s="138" t="s">
        <v>1104</v>
      </c>
      <c r="E227" s="168" t="s">
        <v>21</v>
      </c>
    </row>
    <row r="228" spans="1:5" ht="14.45" customHeight="1" x14ac:dyDescent="0.25">
      <c r="A228" s="133">
        <v>44926.710138888891</v>
      </c>
      <c r="B228" s="133">
        <v>44935</v>
      </c>
      <c r="C228" s="134">
        <v>1000</v>
      </c>
      <c r="D228" s="138" t="s">
        <v>514</v>
      </c>
      <c r="E228" s="168" t="s">
        <v>21</v>
      </c>
    </row>
    <row r="229" spans="1:5" ht="14.45" customHeight="1" x14ac:dyDescent="0.25">
      <c r="A229" s="133">
        <v>44926.710613425923</v>
      </c>
      <c r="B229" s="133">
        <v>44935</v>
      </c>
      <c r="C229" s="134">
        <v>500</v>
      </c>
      <c r="D229" s="138" t="s">
        <v>1105</v>
      </c>
      <c r="E229" s="168" t="s">
        <v>21</v>
      </c>
    </row>
    <row r="230" spans="1:5" ht="14.45" customHeight="1" x14ac:dyDescent="0.25">
      <c r="A230" s="133">
        <v>44926.711631944447</v>
      </c>
      <c r="B230" s="133">
        <v>44935</v>
      </c>
      <c r="C230" s="134">
        <v>200</v>
      </c>
      <c r="D230" s="138" t="s">
        <v>1106</v>
      </c>
      <c r="E230" s="168" t="s">
        <v>21</v>
      </c>
    </row>
    <row r="231" spans="1:5" ht="14.45" customHeight="1" x14ac:dyDescent="0.25">
      <c r="A231" s="133">
        <v>44926.713472222225</v>
      </c>
      <c r="B231" s="133">
        <v>44935</v>
      </c>
      <c r="C231" s="134">
        <v>200</v>
      </c>
      <c r="D231" s="138" t="s">
        <v>1106</v>
      </c>
      <c r="E231" s="168" t="s">
        <v>21</v>
      </c>
    </row>
    <row r="232" spans="1:5" ht="14.45" customHeight="1" x14ac:dyDescent="0.25">
      <c r="A232" s="133">
        <v>44926.714756944442</v>
      </c>
      <c r="B232" s="133">
        <v>44935</v>
      </c>
      <c r="C232" s="134">
        <v>200</v>
      </c>
      <c r="D232" s="138" t="s">
        <v>1106</v>
      </c>
      <c r="E232" s="168" t="s">
        <v>21</v>
      </c>
    </row>
    <row r="233" spans="1:5" ht="14.45" customHeight="1" x14ac:dyDescent="0.25">
      <c r="A233" s="133">
        <v>44926.715983796297</v>
      </c>
      <c r="B233" s="133">
        <v>44935</v>
      </c>
      <c r="C233" s="134">
        <v>200</v>
      </c>
      <c r="D233" s="138" t="s">
        <v>1106</v>
      </c>
      <c r="E233" s="168" t="s">
        <v>21</v>
      </c>
    </row>
    <row r="234" spans="1:5" ht="14.45" customHeight="1" x14ac:dyDescent="0.25">
      <c r="A234" s="133">
        <v>44926.717858796299</v>
      </c>
      <c r="B234" s="133">
        <v>44935</v>
      </c>
      <c r="C234" s="134">
        <v>200</v>
      </c>
      <c r="D234" s="138" t="s">
        <v>1106</v>
      </c>
      <c r="E234" s="168" t="s">
        <v>21</v>
      </c>
    </row>
    <row r="235" spans="1:5" ht="14.45" customHeight="1" x14ac:dyDescent="0.25">
      <c r="A235" s="133">
        <v>44926.721550925926</v>
      </c>
      <c r="B235" s="133">
        <v>44935</v>
      </c>
      <c r="C235" s="134">
        <v>200</v>
      </c>
      <c r="D235" s="138" t="s">
        <v>1106</v>
      </c>
      <c r="E235" s="168" t="s">
        <v>21</v>
      </c>
    </row>
    <row r="236" spans="1:5" ht="14.45" customHeight="1" x14ac:dyDescent="0.25">
      <c r="A236" s="133">
        <v>44926.722743055558</v>
      </c>
      <c r="B236" s="133">
        <v>44935</v>
      </c>
      <c r="C236" s="134">
        <v>200</v>
      </c>
      <c r="D236" s="138" t="s">
        <v>1106</v>
      </c>
      <c r="E236" s="168" t="s">
        <v>21</v>
      </c>
    </row>
    <row r="237" spans="1:5" ht="14.45" customHeight="1" x14ac:dyDescent="0.25">
      <c r="A237" s="133">
        <v>44926.723923611113</v>
      </c>
      <c r="B237" s="133">
        <v>44935</v>
      </c>
      <c r="C237" s="134">
        <v>200</v>
      </c>
      <c r="D237" s="138" t="s">
        <v>1106</v>
      </c>
      <c r="E237" s="168" t="s">
        <v>21</v>
      </c>
    </row>
    <row r="238" spans="1:5" ht="14.45" customHeight="1" x14ac:dyDescent="0.25">
      <c r="A238" s="133">
        <v>44926.725127314814</v>
      </c>
      <c r="B238" s="133">
        <v>44935</v>
      </c>
      <c r="C238" s="134">
        <v>200</v>
      </c>
      <c r="D238" s="138" t="s">
        <v>1106</v>
      </c>
      <c r="E238" s="168" t="s">
        <v>21</v>
      </c>
    </row>
    <row r="239" spans="1:5" ht="14.45" customHeight="1" x14ac:dyDescent="0.25">
      <c r="A239" s="133">
        <v>44926.725370370368</v>
      </c>
      <c r="B239" s="133">
        <v>44935</v>
      </c>
      <c r="C239" s="134">
        <v>700</v>
      </c>
      <c r="D239" s="138" t="s">
        <v>535</v>
      </c>
      <c r="E239" s="168" t="s">
        <v>21</v>
      </c>
    </row>
    <row r="240" spans="1:5" ht="14.45" customHeight="1" x14ac:dyDescent="0.25">
      <c r="A240" s="133">
        <v>44926.725486111114</v>
      </c>
      <c r="B240" s="133">
        <v>44935</v>
      </c>
      <c r="C240" s="134">
        <v>3500</v>
      </c>
      <c r="D240" s="138" t="s">
        <v>1107</v>
      </c>
      <c r="E240" s="168" t="s">
        <v>21</v>
      </c>
    </row>
    <row r="241" spans="1:5" ht="14.45" customHeight="1" x14ac:dyDescent="0.25">
      <c r="A241" s="133">
        <v>44926.7262962963</v>
      </c>
      <c r="B241" s="133">
        <v>44935</v>
      </c>
      <c r="C241" s="134">
        <v>200</v>
      </c>
      <c r="D241" s="138" t="s">
        <v>1106</v>
      </c>
      <c r="E241" s="168" t="s">
        <v>21</v>
      </c>
    </row>
    <row r="242" spans="1:5" ht="14.45" customHeight="1" x14ac:dyDescent="0.25">
      <c r="A242" s="133">
        <v>44926.727337962962</v>
      </c>
      <c r="B242" s="133">
        <v>44935</v>
      </c>
      <c r="C242" s="134">
        <v>200</v>
      </c>
      <c r="D242" s="138" t="s">
        <v>1106</v>
      </c>
      <c r="E242" s="168" t="s">
        <v>21</v>
      </c>
    </row>
    <row r="243" spans="1:5" ht="14.45" customHeight="1" x14ac:dyDescent="0.25">
      <c r="A243" s="133">
        <v>44926.728356481479</v>
      </c>
      <c r="B243" s="133">
        <v>44935</v>
      </c>
      <c r="C243" s="134">
        <v>200</v>
      </c>
      <c r="D243" s="138" t="s">
        <v>1106</v>
      </c>
      <c r="E243" s="168" t="s">
        <v>21</v>
      </c>
    </row>
    <row r="244" spans="1:5" x14ac:dyDescent="0.25">
      <c r="A244" s="133">
        <v>44926.738171296296</v>
      </c>
      <c r="B244" s="133">
        <v>44935</v>
      </c>
      <c r="C244" s="134">
        <v>1000</v>
      </c>
      <c r="D244" s="138" t="s">
        <v>1108</v>
      </c>
      <c r="E244" s="168" t="s">
        <v>21</v>
      </c>
    </row>
    <row r="245" spans="1:5" x14ac:dyDescent="0.25">
      <c r="A245" s="133">
        <v>44926.739502314813</v>
      </c>
      <c r="B245" s="133">
        <v>44935</v>
      </c>
      <c r="C245" s="134">
        <v>100</v>
      </c>
      <c r="D245" s="138" t="s">
        <v>1109</v>
      </c>
      <c r="E245" s="168" t="s">
        <v>21</v>
      </c>
    </row>
    <row r="246" spans="1:5" x14ac:dyDescent="0.25">
      <c r="A246" s="133">
        <v>44926.76116898148</v>
      </c>
      <c r="B246" s="133">
        <v>44935</v>
      </c>
      <c r="C246" s="134">
        <v>500</v>
      </c>
      <c r="D246" s="138" t="s">
        <v>1110</v>
      </c>
      <c r="E246" s="168" t="s">
        <v>21</v>
      </c>
    </row>
    <row r="247" spans="1:5" x14ac:dyDescent="0.25">
      <c r="A247" s="133">
        <v>44926.77270833333</v>
      </c>
      <c r="B247" s="133">
        <v>44935</v>
      </c>
      <c r="C247" s="134">
        <v>100</v>
      </c>
      <c r="D247" s="138" t="s">
        <v>1111</v>
      </c>
      <c r="E247" s="168" t="s">
        <v>21</v>
      </c>
    </row>
    <row r="248" spans="1:5" x14ac:dyDescent="0.25">
      <c r="A248" s="133">
        <v>44926.776435185187</v>
      </c>
      <c r="B248" s="133">
        <v>44935</v>
      </c>
      <c r="C248" s="134">
        <v>500</v>
      </c>
      <c r="D248" s="138" t="s">
        <v>1112</v>
      </c>
      <c r="E248" s="168" t="s">
        <v>21</v>
      </c>
    </row>
    <row r="249" spans="1:5" x14ac:dyDescent="0.25">
      <c r="A249" s="133">
        <v>44926.782754629632</v>
      </c>
      <c r="B249" s="133">
        <v>44935</v>
      </c>
      <c r="C249" s="134">
        <v>6500</v>
      </c>
      <c r="D249" s="138" t="s">
        <v>550</v>
      </c>
      <c r="E249" s="168" t="s">
        <v>21</v>
      </c>
    </row>
    <row r="250" spans="1:5" x14ac:dyDescent="0.25">
      <c r="A250" s="133">
        <v>44926.816770833335</v>
      </c>
      <c r="B250" s="133">
        <v>44935</v>
      </c>
      <c r="C250" s="134">
        <v>500</v>
      </c>
      <c r="D250" s="138" t="s">
        <v>1113</v>
      </c>
      <c r="E250" s="168" t="s">
        <v>21</v>
      </c>
    </row>
    <row r="251" spans="1:5" x14ac:dyDescent="0.25">
      <c r="A251" s="133">
        <v>44926.819791666669</v>
      </c>
      <c r="B251" s="133">
        <v>44935</v>
      </c>
      <c r="C251" s="134">
        <v>1000</v>
      </c>
      <c r="D251" s="138" t="s">
        <v>1114</v>
      </c>
      <c r="E251" s="168" t="s">
        <v>21</v>
      </c>
    </row>
    <row r="252" spans="1:5" x14ac:dyDescent="0.25">
      <c r="A252" s="133">
        <v>44926.835486111115</v>
      </c>
      <c r="B252" s="133">
        <v>44935</v>
      </c>
      <c r="C252" s="134">
        <v>300</v>
      </c>
      <c r="D252" s="138" t="s">
        <v>1115</v>
      </c>
      <c r="E252" s="168" t="s">
        <v>21</v>
      </c>
    </row>
    <row r="253" spans="1:5" x14ac:dyDescent="0.25">
      <c r="A253" s="133">
        <v>44926.838935185187</v>
      </c>
      <c r="B253" s="133">
        <v>44935</v>
      </c>
      <c r="C253" s="134">
        <v>50</v>
      </c>
      <c r="D253" s="138" t="s">
        <v>484</v>
      </c>
      <c r="E253" s="168" t="s">
        <v>21</v>
      </c>
    </row>
    <row r="254" spans="1:5" x14ac:dyDescent="0.25">
      <c r="A254" s="133">
        <v>44926.841296296298</v>
      </c>
      <c r="B254" s="133">
        <v>44935</v>
      </c>
      <c r="C254" s="134">
        <v>1000</v>
      </c>
      <c r="D254" s="138" t="s">
        <v>1116</v>
      </c>
      <c r="E254" s="168" t="s">
        <v>21</v>
      </c>
    </row>
    <row r="255" spans="1:5" x14ac:dyDescent="0.25">
      <c r="A255" s="133">
        <v>44926.878807870373</v>
      </c>
      <c r="B255" s="133">
        <v>44935</v>
      </c>
      <c r="C255" s="134">
        <v>1000</v>
      </c>
      <c r="D255" s="138" t="s">
        <v>1117</v>
      </c>
      <c r="E255" s="168" t="s">
        <v>21</v>
      </c>
    </row>
    <row r="256" spans="1:5" x14ac:dyDescent="0.25">
      <c r="A256" s="133">
        <v>44926.885694444441</v>
      </c>
      <c r="B256" s="133">
        <v>44935</v>
      </c>
      <c r="C256" s="134">
        <v>3000</v>
      </c>
      <c r="D256" s="138" t="s">
        <v>1118</v>
      </c>
      <c r="E256" s="168" t="s">
        <v>21</v>
      </c>
    </row>
    <row r="257" spans="1:5" x14ac:dyDescent="0.25">
      <c r="A257" s="133">
        <v>44926.886342592596</v>
      </c>
      <c r="B257" s="133">
        <v>44935</v>
      </c>
      <c r="C257" s="134">
        <v>20000</v>
      </c>
      <c r="D257" s="138" t="s">
        <v>540</v>
      </c>
      <c r="E257" s="168" t="s">
        <v>21</v>
      </c>
    </row>
    <row r="258" spans="1:5" x14ac:dyDescent="0.25">
      <c r="A258" s="133">
        <v>44926.922129629631</v>
      </c>
      <c r="B258" s="133">
        <v>44935</v>
      </c>
      <c r="C258" s="134">
        <v>500</v>
      </c>
      <c r="D258" s="138" t="s">
        <v>1119</v>
      </c>
      <c r="E258" s="168" t="s">
        <v>21</v>
      </c>
    </row>
    <row r="259" spans="1:5" x14ac:dyDescent="0.25">
      <c r="A259" s="133">
        <v>44926.924201388887</v>
      </c>
      <c r="B259" s="133">
        <v>44935</v>
      </c>
      <c r="C259" s="134">
        <v>300</v>
      </c>
      <c r="D259" s="138" t="s">
        <v>1120</v>
      </c>
      <c r="E259" s="168" t="s">
        <v>21</v>
      </c>
    </row>
    <row r="260" spans="1:5" x14ac:dyDescent="0.25">
      <c r="A260" s="133">
        <v>44926.936539351853</v>
      </c>
      <c r="B260" s="133">
        <v>44935</v>
      </c>
      <c r="C260" s="134">
        <v>1000</v>
      </c>
      <c r="D260" s="138" t="s">
        <v>1121</v>
      </c>
      <c r="E260" s="168" t="s">
        <v>21</v>
      </c>
    </row>
    <row r="261" spans="1:5" x14ac:dyDescent="0.25">
      <c r="A261" s="133">
        <v>44926.964756944442</v>
      </c>
      <c r="B261" s="133">
        <v>44935</v>
      </c>
      <c r="C261" s="134">
        <v>300</v>
      </c>
      <c r="D261" s="138" t="s">
        <v>1122</v>
      </c>
      <c r="E261" s="168" t="s">
        <v>21</v>
      </c>
    </row>
    <row r="262" spans="1:5" x14ac:dyDescent="0.25">
      <c r="A262" s="133">
        <v>44926.964756944442</v>
      </c>
      <c r="B262" s="133">
        <v>44935</v>
      </c>
      <c r="C262" s="134">
        <v>1000</v>
      </c>
      <c r="D262" s="138" t="s">
        <v>1123</v>
      </c>
      <c r="E262" s="168" t="s">
        <v>21</v>
      </c>
    </row>
    <row r="263" spans="1:5" x14ac:dyDescent="0.25">
      <c r="A263" s="133">
        <v>44926.987928240742</v>
      </c>
      <c r="B263" s="133">
        <v>44935</v>
      </c>
      <c r="C263" s="134">
        <v>500</v>
      </c>
      <c r="D263" s="138" t="s">
        <v>1124</v>
      </c>
      <c r="E263" s="168" t="s">
        <v>21</v>
      </c>
    </row>
    <row r="264" spans="1:5" x14ac:dyDescent="0.25">
      <c r="A264" s="133">
        <v>44927</v>
      </c>
      <c r="B264" s="133">
        <v>44935</v>
      </c>
      <c r="C264" s="134">
        <v>100</v>
      </c>
      <c r="D264" s="138" t="s">
        <v>1125</v>
      </c>
      <c r="E264" s="168" t="s">
        <v>21</v>
      </c>
    </row>
    <row r="265" spans="1:5" x14ac:dyDescent="0.25">
      <c r="A265" s="133">
        <v>44927.06453703704</v>
      </c>
      <c r="B265" s="133">
        <v>44935</v>
      </c>
      <c r="C265" s="134">
        <v>300</v>
      </c>
      <c r="D265" s="138" t="s">
        <v>518</v>
      </c>
      <c r="E265" s="168" t="s">
        <v>21</v>
      </c>
    </row>
    <row r="266" spans="1:5" x14ac:dyDescent="0.25">
      <c r="A266" s="133">
        <v>44927.066840277781</v>
      </c>
      <c r="B266" s="133">
        <v>44935</v>
      </c>
      <c r="C266" s="134">
        <v>500</v>
      </c>
      <c r="D266" s="138" t="s">
        <v>1126</v>
      </c>
      <c r="E266" s="168" t="s">
        <v>21</v>
      </c>
    </row>
    <row r="267" spans="1:5" x14ac:dyDescent="0.25">
      <c r="A267" s="133">
        <v>44927.159942129627</v>
      </c>
      <c r="B267" s="133">
        <v>44935</v>
      </c>
      <c r="C267" s="134">
        <v>2000</v>
      </c>
      <c r="D267" s="138" t="s">
        <v>1127</v>
      </c>
      <c r="E267" s="168" t="s">
        <v>21</v>
      </c>
    </row>
    <row r="268" spans="1:5" x14ac:dyDescent="0.25">
      <c r="A268" s="133">
        <v>44927.162245370368</v>
      </c>
      <c r="B268" s="133">
        <v>44935</v>
      </c>
      <c r="C268" s="134">
        <v>900</v>
      </c>
      <c r="D268" s="138" t="s">
        <v>1127</v>
      </c>
      <c r="E268" s="168" t="s">
        <v>21</v>
      </c>
    </row>
    <row r="269" spans="1:5" x14ac:dyDescent="0.25">
      <c r="A269" s="133">
        <v>44927.29724537037</v>
      </c>
      <c r="B269" s="133">
        <v>44935</v>
      </c>
      <c r="C269" s="134">
        <v>1805</v>
      </c>
      <c r="D269" s="138" t="s">
        <v>506</v>
      </c>
      <c r="E269" s="168" t="s">
        <v>21</v>
      </c>
    </row>
    <row r="270" spans="1:5" x14ac:dyDescent="0.25">
      <c r="A270" s="133">
        <v>44927.344456018516</v>
      </c>
      <c r="B270" s="133">
        <v>44935</v>
      </c>
      <c r="C270" s="134">
        <v>200</v>
      </c>
      <c r="D270" s="138" t="s">
        <v>1128</v>
      </c>
      <c r="E270" s="168" t="s">
        <v>21</v>
      </c>
    </row>
    <row r="271" spans="1:5" x14ac:dyDescent="0.25">
      <c r="A271" s="133">
        <v>44927.408865740741</v>
      </c>
      <c r="B271" s="133">
        <v>44935</v>
      </c>
      <c r="C271" s="134">
        <v>100</v>
      </c>
      <c r="D271" s="138" t="s">
        <v>507</v>
      </c>
      <c r="E271" s="168" t="s">
        <v>21</v>
      </c>
    </row>
    <row r="272" spans="1:5" x14ac:dyDescent="0.25">
      <c r="A272" s="133">
        <v>44927.409328703703</v>
      </c>
      <c r="B272" s="133">
        <v>44935</v>
      </c>
      <c r="C272" s="134">
        <v>5000</v>
      </c>
      <c r="D272" s="138" t="s">
        <v>507</v>
      </c>
      <c r="E272" s="168" t="s">
        <v>21</v>
      </c>
    </row>
    <row r="273" spans="1:5" x14ac:dyDescent="0.25">
      <c r="A273" s="133">
        <v>44927.458935185183</v>
      </c>
      <c r="B273" s="133">
        <v>44935</v>
      </c>
      <c r="C273" s="134">
        <v>500</v>
      </c>
      <c r="D273" s="138" t="s">
        <v>1129</v>
      </c>
      <c r="E273" s="168" t="s">
        <v>21</v>
      </c>
    </row>
    <row r="274" spans="1:5" x14ac:dyDescent="0.25">
      <c r="A274" s="133">
        <v>44927.467476851853</v>
      </c>
      <c r="B274" s="133">
        <v>44935</v>
      </c>
      <c r="C274" s="134">
        <v>300</v>
      </c>
      <c r="D274" s="138" t="s">
        <v>507</v>
      </c>
      <c r="E274" s="168" t="s">
        <v>21</v>
      </c>
    </row>
    <row r="275" spans="1:5" x14ac:dyDescent="0.25">
      <c r="A275" s="133">
        <v>44927.497569444444</v>
      </c>
      <c r="B275" s="133">
        <v>44935</v>
      </c>
      <c r="C275" s="134">
        <v>300</v>
      </c>
      <c r="D275" s="138" t="s">
        <v>1130</v>
      </c>
      <c r="E275" s="168" t="s">
        <v>21</v>
      </c>
    </row>
    <row r="276" spans="1:5" x14ac:dyDescent="0.25">
      <c r="A276" s="133">
        <v>44927.499502314815</v>
      </c>
      <c r="B276" s="133">
        <v>44935</v>
      </c>
      <c r="C276" s="134">
        <v>500</v>
      </c>
      <c r="D276" s="138" t="s">
        <v>248</v>
      </c>
      <c r="E276" s="168" t="s">
        <v>21</v>
      </c>
    </row>
    <row r="277" spans="1:5" x14ac:dyDescent="0.25">
      <c r="A277" s="133">
        <v>44927.537766203706</v>
      </c>
      <c r="B277" s="133">
        <v>44935</v>
      </c>
      <c r="C277" s="134">
        <v>500</v>
      </c>
      <c r="D277" s="138" t="s">
        <v>1131</v>
      </c>
      <c r="E277" s="168" t="s">
        <v>21</v>
      </c>
    </row>
    <row r="278" spans="1:5" x14ac:dyDescent="0.25">
      <c r="A278" s="133">
        <v>44927.584490740737</v>
      </c>
      <c r="B278" s="133">
        <v>44935</v>
      </c>
      <c r="C278" s="134">
        <v>500</v>
      </c>
      <c r="D278" s="138" t="s">
        <v>75</v>
      </c>
      <c r="E278" s="168" t="s">
        <v>21</v>
      </c>
    </row>
    <row r="279" spans="1:5" x14ac:dyDescent="0.25">
      <c r="A279" s="133">
        <v>44927.601006944446</v>
      </c>
      <c r="B279" s="133">
        <v>44935</v>
      </c>
      <c r="C279" s="134">
        <v>1500</v>
      </c>
      <c r="D279" s="138" t="s">
        <v>507</v>
      </c>
      <c r="E279" s="168" t="s">
        <v>21</v>
      </c>
    </row>
    <row r="280" spans="1:5" x14ac:dyDescent="0.25">
      <c r="A280" s="133">
        <v>44927.603252314817</v>
      </c>
      <c r="B280" s="133">
        <v>44935</v>
      </c>
      <c r="C280" s="134">
        <v>300</v>
      </c>
      <c r="D280" s="138" t="s">
        <v>503</v>
      </c>
      <c r="E280" s="168" t="s">
        <v>21</v>
      </c>
    </row>
    <row r="281" spans="1:5" x14ac:dyDescent="0.25">
      <c r="A281" s="133">
        <v>44927.609618055554</v>
      </c>
      <c r="B281" s="133">
        <v>44935</v>
      </c>
      <c r="C281" s="134">
        <v>300</v>
      </c>
      <c r="D281" s="138" t="s">
        <v>1132</v>
      </c>
      <c r="E281" s="168" t="s">
        <v>21</v>
      </c>
    </row>
    <row r="282" spans="1:5" x14ac:dyDescent="0.25">
      <c r="A282" s="133">
        <v>44927.627303240741</v>
      </c>
      <c r="B282" s="133">
        <v>44935</v>
      </c>
      <c r="C282" s="134">
        <v>1000</v>
      </c>
      <c r="D282" s="138" t="s">
        <v>1133</v>
      </c>
      <c r="E282" s="168" t="s">
        <v>21</v>
      </c>
    </row>
    <row r="283" spans="1:5" x14ac:dyDescent="0.25">
      <c r="A283" s="133">
        <v>44927.634085648147</v>
      </c>
      <c r="B283" s="133">
        <v>44935</v>
      </c>
      <c r="C283" s="134">
        <v>300</v>
      </c>
      <c r="D283" s="138" t="s">
        <v>507</v>
      </c>
      <c r="E283" s="168" t="s">
        <v>21</v>
      </c>
    </row>
    <row r="284" spans="1:5" x14ac:dyDescent="0.25">
      <c r="A284" s="133">
        <v>44927.637245370373</v>
      </c>
      <c r="B284" s="133">
        <v>44935</v>
      </c>
      <c r="C284" s="134">
        <v>700</v>
      </c>
      <c r="D284" s="138" t="s">
        <v>1134</v>
      </c>
      <c r="E284" s="168" t="s">
        <v>21</v>
      </c>
    </row>
    <row r="285" spans="1:5" x14ac:dyDescent="0.25">
      <c r="A285" s="133">
        <v>44927.642997685187</v>
      </c>
      <c r="B285" s="133">
        <v>44935</v>
      </c>
      <c r="C285" s="134">
        <v>1000</v>
      </c>
      <c r="D285" s="138" t="s">
        <v>1135</v>
      </c>
      <c r="E285" s="168" t="s">
        <v>21</v>
      </c>
    </row>
    <row r="286" spans="1:5" x14ac:dyDescent="0.25">
      <c r="A286" s="133">
        <v>44927.65384259259</v>
      </c>
      <c r="B286" s="133">
        <v>44935</v>
      </c>
      <c r="C286" s="134">
        <v>500</v>
      </c>
      <c r="D286" s="138" t="s">
        <v>1136</v>
      </c>
      <c r="E286" s="168" t="s">
        <v>21</v>
      </c>
    </row>
    <row r="287" spans="1:5" x14ac:dyDescent="0.25">
      <c r="A287" s="133">
        <v>44927.662731481483</v>
      </c>
      <c r="B287" s="133">
        <v>44935</v>
      </c>
      <c r="C287" s="134">
        <v>150</v>
      </c>
      <c r="D287" s="138" t="s">
        <v>1137</v>
      </c>
      <c r="E287" s="168" t="s">
        <v>21</v>
      </c>
    </row>
    <row r="288" spans="1:5" x14ac:dyDescent="0.25">
      <c r="A288" s="133">
        <v>44927.66337962963</v>
      </c>
      <c r="B288" s="133">
        <v>44935</v>
      </c>
      <c r="C288" s="134">
        <v>200</v>
      </c>
      <c r="D288" s="138" t="s">
        <v>465</v>
      </c>
      <c r="E288" s="168" t="s">
        <v>21</v>
      </c>
    </row>
    <row r="289" spans="1:5" x14ac:dyDescent="0.25">
      <c r="A289" s="133">
        <v>44927.675486111111</v>
      </c>
      <c r="B289" s="133">
        <v>44935</v>
      </c>
      <c r="C289" s="134">
        <v>100</v>
      </c>
      <c r="D289" s="138" t="s">
        <v>507</v>
      </c>
      <c r="E289" s="168" t="s">
        <v>21</v>
      </c>
    </row>
    <row r="290" spans="1:5" x14ac:dyDescent="0.25">
      <c r="A290" s="133">
        <v>44927.691435185188</v>
      </c>
      <c r="B290" s="133">
        <v>44935</v>
      </c>
      <c r="C290" s="134">
        <v>50</v>
      </c>
      <c r="D290" s="138" t="s">
        <v>1525</v>
      </c>
      <c r="E290" s="168" t="s">
        <v>21</v>
      </c>
    </row>
    <row r="291" spans="1:5" x14ac:dyDescent="0.25">
      <c r="A291" s="133">
        <v>44927.706053240741</v>
      </c>
      <c r="B291" s="133">
        <v>44935</v>
      </c>
      <c r="C291" s="134">
        <v>500</v>
      </c>
      <c r="D291" s="138" t="s">
        <v>1138</v>
      </c>
      <c r="E291" s="168" t="s">
        <v>21</v>
      </c>
    </row>
    <row r="292" spans="1:5" x14ac:dyDescent="0.25">
      <c r="A292" s="133">
        <v>44927.70989583333</v>
      </c>
      <c r="B292" s="133">
        <v>44935</v>
      </c>
      <c r="C292" s="134">
        <v>100</v>
      </c>
      <c r="D292" s="138" t="s">
        <v>507</v>
      </c>
      <c r="E292" s="168" t="s">
        <v>21</v>
      </c>
    </row>
    <row r="293" spans="1:5" x14ac:dyDescent="0.25">
      <c r="A293" s="133">
        <v>44927.711041666669</v>
      </c>
      <c r="B293" s="133">
        <v>44935</v>
      </c>
      <c r="C293" s="134">
        <v>250</v>
      </c>
      <c r="D293" s="138" t="s">
        <v>544</v>
      </c>
      <c r="E293" s="168" t="s">
        <v>21</v>
      </c>
    </row>
    <row r="294" spans="1:5" x14ac:dyDescent="0.25">
      <c r="A294" s="133">
        <v>44927.711516203701</v>
      </c>
      <c r="B294" s="133">
        <v>44935</v>
      </c>
      <c r="C294" s="134">
        <v>500</v>
      </c>
      <c r="D294" s="138" t="s">
        <v>1139</v>
      </c>
      <c r="E294" s="168" t="s">
        <v>21</v>
      </c>
    </row>
    <row r="295" spans="1:5" x14ac:dyDescent="0.25">
      <c r="A295" s="133">
        <v>44927.714780092596</v>
      </c>
      <c r="B295" s="133">
        <v>44935</v>
      </c>
      <c r="C295" s="134">
        <v>1000</v>
      </c>
      <c r="D295" s="138" t="s">
        <v>279</v>
      </c>
      <c r="E295" s="168" t="s">
        <v>21</v>
      </c>
    </row>
    <row r="296" spans="1:5" x14ac:dyDescent="0.25">
      <c r="A296" s="133">
        <v>44927.724733796298</v>
      </c>
      <c r="B296" s="133">
        <v>44935</v>
      </c>
      <c r="C296" s="134">
        <v>500</v>
      </c>
      <c r="D296" s="138" t="s">
        <v>507</v>
      </c>
      <c r="E296" s="168" t="s">
        <v>21</v>
      </c>
    </row>
    <row r="297" spans="1:5" x14ac:dyDescent="0.25">
      <c r="A297" s="133">
        <v>44927.72996527778</v>
      </c>
      <c r="B297" s="133">
        <v>44935</v>
      </c>
      <c r="C297" s="134">
        <v>1000</v>
      </c>
      <c r="D297" s="138" t="s">
        <v>507</v>
      </c>
      <c r="E297" s="168" t="s">
        <v>21</v>
      </c>
    </row>
    <row r="298" spans="1:5" x14ac:dyDescent="0.25">
      <c r="A298" s="133">
        <v>44927.731307870374</v>
      </c>
      <c r="B298" s="133">
        <v>44935</v>
      </c>
      <c r="C298" s="134">
        <v>300</v>
      </c>
      <c r="D298" s="138" t="s">
        <v>1140</v>
      </c>
      <c r="E298" s="168" t="s">
        <v>21</v>
      </c>
    </row>
    <row r="299" spans="1:5" x14ac:dyDescent="0.25">
      <c r="A299" s="133">
        <v>44927.765104166669</v>
      </c>
      <c r="B299" s="133">
        <v>44935</v>
      </c>
      <c r="C299" s="134">
        <v>100</v>
      </c>
      <c r="D299" s="138" t="s">
        <v>1141</v>
      </c>
      <c r="E299" s="168" t="s">
        <v>21</v>
      </c>
    </row>
    <row r="300" spans="1:5" x14ac:dyDescent="0.25">
      <c r="A300" s="133">
        <v>44927.772546296299</v>
      </c>
      <c r="B300" s="133">
        <v>44935</v>
      </c>
      <c r="C300" s="134">
        <v>300</v>
      </c>
      <c r="D300" s="138" t="s">
        <v>1142</v>
      </c>
      <c r="E300" s="168" t="s">
        <v>21</v>
      </c>
    </row>
    <row r="301" spans="1:5" x14ac:dyDescent="0.25">
      <c r="A301" s="133">
        <v>44927.777951388889</v>
      </c>
      <c r="B301" s="133">
        <v>44935</v>
      </c>
      <c r="C301" s="134">
        <v>500</v>
      </c>
      <c r="D301" s="138" t="s">
        <v>477</v>
      </c>
      <c r="E301" s="168" t="s">
        <v>21</v>
      </c>
    </row>
    <row r="302" spans="1:5" x14ac:dyDescent="0.25">
      <c r="A302" s="133">
        <v>44927.830405092594</v>
      </c>
      <c r="B302" s="133">
        <v>44935</v>
      </c>
      <c r="C302" s="134">
        <v>300</v>
      </c>
      <c r="D302" s="138" t="s">
        <v>331</v>
      </c>
      <c r="E302" s="168" t="s">
        <v>21</v>
      </c>
    </row>
    <row r="303" spans="1:5" x14ac:dyDescent="0.25">
      <c r="A303" s="133">
        <v>44927.892847222225</v>
      </c>
      <c r="B303" s="133">
        <v>44935</v>
      </c>
      <c r="C303" s="134">
        <v>500</v>
      </c>
      <c r="D303" s="138" t="s">
        <v>151</v>
      </c>
      <c r="E303" s="168" t="s">
        <v>21</v>
      </c>
    </row>
    <row r="304" spans="1:5" x14ac:dyDescent="0.25">
      <c r="A304" s="133">
        <v>44927.906134259261</v>
      </c>
      <c r="B304" s="133">
        <v>44935</v>
      </c>
      <c r="C304" s="134">
        <v>1000</v>
      </c>
      <c r="D304" s="138" t="s">
        <v>1143</v>
      </c>
      <c r="E304" s="168" t="s">
        <v>21</v>
      </c>
    </row>
    <row r="305" spans="1:5" x14ac:dyDescent="0.25">
      <c r="A305" s="133">
        <v>44927.915601851855</v>
      </c>
      <c r="B305" s="133">
        <v>44935</v>
      </c>
      <c r="C305" s="134">
        <v>300</v>
      </c>
      <c r="D305" s="138" t="s">
        <v>507</v>
      </c>
      <c r="E305" s="168" t="s">
        <v>21</v>
      </c>
    </row>
    <row r="306" spans="1:5" x14ac:dyDescent="0.25">
      <c r="A306" s="133">
        <v>44927.917175925926</v>
      </c>
      <c r="B306" s="133">
        <v>44935</v>
      </c>
      <c r="C306" s="134">
        <v>500</v>
      </c>
      <c r="D306" s="138" t="s">
        <v>77</v>
      </c>
      <c r="E306" s="168" t="s">
        <v>21</v>
      </c>
    </row>
    <row r="307" spans="1:5" x14ac:dyDescent="0.25">
      <c r="A307" s="133">
        <v>44927.922719907408</v>
      </c>
      <c r="B307" s="133">
        <v>44935</v>
      </c>
      <c r="C307" s="134">
        <v>300</v>
      </c>
      <c r="D307" s="138" t="s">
        <v>507</v>
      </c>
      <c r="E307" s="168" t="s">
        <v>21</v>
      </c>
    </row>
    <row r="308" spans="1:5" x14ac:dyDescent="0.25">
      <c r="A308" s="133">
        <v>44927.946851851855</v>
      </c>
      <c r="B308" s="133">
        <v>44935</v>
      </c>
      <c r="C308" s="134">
        <v>500</v>
      </c>
      <c r="D308" s="138" t="s">
        <v>226</v>
      </c>
      <c r="E308" s="168" t="s">
        <v>21</v>
      </c>
    </row>
    <row r="309" spans="1:5" x14ac:dyDescent="0.25">
      <c r="A309" s="133">
        <v>44927.948553240742</v>
      </c>
      <c r="B309" s="133">
        <v>44935</v>
      </c>
      <c r="C309" s="134">
        <v>500</v>
      </c>
      <c r="D309" s="138" t="s">
        <v>507</v>
      </c>
      <c r="E309" s="168" t="s">
        <v>21</v>
      </c>
    </row>
    <row r="310" spans="1:5" x14ac:dyDescent="0.25">
      <c r="A310" s="133">
        <v>44927.963460648149</v>
      </c>
      <c r="B310" s="133">
        <v>44935</v>
      </c>
      <c r="C310" s="134">
        <v>2300</v>
      </c>
      <c r="D310" s="138" t="s">
        <v>1144</v>
      </c>
      <c r="E310" s="168" t="s">
        <v>21</v>
      </c>
    </row>
    <row r="311" spans="1:5" x14ac:dyDescent="0.25">
      <c r="A311" s="133">
        <v>44927.978032407409</v>
      </c>
      <c r="B311" s="133">
        <v>44935</v>
      </c>
      <c r="C311" s="134">
        <v>500</v>
      </c>
      <c r="D311" s="138" t="s">
        <v>507</v>
      </c>
      <c r="E311" s="168" t="s">
        <v>21</v>
      </c>
    </row>
    <row r="312" spans="1:5" x14ac:dyDescent="0.25">
      <c r="A312" s="133">
        <v>44927.986655092594</v>
      </c>
      <c r="B312" s="133">
        <v>44935</v>
      </c>
      <c r="C312" s="134">
        <v>500</v>
      </c>
      <c r="D312" s="138" t="s">
        <v>207</v>
      </c>
      <c r="E312" s="168" t="s">
        <v>21</v>
      </c>
    </row>
    <row r="313" spans="1:5" x14ac:dyDescent="0.25">
      <c r="A313" s="133">
        <v>44927.99255787037</v>
      </c>
      <c r="B313" s="133">
        <v>44935</v>
      </c>
      <c r="C313" s="134">
        <v>100</v>
      </c>
      <c r="D313" s="138" t="s">
        <v>1145</v>
      </c>
      <c r="E313" s="168" t="s">
        <v>21</v>
      </c>
    </row>
    <row r="314" spans="1:5" x14ac:dyDescent="0.25">
      <c r="A314" s="133">
        <v>44927.996203703704</v>
      </c>
      <c r="B314" s="133">
        <v>44935</v>
      </c>
      <c r="C314" s="134">
        <v>100</v>
      </c>
      <c r="D314" s="138" t="s">
        <v>79</v>
      </c>
      <c r="E314" s="168" t="s">
        <v>21</v>
      </c>
    </row>
    <row r="315" spans="1:5" x14ac:dyDescent="0.25">
      <c r="A315" s="133">
        <v>44928.017326388886</v>
      </c>
      <c r="B315" s="133">
        <v>44935</v>
      </c>
      <c r="C315" s="134">
        <v>1000</v>
      </c>
      <c r="D315" s="138" t="s">
        <v>1146</v>
      </c>
      <c r="E315" s="168" t="s">
        <v>21</v>
      </c>
    </row>
    <row r="316" spans="1:5" x14ac:dyDescent="0.25">
      <c r="A316" s="133">
        <v>44928.02443287037</v>
      </c>
      <c r="B316" s="133">
        <v>44935</v>
      </c>
      <c r="C316" s="134">
        <v>100</v>
      </c>
      <c r="D316" s="138" t="s">
        <v>176</v>
      </c>
      <c r="E316" s="168" t="s">
        <v>21</v>
      </c>
    </row>
    <row r="317" spans="1:5" x14ac:dyDescent="0.25">
      <c r="A317" s="133">
        <v>44928.074097222219</v>
      </c>
      <c r="B317" s="133">
        <v>44935</v>
      </c>
      <c r="C317" s="134">
        <v>500</v>
      </c>
      <c r="D317" s="138" t="s">
        <v>481</v>
      </c>
      <c r="E317" s="168" t="s">
        <v>21</v>
      </c>
    </row>
    <row r="318" spans="1:5" x14ac:dyDescent="0.25">
      <c r="A318" s="133">
        <v>44928.295393518521</v>
      </c>
      <c r="B318" s="133">
        <v>44935</v>
      </c>
      <c r="C318" s="134">
        <v>300</v>
      </c>
      <c r="D318" s="138" t="s">
        <v>1147</v>
      </c>
      <c r="E318" s="168" t="s">
        <v>21</v>
      </c>
    </row>
    <row r="319" spans="1:5" x14ac:dyDescent="0.25">
      <c r="A319" s="133">
        <v>44928.367743055554</v>
      </c>
      <c r="B319" s="133">
        <v>44935</v>
      </c>
      <c r="C319" s="134">
        <v>50</v>
      </c>
      <c r="D319" s="138" t="s">
        <v>1148</v>
      </c>
      <c r="E319" s="168" t="s">
        <v>21</v>
      </c>
    </row>
    <row r="320" spans="1:5" x14ac:dyDescent="0.25">
      <c r="A320" s="133">
        <v>44928.370659722219</v>
      </c>
      <c r="B320" s="133">
        <v>44935</v>
      </c>
      <c r="C320" s="134">
        <v>500</v>
      </c>
      <c r="D320" s="138" t="s">
        <v>507</v>
      </c>
      <c r="E320" s="168" t="s">
        <v>21</v>
      </c>
    </row>
    <row r="321" spans="1:5" x14ac:dyDescent="0.25">
      <c r="A321" s="133">
        <v>44928.386342592596</v>
      </c>
      <c r="B321" s="133">
        <v>44935</v>
      </c>
      <c r="C321" s="134">
        <v>300</v>
      </c>
      <c r="D321" s="138" t="s">
        <v>507</v>
      </c>
      <c r="E321" s="168" t="s">
        <v>21</v>
      </c>
    </row>
    <row r="322" spans="1:5" x14ac:dyDescent="0.25">
      <c r="A322" s="133">
        <v>44928.395439814813</v>
      </c>
      <c r="B322" s="133">
        <v>44935</v>
      </c>
      <c r="C322" s="134">
        <v>500</v>
      </c>
      <c r="D322" s="138" t="s">
        <v>507</v>
      </c>
      <c r="E322" s="168" t="s">
        <v>21</v>
      </c>
    </row>
    <row r="323" spans="1:5" x14ac:dyDescent="0.25">
      <c r="A323" s="133">
        <v>44928.434363425928</v>
      </c>
      <c r="B323" s="133">
        <v>44935</v>
      </c>
      <c r="C323" s="134">
        <v>500</v>
      </c>
      <c r="D323" s="138" t="s">
        <v>299</v>
      </c>
      <c r="E323" s="168" t="s">
        <v>21</v>
      </c>
    </row>
    <row r="324" spans="1:5" x14ac:dyDescent="0.25">
      <c r="A324" s="133">
        <v>44928.44090277778</v>
      </c>
      <c r="B324" s="133">
        <v>44935</v>
      </c>
      <c r="C324" s="134">
        <v>500</v>
      </c>
      <c r="D324" s="138" t="s">
        <v>507</v>
      </c>
      <c r="E324" s="168" t="s">
        <v>21</v>
      </c>
    </row>
    <row r="325" spans="1:5" x14ac:dyDescent="0.25">
      <c r="A325" s="133">
        <v>44928.456377314818</v>
      </c>
      <c r="B325" s="133">
        <v>44935</v>
      </c>
      <c r="C325" s="134">
        <v>100</v>
      </c>
      <c r="D325" s="138" t="s">
        <v>500</v>
      </c>
      <c r="E325" s="168" t="s">
        <v>21</v>
      </c>
    </row>
    <row r="326" spans="1:5" x14ac:dyDescent="0.25">
      <c r="A326" s="133">
        <v>44928.460092592592</v>
      </c>
      <c r="B326" s="133">
        <v>44935</v>
      </c>
      <c r="C326" s="134">
        <v>100</v>
      </c>
      <c r="D326" s="138" t="s">
        <v>1149</v>
      </c>
      <c r="E326" s="168" t="s">
        <v>21</v>
      </c>
    </row>
    <row r="327" spans="1:5" x14ac:dyDescent="0.25">
      <c r="A327" s="133">
        <v>44928.46601851852</v>
      </c>
      <c r="B327" s="133">
        <v>44935</v>
      </c>
      <c r="C327" s="134">
        <v>1000</v>
      </c>
      <c r="D327" s="138" t="s">
        <v>517</v>
      </c>
      <c r="E327" s="168" t="s">
        <v>21</v>
      </c>
    </row>
    <row r="328" spans="1:5" x14ac:dyDescent="0.25">
      <c r="A328" s="133">
        <v>44928.490902777776</v>
      </c>
      <c r="B328" s="133">
        <v>44935</v>
      </c>
      <c r="C328" s="134">
        <v>1000</v>
      </c>
      <c r="D328" s="138" t="s">
        <v>485</v>
      </c>
      <c r="E328" s="168" t="s">
        <v>21</v>
      </c>
    </row>
    <row r="329" spans="1:5" x14ac:dyDescent="0.25">
      <c r="A329" s="133">
        <v>44928.49287037037</v>
      </c>
      <c r="B329" s="133">
        <v>44935</v>
      </c>
      <c r="C329" s="134">
        <v>100</v>
      </c>
      <c r="D329" s="138" t="s">
        <v>1150</v>
      </c>
      <c r="E329" s="168" t="s">
        <v>21</v>
      </c>
    </row>
    <row r="330" spans="1:5" x14ac:dyDescent="0.25">
      <c r="A330" s="133">
        <v>44928.493321759262</v>
      </c>
      <c r="B330" s="133">
        <v>44935</v>
      </c>
      <c r="C330" s="134">
        <v>500</v>
      </c>
      <c r="D330" s="138" t="s">
        <v>507</v>
      </c>
      <c r="E330" s="168" t="s">
        <v>21</v>
      </c>
    </row>
    <row r="331" spans="1:5" x14ac:dyDescent="0.25">
      <c r="A331" s="133">
        <v>44928.522638888891</v>
      </c>
      <c r="B331" s="133">
        <v>44935</v>
      </c>
      <c r="C331" s="134">
        <v>500</v>
      </c>
      <c r="D331" s="138" t="s">
        <v>1151</v>
      </c>
      <c r="E331" s="168" t="s">
        <v>21</v>
      </c>
    </row>
    <row r="332" spans="1:5" x14ac:dyDescent="0.25">
      <c r="A332" s="133">
        <v>44928.528738425928</v>
      </c>
      <c r="B332" s="133">
        <v>44935</v>
      </c>
      <c r="C332" s="134">
        <v>100</v>
      </c>
      <c r="D332" s="138" t="s">
        <v>507</v>
      </c>
      <c r="E332" s="168" t="s">
        <v>21</v>
      </c>
    </row>
    <row r="333" spans="1:5" x14ac:dyDescent="0.25">
      <c r="A333" s="133">
        <v>44928.534178240741</v>
      </c>
      <c r="B333" s="133">
        <v>44935</v>
      </c>
      <c r="C333" s="134">
        <v>100</v>
      </c>
      <c r="D333" s="138" t="s">
        <v>507</v>
      </c>
      <c r="E333" s="168" t="s">
        <v>21</v>
      </c>
    </row>
    <row r="334" spans="1:5" x14ac:dyDescent="0.25">
      <c r="A334" s="133">
        <v>44928.551898148151</v>
      </c>
      <c r="B334" s="133">
        <v>44935</v>
      </c>
      <c r="C334" s="134">
        <v>276</v>
      </c>
      <c r="D334" s="138" t="s">
        <v>1152</v>
      </c>
      <c r="E334" s="168" t="s">
        <v>21</v>
      </c>
    </row>
    <row r="335" spans="1:5" x14ac:dyDescent="0.25">
      <c r="A335" s="133">
        <v>44928.557280092595</v>
      </c>
      <c r="B335" s="133">
        <v>44935</v>
      </c>
      <c r="C335" s="134">
        <v>1000</v>
      </c>
      <c r="D335" s="138" t="s">
        <v>507</v>
      </c>
      <c r="E335" s="168" t="s">
        <v>21</v>
      </c>
    </row>
    <row r="336" spans="1:5" x14ac:dyDescent="0.25">
      <c r="A336" s="133">
        <v>44928.571134259262</v>
      </c>
      <c r="B336" s="133">
        <v>44935</v>
      </c>
      <c r="C336" s="134">
        <v>500</v>
      </c>
      <c r="D336" s="138" t="s">
        <v>507</v>
      </c>
      <c r="E336" s="168" t="s">
        <v>21</v>
      </c>
    </row>
    <row r="337" spans="1:5" x14ac:dyDescent="0.25">
      <c r="A337" s="133">
        <v>44928.599652777775</v>
      </c>
      <c r="B337" s="133">
        <v>44935</v>
      </c>
      <c r="C337" s="134">
        <v>100</v>
      </c>
      <c r="D337" s="138" t="s">
        <v>1526</v>
      </c>
      <c r="E337" s="168" t="s">
        <v>21</v>
      </c>
    </row>
    <row r="338" spans="1:5" x14ac:dyDescent="0.25">
      <c r="A338" s="133">
        <v>44928.603842592594</v>
      </c>
      <c r="B338" s="133">
        <v>44935</v>
      </c>
      <c r="C338" s="134">
        <v>1000</v>
      </c>
      <c r="D338" s="138" t="s">
        <v>507</v>
      </c>
      <c r="E338" s="168" t="s">
        <v>21</v>
      </c>
    </row>
    <row r="339" spans="1:5" x14ac:dyDescent="0.25">
      <c r="A339" s="133">
        <v>44928.608020833337</v>
      </c>
      <c r="B339" s="133">
        <v>44935</v>
      </c>
      <c r="C339" s="134">
        <v>200</v>
      </c>
      <c r="D339" s="138" t="s">
        <v>1153</v>
      </c>
      <c r="E339" s="168" t="s">
        <v>21</v>
      </c>
    </row>
    <row r="340" spans="1:5" x14ac:dyDescent="0.25">
      <c r="A340" s="133">
        <v>44928.613356481481</v>
      </c>
      <c r="B340" s="133">
        <v>44935</v>
      </c>
      <c r="C340" s="134">
        <v>1000</v>
      </c>
      <c r="D340" s="138" t="s">
        <v>507</v>
      </c>
      <c r="E340" s="168" t="s">
        <v>21</v>
      </c>
    </row>
    <row r="341" spans="1:5" x14ac:dyDescent="0.25">
      <c r="A341" s="133">
        <v>44928.639861111114</v>
      </c>
      <c r="B341" s="133">
        <v>44935</v>
      </c>
      <c r="C341" s="134">
        <v>1000</v>
      </c>
      <c r="D341" s="138" t="s">
        <v>507</v>
      </c>
      <c r="E341" s="168" t="s">
        <v>21</v>
      </c>
    </row>
    <row r="342" spans="1:5" x14ac:dyDescent="0.25">
      <c r="A342" s="133">
        <v>44928.6487037037</v>
      </c>
      <c r="B342" s="133">
        <v>44935</v>
      </c>
      <c r="C342" s="134">
        <v>1000</v>
      </c>
      <c r="D342" s="138" t="s">
        <v>1527</v>
      </c>
      <c r="E342" s="168" t="s">
        <v>21</v>
      </c>
    </row>
    <row r="343" spans="1:5" x14ac:dyDescent="0.25">
      <c r="A343" s="133">
        <v>44928.662905092591</v>
      </c>
      <c r="B343" s="133">
        <v>44935</v>
      </c>
      <c r="C343" s="134">
        <v>300</v>
      </c>
      <c r="D343" s="138" t="s">
        <v>507</v>
      </c>
      <c r="E343" s="168" t="s">
        <v>21</v>
      </c>
    </row>
    <row r="344" spans="1:5" x14ac:dyDescent="0.25">
      <c r="A344" s="133">
        <v>44928.664722222224</v>
      </c>
      <c r="B344" s="133">
        <v>44935</v>
      </c>
      <c r="C344" s="134">
        <v>500</v>
      </c>
      <c r="D344" s="138" t="s">
        <v>507</v>
      </c>
      <c r="E344" s="168" t="s">
        <v>21</v>
      </c>
    </row>
    <row r="345" spans="1:5" x14ac:dyDescent="0.25">
      <c r="A345" s="133">
        <v>44928.665520833332</v>
      </c>
      <c r="B345" s="133">
        <v>44935</v>
      </c>
      <c r="C345" s="134">
        <v>500</v>
      </c>
      <c r="D345" s="138" t="s">
        <v>507</v>
      </c>
      <c r="E345" s="168" t="s">
        <v>21</v>
      </c>
    </row>
    <row r="346" spans="1:5" x14ac:dyDescent="0.25">
      <c r="A346" s="133">
        <v>44928.669942129629</v>
      </c>
      <c r="B346" s="133">
        <v>44935</v>
      </c>
      <c r="C346" s="134">
        <v>1000</v>
      </c>
      <c r="D346" s="138" t="s">
        <v>1154</v>
      </c>
      <c r="E346" s="168" t="s">
        <v>21</v>
      </c>
    </row>
    <row r="347" spans="1:5" x14ac:dyDescent="0.25">
      <c r="A347" s="133">
        <v>44928.670532407406</v>
      </c>
      <c r="B347" s="133">
        <v>44935</v>
      </c>
      <c r="C347" s="134">
        <v>100</v>
      </c>
      <c r="D347" s="138" t="s">
        <v>285</v>
      </c>
      <c r="E347" s="168" t="s">
        <v>21</v>
      </c>
    </row>
    <row r="348" spans="1:5" x14ac:dyDescent="0.25">
      <c r="A348" s="133">
        <v>44928.685520833336</v>
      </c>
      <c r="B348" s="133">
        <v>44935</v>
      </c>
      <c r="C348" s="134">
        <v>200</v>
      </c>
      <c r="D348" s="138" t="s">
        <v>80</v>
      </c>
      <c r="E348" s="168" t="s">
        <v>21</v>
      </c>
    </row>
    <row r="349" spans="1:5" x14ac:dyDescent="0.25">
      <c r="A349" s="133">
        <v>44928.685983796298</v>
      </c>
      <c r="B349" s="133">
        <v>44935</v>
      </c>
      <c r="C349" s="134">
        <v>150</v>
      </c>
      <c r="D349" s="138" t="s">
        <v>1155</v>
      </c>
      <c r="E349" s="168" t="s">
        <v>21</v>
      </c>
    </row>
    <row r="350" spans="1:5" x14ac:dyDescent="0.25">
      <c r="A350" s="133">
        <v>44928.71402777778</v>
      </c>
      <c r="B350" s="133">
        <v>44935</v>
      </c>
      <c r="C350" s="134">
        <v>1000</v>
      </c>
      <c r="D350" s="138" t="s">
        <v>515</v>
      </c>
      <c r="E350" s="168" t="s">
        <v>21</v>
      </c>
    </row>
    <row r="351" spans="1:5" x14ac:dyDescent="0.25">
      <c r="A351" s="133">
        <v>44928.737523148149</v>
      </c>
      <c r="B351" s="133">
        <v>44935</v>
      </c>
      <c r="C351" s="134">
        <v>500</v>
      </c>
      <c r="D351" s="138" t="s">
        <v>507</v>
      </c>
      <c r="E351" s="168" t="s">
        <v>21</v>
      </c>
    </row>
    <row r="352" spans="1:5" x14ac:dyDescent="0.25">
      <c r="A352" s="133">
        <v>44928.738113425927</v>
      </c>
      <c r="B352" s="133">
        <v>44935</v>
      </c>
      <c r="C352" s="134">
        <v>1000</v>
      </c>
      <c r="D352" s="138" t="s">
        <v>1156</v>
      </c>
      <c r="E352" s="168" t="s">
        <v>21</v>
      </c>
    </row>
    <row r="353" spans="1:5" x14ac:dyDescent="0.25">
      <c r="A353" s="133">
        <v>44928.742986111109</v>
      </c>
      <c r="B353" s="133">
        <v>44935</v>
      </c>
      <c r="C353" s="134">
        <v>100</v>
      </c>
      <c r="D353" s="138" t="s">
        <v>354</v>
      </c>
      <c r="E353" s="168" t="s">
        <v>21</v>
      </c>
    </row>
    <row r="354" spans="1:5" x14ac:dyDescent="0.25">
      <c r="A354" s="133">
        <v>44928.752187500002</v>
      </c>
      <c r="B354" s="133">
        <v>44935</v>
      </c>
      <c r="C354" s="134">
        <v>1000</v>
      </c>
      <c r="D354" s="138" t="s">
        <v>1157</v>
      </c>
      <c r="E354" s="168" t="s">
        <v>21</v>
      </c>
    </row>
    <row r="355" spans="1:5" x14ac:dyDescent="0.25">
      <c r="A355" s="133">
        <v>44928.812245370369</v>
      </c>
      <c r="B355" s="133">
        <v>44935</v>
      </c>
      <c r="C355" s="134">
        <v>300</v>
      </c>
      <c r="D355" s="138" t="s">
        <v>507</v>
      </c>
      <c r="E355" s="168" t="s">
        <v>21</v>
      </c>
    </row>
    <row r="356" spans="1:5" x14ac:dyDescent="0.25">
      <c r="A356" s="133">
        <v>44928.827870370369</v>
      </c>
      <c r="B356" s="133">
        <v>44935</v>
      </c>
      <c r="C356" s="134">
        <v>500</v>
      </c>
      <c r="D356" s="138" t="s">
        <v>332</v>
      </c>
      <c r="E356" s="168" t="s">
        <v>21</v>
      </c>
    </row>
    <row r="357" spans="1:5" x14ac:dyDescent="0.25">
      <c r="A357" s="133">
        <v>44928.93613425926</v>
      </c>
      <c r="B357" s="133">
        <v>44935</v>
      </c>
      <c r="C357" s="134">
        <v>100</v>
      </c>
      <c r="D357" s="138" t="s">
        <v>507</v>
      </c>
      <c r="E357" s="168" t="s">
        <v>21</v>
      </c>
    </row>
    <row r="358" spans="1:5" x14ac:dyDescent="0.25">
      <c r="A358" s="133">
        <v>44928.947372685187</v>
      </c>
      <c r="B358" s="133">
        <v>44935</v>
      </c>
      <c r="C358" s="134">
        <v>500</v>
      </c>
      <c r="D358" s="138" t="s">
        <v>1158</v>
      </c>
      <c r="E358" s="168" t="s">
        <v>21</v>
      </c>
    </row>
    <row r="359" spans="1:5" x14ac:dyDescent="0.25">
      <c r="A359" s="133">
        <v>44928.95988425926</v>
      </c>
      <c r="B359" s="133">
        <v>44935</v>
      </c>
      <c r="C359" s="134">
        <v>100</v>
      </c>
      <c r="D359" s="138" t="s">
        <v>507</v>
      </c>
      <c r="E359" s="168" t="s">
        <v>21</v>
      </c>
    </row>
    <row r="360" spans="1:5" x14ac:dyDescent="0.25">
      <c r="A360" s="133">
        <v>44928.965590277781</v>
      </c>
      <c r="B360" s="133">
        <v>44935</v>
      </c>
      <c r="C360" s="134">
        <v>500</v>
      </c>
      <c r="D360" s="138" t="s">
        <v>507</v>
      </c>
      <c r="E360" s="168" t="s">
        <v>21</v>
      </c>
    </row>
    <row r="361" spans="1:5" x14ac:dyDescent="0.25">
      <c r="A361" s="133">
        <v>44928.973217592589</v>
      </c>
      <c r="B361" s="133">
        <v>44935</v>
      </c>
      <c r="C361" s="134">
        <v>1000</v>
      </c>
      <c r="D361" s="138" t="s">
        <v>286</v>
      </c>
      <c r="E361" s="168" t="s">
        <v>21</v>
      </c>
    </row>
    <row r="362" spans="1:5" x14ac:dyDescent="0.25">
      <c r="A362" s="133">
        <v>44928.981990740744</v>
      </c>
      <c r="B362" s="133">
        <v>44935</v>
      </c>
      <c r="C362" s="134">
        <v>150</v>
      </c>
      <c r="D362" s="138" t="s">
        <v>529</v>
      </c>
      <c r="E362" s="168" t="s">
        <v>21</v>
      </c>
    </row>
    <row r="363" spans="1:5" x14ac:dyDescent="0.25">
      <c r="A363" s="133">
        <v>44929.00949074074</v>
      </c>
      <c r="B363" s="133">
        <v>44935</v>
      </c>
      <c r="C363" s="134">
        <v>500</v>
      </c>
      <c r="D363" s="138" t="s">
        <v>1159</v>
      </c>
      <c r="E363" s="168" t="s">
        <v>21</v>
      </c>
    </row>
    <row r="364" spans="1:5" x14ac:dyDescent="0.25">
      <c r="A364" s="133">
        <v>44929.049942129626</v>
      </c>
      <c r="B364" s="133">
        <v>44935</v>
      </c>
      <c r="C364" s="134">
        <v>500</v>
      </c>
      <c r="D364" s="138" t="s">
        <v>355</v>
      </c>
      <c r="E364" s="168" t="s">
        <v>21</v>
      </c>
    </row>
    <row r="365" spans="1:5" x14ac:dyDescent="0.25">
      <c r="A365" s="133">
        <v>44929.068472222221</v>
      </c>
      <c r="B365" s="133">
        <v>44935</v>
      </c>
      <c r="C365" s="134">
        <v>300</v>
      </c>
      <c r="D365" s="138" t="s">
        <v>508</v>
      </c>
      <c r="E365" s="168" t="s">
        <v>21</v>
      </c>
    </row>
    <row r="366" spans="1:5" x14ac:dyDescent="0.25">
      <c r="A366" s="133">
        <v>44929.079467592594</v>
      </c>
      <c r="B366" s="133">
        <v>44935</v>
      </c>
      <c r="C366" s="134">
        <v>100</v>
      </c>
      <c r="D366" s="138" t="s">
        <v>1160</v>
      </c>
      <c r="E366" s="168" t="s">
        <v>21</v>
      </c>
    </row>
    <row r="367" spans="1:5" x14ac:dyDescent="0.25">
      <c r="A367" s="133">
        <v>44929.079884259256</v>
      </c>
      <c r="B367" s="133">
        <v>44935</v>
      </c>
      <c r="C367" s="134">
        <v>500</v>
      </c>
      <c r="D367" s="138" t="s">
        <v>472</v>
      </c>
      <c r="E367" s="168" t="s">
        <v>21</v>
      </c>
    </row>
    <row r="368" spans="1:5" x14ac:dyDescent="0.25">
      <c r="A368" s="133">
        <v>44929.128738425927</v>
      </c>
      <c r="B368" s="133">
        <v>44935</v>
      </c>
      <c r="C368" s="134">
        <v>1000</v>
      </c>
      <c r="D368" s="138" t="s">
        <v>1161</v>
      </c>
      <c r="E368" s="168" t="s">
        <v>21</v>
      </c>
    </row>
    <row r="369" spans="1:5" x14ac:dyDescent="0.25">
      <c r="A369" s="133">
        <v>44929.391724537039</v>
      </c>
      <c r="B369" s="133">
        <v>44935</v>
      </c>
      <c r="C369" s="134">
        <v>100</v>
      </c>
      <c r="D369" s="138" t="s">
        <v>507</v>
      </c>
      <c r="E369" s="168" t="s">
        <v>21</v>
      </c>
    </row>
    <row r="370" spans="1:5" x14ac:dyDescent="0.25">
      <c r="A370" s="133">
        <v>44929.392025462963</v>
      </c>
      <c r="B370" s="133">
        <v>44935</v>
      </c>
      <c r="C370" s="134">
        <v>300</v>
      </c>
      <c r="D370" s="138" t="s">
        <v>179</v>
      </c>
      <c r="E370" s="168" t="s">
        <v>21</v>
      </c>
    </row>
    <row r="371" spans="1:5" x14ac:dyDescent="0.25">
      <c r="A371" s="133">
        <v>44929.399976851855</v>
      </c>
      <c r="B371" s="133">
        <v>44935</v>
      </c>
      <c r="C371" s="134">
        <v>1000</v>
      </c>
      <c r="D371" s="138" t="s">
        <v>507</v>
      </c>
      <c r="E371" s="168" t="s">
        <v>21</v>
      </c>
    </row>
    <row r="372" spans="1:5" x14ac:dyDescent="0.25">
      <c r="A372" s="133">
        <v>44929.482916666668</v>
      </c>
      <c r="B372" s="133">
        <v>44935</v>
      </c>
      <c r="C372" s="134">
        <v>500</v>
      </c>
      <c r="D372" s="138" t="s">
        <v>398</v>
      </c>
      <c r="E372" s="168" t="s">
        <v>21</v>
      </c>
    </row>
    <row r="373" spans="1:5" x14ac:dyDescent="0.25">
      <c r="A373" s="133">
        <v>44929.49287037037</v>
      </c>
      <c r="B373" s="133">
        <v>44935</v>
      </c>
      <c r="C373" s="134">
        <v>200</v>
      </c>
      <c r="D373" s="138" t="s">
        <v>507</v>
      </c>
      <c r="E373" s="168" t="s">
        <v>21</v>
      </c>
    </row>
    <row r="374" spans="1:5" x14ac:dyDescent="0.25">
      <c r="A374" s="133">
        <v>44929.494432870371</v>
      </c>
      <c r="B374" s="133">
        <v>44935</v>
      </c>
      <c r="C374" s="134">
        <v>1000</v>
      </c>
      <c r="D374" s="138" t="s">
        <v>1162</v>
      </c>
      <c r="E374" s="168" t="s">
        <v>21</v>
      </c>
    </row>
    <row r="375" spans="1:5" x14ac:dyDescent="0.25">
      <c r="A375" s="133">
        <v>44929.51734953704</v>
      </c>
      <c r="B375" s="133">
        <v>44935</v>
      </c>
      <c r="C375" s="134">
        <v>100</v>
      </c>
      <c r="D375" s="138" t="s">
        <v>507</v>
      </c>
      <c r="E375" s="168" t="s">
        <v>21</v>
      </c>
    </row>
    <row r="376" spans="1:5" x14ac:dyDescent="0.25">
      <c r="A376" s="133">
        <v>44929.525324074071</v>
      </c>
      <c r="B376" s="133">
        <v>44935</v>
      </c>
      <c r="C376" s="134">
        <v>150</v>
      </c>
      <c r="D376" s="138" t="s">
        <v>507</v>
      </c>
      <c r="E376" s="168" t="s">
        <v>21</v>
      </c>
    </row>
    <row r="377" spans="1:5" x14ac:dyDescent="0.25">
      <c r="A377" s="133">
        <v>44929.550856481481</v>
      </c>
      <c r="B377" s="133">
        <v>44935</v>
      </c>
      <c r="C377" s="134">
        <v>1000</v>
      </c>
      <c r="D377" s="138" t="s">
        <v>298</v>
      </c>
      <c r="E377" s="168" t="s">
        <v>21</v>
      </c>
    </row>
    <row r="378" spans="1:5" x14ac:dyDescent="0.25">
      <c r="A378" s="133">
        <v>44929.561006944445</v>
      </c>
      <c r="B378" s="133">
        <v>44935</v>
      </c>
      <c r="C378" s="134">
        <v>1000</v>
      </c>
      <c r="D378" s="138" t="s">
        <v>1163</v>
      </c>
      <c r="E378" s="168" t="s">
        <v>21</v>
      </c>
    </row>
    <row r="379" spans="1:5" x14ac:dyDescent="0.25">
      <c r="A379" s="133">
        <v>44929.615648148145</v>
      </c>
      <c r="B379" s="133">
        <v>44935</v>
      </c>
      <c r="C379" s="134">
        <v>200</v>
      </c>
      <c r="D379" s="138" t="s">
        <v>300</v>
      </c>
      <c r="E379" s="168" t="s">
        <v>21</v>
      </c>
    </row>
    <row r="380" spans="1:5" x14ac:dyDescent="0.25">
      <c r="A380" s="133">
        <v>44929.62740740741</v>
      </c>
      <c r="B380" s="133">
        <v>44935</v>
      </c>
      <c r="C380" s="134">
        <v>100</v>
      </c>
      <c r="D380" s="138" t="s">
        <v>507</v>
      </c>
      <c r="E380" s="168" t="s">
        <v>21</v>
      </c>
    </row>
    <row r="381" spans="1:5" x14ac:dyDescent="0.25">
      <c r="A381" s="133">
        <v>44929.65697916667</v>
      </c>
      <c r="B381" s="133">
        <v>44935</v>
      </c>
      <c r="C381" s="134">
        <v>250</v>
      </c>
      <c r="D381" s="138" t="s">
        <v>507</v>
      </c>
      <c r="E381" s="168" t="s">
        <v>21</v>
      </c>
    </row>
    <row r="382" spans="1:5" x14ac:dyDescent="0.25">
      <c r="A382" s="133">
        <v>44929.658819444441</v>
      </c>
      <c r="B382" s="133">
        <v>44935</v>
      </c>
      <c r="C382" s="134">
        <v>50</v>
      </c>
      <c r="D382" s="138" t="s">
        <v>1164</v>
      </c>
      <c r="E382" s="168" t="s">
        <v>21</v>
      </c>
    </row>
    <row r="383" spans="1:5" x14ac:dyDescent="0.25">
      <c r="A383" s="133">
        <v>44929.690428240741</v>
      </c>
      <c r="B383" s="133">
        <v>44935</v>
      </c>
      <c r="C383" s="134">
        <v>500</v>
      </c>
      <c r="D383" s="138" t="s">
        <v>333</v>
      </c>
      <c r="E383" s="168" t="s">
        <v>21</v>
      </c>
    </row>
    <row r="384" spans="1:5" x14ac:dyDescent="0.25">
      <c r="A384" s="133">
        <v>44929.698946759258</v>
      </c>
      <c r="B384" s="133">
        <v>44935</v>
      </c>
      <c r="C384" s="134">
        <v>300</v>
      </c>
      <c r="D384" s="138" t="s">
        <v>507</v>
      </c>
      <c r="E384" s="168" t="s">
        <v>21</v>
      </c>
    </row>
    <row r="385" spans="1:5" x14ac:dyDescent="0.25">
      <c r="A385" s="133">
        <v>44929.705891203703</v>
      </c>
      <c r="B385" s="133">
        <v>44935</v>
      </c>
      <c r="C385" s="134">
        <v>20000</v>
      </c>
      <c r="D385" s="138" t="s">
        <v>1165</v>
      </c>
      <c r="E385" s="168" t="s">
        <v>21</v>
      </c>
    </row>
    <row r="386" spans="1:5" x14ac:dyDescent="0.25">
      <c r="A386" s="133">
        <v>44929.731562499997</v>
      </c>
      <c r="B386" s="133">
        <v>44935</v>
      </c>
      <c r="C386" s="134">
        <v>100</v>
      </c>
      <c r="D386" s="138" t="s">
        <v>227</v>
      </c>
      <c r="E386" s="168" t="s">
        <v>21</v>
      </c>
    </row>
    <row r="387" spans="1:5" x14ac:dyDescent="0.25">
      <c r="A387" s="133">
        <v>44929.758912037039</v>
      </c>
      <c r="B387" s="133">
        <v>44935</v>
      </c>
      <c r="C387" s="134">
        <v>200</v>
      </c>
      <c r="D387" s="138" t="s">
        <v>1166</v>
      </c>
      <c r="E387" s="168" t="s">
        <v>21</v>
      </c>
    </row>
    <row r="388" spans="1:5" x14ac:dyDescent="0.25">
      <c r="A388" s="133">
        <v>44929.765706018516</v>
      </c>
      <c r="B388" s="133">
        <v>44935</v>
      </c>
      <c r="C388" s="134">
        <v>100</v>
      </c>
      <c r="D388" s="138" t="s">
        <v>334</v>
      </c>
      <c r="E388" s="168" t="s">
        <v>21</v>
      </c>
    </row>
    <row r="389" spans="1:5" x14ac:dyDescent="0.25">
      <c r="A389" s="133">
        <v>44929.790578703702</v>
      </c>
      <c r="B389" s="133">
        <v>44935</v>
      </c>
      <c r="C389" s="134">
        <v>100</v>
      </c>
      <c r="D389" s="138" t="s">
        <v>1167</v>
      </c>
      <c r="E389" s="168" t="s">
        <v>21</v>
      </c>
    </row>
    <row r="390" spans="1:5" x14ac:dyDescent="0.25">
      <c r="A390" s="133">
        <v>44929.868958333333</v>
      </c>
      <c r="B390" s="133">
        <v>44935</v>
      </c>
      <c r="C390" s="134">
        <v>1000</v>
      </c>
      <c r="D390" s="138" t="s">
        <v>1168</v>
      </c>
      <c r="E390" s="168" t="s">
        <v>21</v>
      </c>
    </row>
    <row r="391" spans="1:5" x14ac:dyDescent="0.25">
      <c r="A391" s="133">
        <v>44929.903680555559</v>
      </c>
      <c r="B391" s="133">
        <v>44935</v>
      </c>
      <c r="C391" s="134">
        <v>1000</v>
      </c>
      <c r="D391" s="138" t="s">
        <v>1169</v>
      </c>
      <c r="E391" s="168" t="s">
        <v>21</v>
      </c>
    </row>
    <row r="392" spans="1:5" x14ac:dyDescent="0.25">
      <c r="A392" s="133">
        <v>44929.909108796295</v>
      </c>
      <c r="B392" s="133">
        <v>44935</v>
      </c>
      <c r="C392" s="134">
        <v>500</v>
      </c>
      <c r="D392" s="138" t="s">
        <v>81</v>
      </c>
      <c r="E392" s="168" t="s">
        <v>21</v>
      </c>
    </row>
    <row r="393" spans="1:5" x14ac:dyDescent="0.25">
      <c r="A393" s="133">
        <v>44929.919131944444</v>
      </c>
      <c r="B393" s="133">
        <v>44935</v>
      </c>
      <c r="C393" s="134">
        <v>200</v>
      </c>
      <c r="D393" s="138" t="s">
        <v>82</v>
      </c>
      <c r="E393" s="168" t="s">
        <v>21</v>
      </c>
    </row>
    <row r="394" spans="1:5" x14ac:dyDescent="0.25">
      <c r="A394" s="133">
        <v>44929.941446759258</v>
      </c>
      <c r="B394" s="133">
        <v>44935</v>
      </c>
      <c r="C394" s="134">
        <v>500</v>
      </c>
      <c r="D394" s="138" t="s">
        <v>1170</v>
      </c>
      <c r="E394" s="168" t="s">
        <v>21</v>
      </c>
    </row>
    <row r="395" spans="1:5" x14ac:dyDescent="0.25">
      <c r="A395" s="133">
        <v>44929.96607638889</v>
      </c>
      <c r="B395" s="133">
        <v>44935</v>
      </c>
      <c r="C395" s="134">
        <v>2000</v>
      </c>
      <c r="D395" s="138" t="s">
        <v>1171</v>
      </c>
      <c r="E395" s="168" t="s">
        <v>21</v>
      </c>
    </row>
    <row r="396" spans="1:5" x14ac:dyDescent="0.25">
      <c r="A396" s="133">
        <v>44929.972233796296</v>
      </c>
      <c r="B396" s="133">
        <v>44935</v>
      </c>
      <c r="C396" s="134">
        <v>100</v>
      </c>
      <c r="D396" s="138" t="s">
        <v>1172</v>
      </c>
      <c r="E396" s="168" t="s">
        <v>21</v>
      </c>
    </row>
    <row r="397" spans="1:5" x14ac:dyDescent="0.25">
      <c r="A397" s="133">
        <v>44929.975497685184</v>
      </c>
      <c r="B397" s="133">
        <v>44935</v>
      </c>
      <c r="C397" s="134">
        <v>100</v>
      </c>
      <c r="D397" s="138" t="s">
        <v>473</v>
      </c>
      <c r="E397" s="168" t="s">
        <v>21</v>
      </c>
    </row>
    <row r="398" spans="1:5" x14ac:dyDescent="0.25">
      <c r="A398" s="133">
        <v>44930.048773148148</v>
      </c>
      <c r="B398" s="133">
        <v>44935</v>
      </c>
      <c r="C398" s="134">
        <v>662</v>
      </c>
      <c r="D398" s="138" t="s">
        <v>1146</v>
      </c>
      <c r="E398" s="168" t="s">
        <v>21</v>
      </c>
    </row>
    <row r="399" spans="1:5" x14ac:dyDescent="0.25">
      <c r="A399" s="133">
        <v>44930.183379629627</v>
      </c>
      <c r="B399" s="133">
        <v>44935</v>
      </c>
      <c r="C399" s="134">
        <v>300</v>
      </c>
      <c r="D399" s="138" t="s">
        <v>175</v>
      </c>
      <c r="E399" s="168" t="s">
        <v>21</v>
      </c>
    </row>
    <row r="400" spans="1:5" x14ac:dyDescent="0.25">
      <c r="A400" s="133">
        <v>44930.218819444446</v>
      </c>
      <c r="B400" s="133">
        <v>44935</v>
      </c>
      <c r="C400" s="134">
        <v>200</v>
      </c>
      <c r="D400" s="138" t="s">
        <v>507</v>
      </c>
      <c r="E400" s="168" t="s">
        <v>21</v>
      </c>
    </row>
    <row r="401" spans="1:5" x14ac:dyDescent="0.25">
      <c r="A401" s="133">
        <v>44930.330462962964</v>
      </c>
      <c r="B401" s="133">
        <v>44935</v>
      </c>
      <c r="C401" s="134">
        <v>300</v>
      </c>
      <c r="D401" s="138" t="s">
        <v>507</v>
      </c>
      <c r="E401" s="168" t="s">
        <v>21</v>
      </c>
    </row>
    <row r="402" spans="1:5" x14ac:dyDescent="0.25">
      <c r="A402" s="133">
        <v>44930.384872685187</v>
      </c>
      <c r="B402" s="133">
        <v>44935</v>
      </c>
      <c r="C402" s="134">
        <v>300</v>
      </c>
      <c r="D402" s="138" t="s">
        <v>83</v>
      </c>
      <c r="E402" s="168" t="s">
        <v>21</v>
      </c>
    </row>
    <row r="403" spans="1:5" x14ac:dyDescent="0.25">
      <c r="A403" s="133">
        <v>44930.389976851853</v>
      </c>
      <c r="B403" s="133">
        <v>44935</v>
      </c>
      <c r="C403" s="134">
        <v>2000</v>
      </c>
      <c r="D403" s="138" t="s">
        <v>1173</v>
      </c>
      <c r="E403" s="168" t="s">
        <v>21</v>
      </c>
    </row>
    <row r="404" spans="1:5" x14ac:dyDescent="0.25">
      <c r="A404" s="133">
        <v>44930.425335648149</v>
      </c>
      <c r="B404" s="133">
        <v>44935</v>
      </c>
      <c r="C404" s="134">
        <v>200</v>
      </c>
      <c r="D404" s="138" t="s">
        <v>84</v>
      </c>
      <c r="E404" s="168" t="s">
        <v>21</v>
      </c>
    </row>
    <row r="405" spans="1:5" x14ac:dyDescent="0.25">
      <c r="A405" s="133">
        <v>44930.434999999998</v>
      </c>
      <c r="B405" s="133">
        <v>44935</v>
      </c>
      <c r="C405" s="134">
        <v>500</v>
      </c>
      <c r="D405" s="138" t="s">
        <v>85</v>
      </c>
      <c r="E405" s="168" t="s">
        <v>21</v>
      </c>
    </row>
    <row r="406" spans="1:5" x14ac:dyDescent="0.25">
      <c r="A406" s="133">
        <v>44930.460462962961</v>
      </c>
      <c r="B406" s="133">
        <v>44935</v>
      </c>
      <c r="C406" s="134">
        <v>500</v>
      </c>
      <c r="D406" s="138" t="s">
        <v>86</v>
      </c>
      <c r="E406" s="168" t="s">
        <v>21</v>
      </c>
    </row>
    <row r="407" spans="1:5" x14ac:dyDescent="0.25">
      <c r="A407" s="133">
        <v>44930.462766203702</v>
      </c>
      <c r="B407" s="133">
        <v>44935</v>
      </c>
      <c r="C407" s="134">
        <v>200</v>
      </c>
      <c r="D407" s="138" t="s">
        <v>261</v>
      </c>
      <c r="E407" s="168" t="s">
        <v>21</v>
      </c>
    </row>
    <row r="408" spans="1:5" x14ac:dyDescent="0.25">
      <c r="A408" s="133">
        <v>44930.477453703701</v>
      </c>
      <c r="B408" s="133">
        <v>44935</v>
      </c>
      <c r="C408" s="134">
        <v>1000</v>
      </c>
      <c r="D408" s="138" t="s">
        <v>87</v>
      </c>
      <c r="E408" s="168" t="s">
        <v>21</v>
      </c>
    </row>
    <row r="409" spans="1:5" x14ac:dyDescent="0.25">
      <c r="A409" s="133">
        <v>44930.477500000001</v>
      </c>
      <c r="B409" s="133">
        <v>44935</v>
      </c>
      <c r="C409" s="134">
        <v>100</v>
      </c>
      <c r="D409" s="138" t="s">
        <v>507</v>
      </c>
      <c r="E409" s="168" t="s">
        <v>21</v>
      </c>
    </row>
    <row r="410" spans="1:5" x14ac:dyDescent="0.25">
      <c r="A410" s="133">
        <v>44930.494675925926</v>
      </c>
      <c r="B410" s="133">
        <v>44935</v>
      </c>
      <c r="C410" s="134">
        <v>100</v>
      </c>
      <c r="D410" s="138" t="s">
        <v>228</v>
      </c>
      <c r="E410" s="168" t="s">
        <v>21</v>
      </c>
    </row>
    <row r="411" spans="1:5" x14ac:dyDescent="0.25">
      <c r="A411" s="133">
        <v>44930.519467592596</v>
      </c>
      <c r="B411" s="133">
        <v>44935</v>
      </c>
      <c r="C411" s="134">
        <v>200</v>
      </c>
      <c r="D411" s="138" t="s">
        <v>507</v>
      </c>
      <c r="E411" s="168" t="s">
        <v>21</v>
      </c>
    </row>
    <row r="412" spans="1:5" x14ac:dyDescent="0.25">
      <c r="A412" s="133">
        <v>44930.519502314812</v>
      </c>
      <c r="B412" s="133">
        <v>44935</v>
      </c>
      <c r="C412" s="134">
        <v>1000</v>
      </c>
      <c r="D412" s="138" t="s">
        <v>534</v>
      </c>
      <c r="E412" s="168" t="s">
        <v>21</v>
      </c>
    </row>
    <row r="413" spans="1:5" x14ac:dyDescent="0.25">
      <c r="A413" s="133">
        <v>44930.568171296298</v>
      </c>
      <c r="B413" s="133">
        <v>44935</v>
      </c>
      <c r="C413" s="134">
        <v>700</v>
      </c>
      <c r="D413" s="138" t="s">
        <v>507</v>
      </c>
      <c r="E413" s="168" t="s">
        <v>21</v>
      </c>
    </row>
    <row r="414" spans="1:5" x14ac:dyDescent="0.25">
      <c r="A414" s="133">
        <v>44930.577685185184</v>
      </c>
      <c r="B414" s="133">
        <v>44935</v>
      </c>
      <c r="C414" s="134">
        <v>500</v>
      </c>
      <c r="D414" s="138" t="s">
        <v>507</v>
      </c>
      <c r="E414" s="168" t="s">
        <v>21</v>
      </c>
    </row>
    <row r="415" spans="1:5" x14ac:dyDescent="0.25">
      <c r="A415" s="133">
        <v>44930.636134259257</v>
      </c>
      <c r="B415" s="133">
        <v>44935</v>
      </c>
      <c r="C415" s="134">
        <v>400</v>
      </c>
      <c r="D415" s="138" t="s">
        <v>507</v>
      </c>
      <c r="E415" s="168" t="s">
        <v>21</v>
      </c>
    </row>
    <row r="416" spans="1:5" x14ac:dyDescent="0.25">
      <c r="A416" s="133">
        <v>44930.671898148146</v>
      </c>
      <c r="B416" s="133">
        <v>44935</v>
      </c>
      <c r="C416" s="134">
        <v>500</v>
      </c>
      <c r="D416" s="138" t="s">
        <v>507</v>
      </c>
      <c r="E416" s="168" t="s">
        <v>21</v>
      </c>
    </row>
    <row r="417" spans="1:5" x14ac:dyDescent="0.25">
      <c r="A417" s="133">
        <v>44930.689745370371</v>
      </c>
      <c r="B417" s="133">
        <v>44935</v>
      </c>
      <c r="C417" s="134">
        <v>500</v>
      </c>
      <c r="D417" s="138" t="s">
        <v>88</v>
      </c>
      <c r="E417" s="168" t="s">
        <v>21</v>
      </c>
    </row>
    <row r="418" spans="1:5" x14ac:dyDescent="0.25">
      <c r="A418" s="133">
        <v>44930.756203703706</v>
      </c>
      <c r="B418" s="133">
        <v>44935</v>
      </c>
      <c r="C418" s="134">
        <v>500</v>
      </c>
      <c r="D418" s="138" t="s">
        <v>507</v>
      </c>
      <c r="E418" s="168" t="s">
        <v>21</v>
      </c>
    </row>
    <row r="419" spans="1:5" x14ac:dyDescent="0.25">
      <c r="A419" s="133">
        <v>44930.769513888888</v>
      </c>
      <c r="B419" s="133">
        <v>44935</v>
      </c>
      <c r="C419" s="134">
        <v>100</v>
      </c>
      <c r="D419" s="138" t="s">
        <v>356</v>
      </c>
      <c r="E419" s="168" t="s">
        <v>21</v>
      </c>
    </row>
    <row r="420" spans="1:5" x14ac:dyDescent="0.25">
      <c r="A420" s="133">
        <v>44930.788356481484</v>
      </c>
      <c r="B420" s="133">
        <v>44935</v>
      </c>
      <c r="C420" s="134">
        <v>500</v>
      </c>
      <c r="D420" s="138" t="s">
        <v>1174</v>
      </c>
      <c r="E420" s="168" t="s">
        <v>21</v>
      </c>
    </row>
    <row r="421" spans="1:5" x14ac:dyDescent="0.25">
      <c r="A421" s="133">
        <v>44930.788680555554</v>
      </c>
      <c r="B421" s="133">
        <v>44935</v>
      </c>
      <c r="C421" s="134">
        <v>300</v>
      </c>
      <c r="D421" s="138" t="s">
        <v>507</v>
      </c>
      <c r="E421" s="168" t="s">
        <v>21</v>
      </c>
    </row>
    <row r="422" spans="1:5" x14ac:dyDescent="0.25">
      <c r="A422" s="133">
        <v>44930.815243055556</v>
      </c>
      <c r="B422" s="133">
        <v>44935</v>
      </c>
      <c r="C422" s="134">
        <v>200</v>
      </c>
      <c r="D422" s="138" t="s">
        <v>114</v>
      </c>
      <c r="E422" s="168" t="s">
        <v>21</v>
      </c>
    </row>
    <row r="423" spans="1:5" x14ac:dyDescent="0.25">
      <c r="A423" s="133">
        <v>44930.82230324074</v>
      </c>
      <c r="B423" s="133">
        <v>44935</v>
      </c>
      <c r="C423" s="134">
        <v>2000</v>
      </c>
      <c r="D423" s="138" t="s">
        <v>357</v>
      </c>
      <c r="E423" s="168" t="s">
        <v>21</v>
      </c>
    </row>
    <row r="424" spans="1:5" x14ac:dyDescent="0.25">
      <c r="A424" s="133">
        <v>44930.833495370367</v>
      </c>
      <c r="B424" s="133">
        <v>44935</v>
      </c>
      <c r="C424" s="134">
        <v>1000</v>
      </c>
      <c r="D424" s="138" t="s">
        <v>195</v>
      </c>
      <c r="E424" s="168" t="s">
        <v>21</v>
      </c>
    </row>
    <row r="425" spans="1:5" x14ac:dyDescent="0.25">
      <c r="A425" s="133">
        <v>44930.836631944447</v>
      </c>
      <c r="B425" s="133">
        <v>44935</v>
      </c>
      <c r="C425" s="134">
        <v>500</v>
      </c>
      <c r="D425" s="138" t="s">
        <v>507</v>
      </c>
      <c r="E425" s="168" t="s">
        <v>21</v>
      </c>
    </row>
    <row r="426" spans="1:5" x14ac:dyDescent="0.25">
      <c r="A426" s="133">
        <v>44930.865405092591</v>
      </c>
      <c r="B426" s="133">
        <v>44935</v>
      </c>
      <c r="C426" s="134">
        <v>1000</v>
      </c>
      <c r="D426" s="138" t="s">
        <v>1175</v>
      </c>
      <c r="E426" s="168" t="s">
        <v>21</v>
      </c>
    </row>
    <row r="427" spans="1:5" x14ac:dyDescent="0.25">
      <c r="A427" s="133">
        <v>44930.924259259256</v>
      </c>
      <c r="B427" s="133">
        <v>44935</v>
      </c>
      <c r="C427" s="134">
        <v>100</v>
      </c>
      <c r="D427" s="138" t="s">
        <v>507</v>
      </c>
      <c r="E427" s="168" t="s">
        <v>21</v>
      </c>
    </row>
    <row r="428" spans="1:5" x14ac:dyDescent="0.25">
      <c r="A428" s="133">
        <v>44930.932986111111</v>
      </c>
      <c r="B428" s="133">
        <v>44935</v>
      </c>
      <c r="C428" s="134">
        <v>200</v>
      </c>
      <c r="D428" s="138" t="s">
        <v>1176</v>
      </c>
      <c r="E428" s="168" t="s">
        <v>21</v>
      </c>
    </row>
    <row r="429" spans="1:5" x14ac:dyDescent="0.25">
      <c r="A429" s="133">
        <v>44930.937974537039</v>
      </c>
      <c r="B429" s="133">
        <v>44935</v>
      </c>
      <c r="C429" s="134">
        <v>200</v>
      </c>
      <c r="D429" s="138" t="s">
        <v>507</v>
      </c>
      <c r="E429" s="168" t="s">
        <v>21</v>
      </c>
    </row>
    <row r="430" spans="1:5" x14ac:dyDescent="0.25">
      <c r="A430" s="133">
        <v>44930.938055555554</v>
      </c>
      <c r="B430" s="133">
        <v>44935</v>
      </c>
      <c r="C430" s="134">
        <v>1500</v>
      </c>
      <c r="D430" s="138" t="s">
        <v>507</v>
      </c>
      <c r="E430" s="168" t="s">
        <v>21</v>
      </c>
    </row>
    <row r="431" spans="1:5" x14ac:dyDescent="0.25">
      <c r="A431" s="133">
        <v>44930.940671296295</v>
      </c>
      <c r="B431" s="133">
        <v>44935</v>
      </c>
      <c r="C431" s="134">
        <v>700</v>
      </c>
      <c r="D431" s="138" t="s">
        <v>507</v>
      </c>
      <c r="E431" s="168" t="s">
        <v>21</v>
      </c>
    </row>
    <row r="432" spans="1:5" x14ac:dyDescent="0.25">
      <c r="A432" s="133">
        <v>44930.949374999997</v>
      </c>
      <c r="B432" s="133">
        <v>44935</v>
      </c>
      <c r="C432" s="134">
        <v>1000</v>
      </c>
      <c r="D432" s="138" t="s">
        <v>507</v>
      </c>
      <c r="E432" s="168" t="s">
        <v>21</v>
      </c>
    </row>
    <row r="433" spans="1:5" x14ac:dyDescent="0.25">
      <c r="A433" s="133">
        <v>44930.96197916667</v>
      </c>
      <c r="B433" s="133">
        <v>44935</v>
      </c>
      <c r="C433" s="134">
        <v>500</v>
      </c>
      <c r="D433" s="138" t="s">
        <v>89</v>
      </c>
      <c r="E433" s="168" t="s">
        <v>21</v>
      </c>
    </row>
    <row r="434" spans="1:5" x14ac:dyDescent="0.25">
      <c r="A434" s="133">
        <v>44930.967245370368</v>
      </c>
      <c r="B434" s="133">
        <v>44935</v>
      </c>
      <c r="C434" s="134">
        <v>500</v>
      </c>
      <c r="D434" s="138" t="s">
        <v>196</v>
      </c>
      <c r="E434" s="168" t="s">
        <v>21</v>
      </c>
    </row>
    <row r="435" spans="1:5" x14ac:dyDescent="0.25">
      <c r="A435" s="133">
        <v>44930.967615740738</v>
      </c>
      <c r="B435" s="133">
        <v>44935</v>
      </c>
      <c r="C435" s="134">
        <v>200</v>
      </c>
      <c r="D435" s="138" t="s">
        <v>507</v>
      </c>
      <c r="E435" s="168" t="s">
        <v>21</v>
      </c>
    </row>
    <row r="436" spans="1:5" x14ac:dyDescent="0.25">
      <c r="A436" s="133">
        <v>44930.979548611111</v>
      </c>
      <c r="B436" s="133">
        <v>44935</v>
      </c>
      <c r="C436" s="134">
        <v>500</v>
      </c>
      <c r="D436" s="138" t="s">
        <v>507</v>
      </c>
      <c r="E436" s="168" t="s">
        <v>21</v>
      </c>
    </row>
    <row r="437" spans="1:5" x14ac:dyDescent="0.25">
      <c r="A437" s="133">
        <v>44930.982546296298</v>
      </c>
      <c r="B437" s="133">
        <v>44935</v>
      </c>
      <c r="C437" s="134">
        <v>400</v>
      </c>
      <c r="D437" s="138" t="s">
        <v>507</v>
      </c>
      <c r="E437" s="168" t="s">
        <v>21</v>
      </c>
    </row>
    <row r="438" spans="1:5" x14ac:dyDescent="0.25">
      <c r="A438" s="133">
        <v>44931.000011574077</v>
      </c>
      <c r="B438" s="133">
        <v>44935</v>
      </c>
      <c r="C438" s="134">
        <v>100</v>
      </c>
      <c r="D438" s="138" t="s">
        <v>445</v>
      </c>
      <c r="E438" s="168" t="s">
        <v>21</v>
      </c>
    </row>
    <row r="439" spans="1:5" x14ac:dyDescent="0.25">
      <c r="A439" s="133">
        <v>44931.04451388889</v>
      </c>
      <c r="B439" s="133">
        <v>44935</v>
      </c>
      <c r="C439" s="134">
        <v>24534</v>
      </c>
      <c r="D439" s="138" t="s">
        <v>1177</v>
      </c>
      <c r="E439" s="168" t="s">
        <v>21</v>
      </c>
    </row>
    <row r="440" spans="1:5" x14ac:dyDescent="0.25">
      <c r="A440" s="133">
        <v>44931.107673611114</v>
      </c>
      <c r="B440" s="133">
        <v>44935</v>
      </c>
      <c r="C440" s="134">
        <v>300</v>
      </c>
      <c r="D440" s="138" t="s">
        <v>507</v>
      </c>
      <c r="E440" s="168" t="s">
        <v>21</v>
      </c>
    </row>
    <row r="441" spans="1:5" x14ac:dyDescent="0.25">
      <c r="A441" s="133">
        <v>44931.164618055554</v>
      </c>
      <c r="B441" s="133">
        <v>44935</v>
      </c>
      <c r="C441" s="134">
        <v>1000</v>
      </c>
      <c r="D441" s="138" t="s">
        <v>507</v>
      </c>
      <c r="E441" s="168" t="s">
        <v>21</v>
      </c>
    </row>
    <row r="442" spans="1:5" x14ac:dyDescent="0.25">
      <c r="A442" s="133">
        <v>44931.338379629633</v>
      </c>
      <c r="B442" s="133">
        <v>44935</v>
      </c>
      <c r="C442" s="134">
        <v>500</v>
      </c>
      <c r="D442" s="138" t="s">
        <v>507</v>
      </c>
      <c r="E442" s="168" t="s">
        <v>21</v>
      </c>
    </row>
    <row r="443" spans="1:5" x14ac:dyDescent="0.25">
      <c r="A443" s="133">
        <v>44931.393576388888</v>
      </c>
      <c r="B443" s="133">
        <v>44935</v>
      </c>
      <c r="C443" s="134">
        <v>50</v>
      </c>
      <c r="D443" s="138" t="s">
        <v>280</v>
      </c>
      <c r="E443" s="168" t="s">
        <v>21</v>
      </c>
    </row>
    <row r="444" spans="1:5" x14ac:dyDescent="0.25">
      <c r="A444" s="133">
        <v>44931.403935185182</v>
      </c>
      <c r="B444" s="133">
        <v>44935</v>
      </c>
      <c r="C444" s="134">
        <v>500</v>
      </c>
      <c r="D444" s="138" t="s">
        <v>250</v>
      </c>
      <c r="E444" s="168" t="s">
        <v>21</v>
      </c>
    </row>
    <row r="445" spans="1:5" x14ac:dyDescent="0.25">
      <c r="A445" s="133">
        <v>44931.440104166664</v>
      </c>
      <c r="B445" s="133">
        <v>44935</v>
      </c>
      <c r="C445" s="134">
        <v>20</v>
      </c>
      <c r="D445" s="138" t="s">
        <v>358</v>
      </c>
      <c r="E445" s="168" t="s">
        <v>21</v>
      </c>
    </row>
    <row r="446" spans="1:5" x14ac:dyDescent="0.25">
      <c r="A446" s="133">
        <v>44931.44021990741</v>
      </c>
      <c r="B446" s="133">
        <v>44935</v>
      </c>
      <c r="C446" s="134">
        <v>1000</v>
      </c>
      <c r="D446" s="138" t="s">
        <v>507</v>
      </c>
      <c r="E446" s="168" t="s">
        <v>21</v>
      </c>
    </row>
    <row r="447" spans="1:5" x14ac:dyDescent="0.25">
      <c r="A447" s="133">
        <v>44931.441770833335</v>
      </c>
      <c r="B447" s="133">
        <v>44935</v>
      </c>
      <c r="C447" s="134">
        <v>500</v>
      </c>
      <c r="D447" s="138" t="s">
        <v>507</v>
      </c>
      <c r="E447" s="168" t="s">
        <v>21</v>
      </c>
    </row>
    <row r="448" spans="1:5" x14ac:dyDescent="0.25">
      <c r="A448" s="133">
        <v>44931.49359953704</v>
      </c>
      <c r="B448" s="133">
        <v>44935</v>
      </c>
      <c r="C448" s="134">
        <v>300</v>
      </c>
      <c r="D448" s="138" t="s">
        <v>446</v>
      </c>
      <c r="E448" s="168" t="s">
        <v>21</v>
      </c>
    </row>
    <row r="449" spans="1:5" x14ac:dyDescent="0.25">
      <c r="A449" s="133">
        <v>44931.498252314814</v>
      </c>
      <c r="B449" s="133">
        <v>44935</v>
      </c>
      <c r="C449" s="134">
        <v>150</v>
      </c>
      <c r="D449" s="138" t="s">
        <v>287</v>
      </c>
      <c r="E449" s="168" t="s">
        <v>21</v>
      </c>
    </row>
    <row r="450" spans="1:5" x14ac:dyDescent="0.25">
      <c r="A450" s="133">
        <v>44931.500462962962</v>
      </c>
      <c r="B450" s="133">
        <v>44935</v>
      </c>
      <c r="C450" s="134">
        <v>500</v>
      </c>
      <c r="D450" s="138" t="s">
        <v>507</v>
      </c>
      <c r="E450" s="168" t="s">
        <v>21</v>
      </c>
    </row>
    <row r="451" spans="1:5" x14ac:dyDescent="0.25">
      <c r="A451" s="133">
        <v>44931.524675925924</v>
      </c>
      <c r="B451" s="133">
        <v>44935</v>
      </c>
      <c r="C451" s="134">
        <v>1000</v>
      </c>
      <c r="D451" s="138" t="s">
        <v>236</v>
      </c>
      <c r="E451" s="168" t="s">
        <v>21</v>
      </c>
    </row>
    <row r="452" spans="1:5" x14ac:dyDescent="0.25">
      <c r="A452" s="133">
        <v>44931.526388888888</v>
      </c>
      <c r="B452" s="133">
        <v>44935</v>
      </c>
      <c r="C452" s="134">
        <v>500</v>
      </c>
      <c r="D452" s="138" t="s">
        <v>507</v>
      </c>
      <c r="E452" s="168" t="s">
        <v>21</v>
      </c>
    </row>
    <row r="453" spans="1:5" x14ac:dyDescent="0.25">
      <c r="A453" s="133">
        <v>44931.527141203704</v>
      </c>
      <c r="B453" s="133">
        <v>44935</v>
      </c>
      <c r="C453" s="134">
        <v>200</v>
      </c>
      <c r="D453" s="138" t="s">
        <v>507</v>
      </c>
      <c r="E453" s="168" t="s">
        <v>21</v>
      </c>
    </row>
    <row r="454" spans="1:5" x14ac:dyDescent="0.25">
      <c r="A454" s="133">
        <v>44931.548252314817</v>
      </c>
      <c r="B454" s="133">
        <v>44935</v>
      </c>
      <c r="C454" s="134">
        <v>2</v>
      </c>
      <c r="D454" s="138" t="s">
        <v>507</v>
      </c>
      <c r="E454" s="168" t="s">
        <v>21</v>
      </c>
    </row>
    <row r="455" spans="1:5" x14ac:dyDescent="0.25">
      <c r="A455" s="133">
        <v>44931.567800925928</v>
      </c>
      <c r="B455" s="133">
        <v>44935</v>
      </c>
      <c r="C455" s="134">
        <v>500</v>
      </c>
      <c r="D455" s="138" t="s">
        <v>1178</v>
      </c>
      <c r="E455" s="168" t="s">
        <v>21</v>
      </c>
    </row>
    <row r="456" spans="1:5" x14ac:dyDescent="0.25">
      <c r="A456" s="133">
        <v>44931.574467592596</v>
      </c>
      <c r="B456" s="133">
        <v>44935</v>
      </c>
      <c r="C456" s="134">
        <v>500</v>
      </c>
      <c r="D456" s="138" t="s">
        <v>507</v>
      </c>
      <c r="E456" s="168" t="s">
        <v>21</v>
      </c>
    </row>
    <row r="457" spans="1:5" x14ac:dyDescent="0.25">
      <c r="A457" s="133">
        <v>44931.581192129626</v>
      </c>
      <c r="B457" s="133">
        <v>44935</v>
      </c>
      <c r="C457" s="134">
        <v>100</v>
      </c>
      <c r="D457" s="138" t="s">
        <v>507</v>
      </c>
      <c r="E457" s="168" t="s">
        <v>21</v>
      </c>
    </row>
    <row r="458" spans="1:5" x14ac:dyDescent="0.25">
      <c r="A458" s="133">
        <v>44931.582442129627</v>
      </c>
      <c r="B458" s="133">
        <v>44935</v>
      </c>
      <c r="C458" s="134">
        <v>100</v>
      </c>
      <c r="D458" s="138" t="s">
        <v>1179</v>
      </c>
      <c r="E458" s="168" t="s">
        <v>21</v>
      </c>
    </row>
    <row r="459" spans="1:5" x14ac:dyDescent="0.25">
      <c r="A459" s="133">
        <v>44931.603449074071</v>
      </c>
      <c r="B459" s="133">
        <v>44935</v>
      </c>
      <c r="C459" s="134">
        <v>300</v>
      </c>
      <c r="D459" s="138" t="s">
        <v>507</v>
      </c>
      <c r="E459" s="168" t="s">
        <v>21</v>
      </c>
    </row>
    <row r="460" spans="1:5" x14ac:dyDescent="0.25">
      <c r="A460" s="133">
        <v>44931.619745370372</v>
      </c>
      <c r="B460" s="133">
        <v>44935</v>
      </c>
      <c r="C460" s="134">
        <v>1000</v>
      </c>
      <c r="D460" s="138" t="s">
        <v>208</v>
      </c>
      <c r="E460" s="168" t="s">
        <v>21</v>
      </c>
    </row>
    <row r="461" spans="1:5" x14ac:dyDescent="0.25">
      <c r="A461" s="133">
        <v>44931.662037037036</v>
      </c>
      <c r="B461" s="133">
        <v>44935</v>
      </c>
      <c r="C461" s="134">
        <v>200</v>
      </c>
      <c r="D461" s="138" t="s">
        <v>91</v>
      </c>
      <c r="E461" s="168" t="s">
        <v>21</v>
      </c>
    </row>
    <row r="462" spans="1:5" x14ac:dyDescent="0.25">
      <c r="A462" s="133">
        <v>44931.686099537037</v>
      </c>
      <c r="B462" s="133">
        <v>44935</v>
      </c>
      <c r="C462" s="134">
        <v>1000</v>
      </c>
      <c r="D462" s="138" t="s">
        <v>507</v>
      </c>
      <c r="E462" s="168" t="s">
        <v>21</v>
      </c>
    </row>
    <row r="463" spans="1:5" x14ac:dyDescent="0.25">
      <c r="A463" s="133">
        <v>44931.690138888887</v>
      </c>
      <c r="B463" s="133">
        <v>44935</v>
      </c>
      <c r="C463" s="134">
        <v>300</v>
      </c>
      <c r="D463" s="138" t="s">
        <v>1180</v>
      </c>
      <c r="E463" s="168" t="s">
        <v>21</v>
      </c>
    </row>
    <row r="464" spans="1:5" x14ac:dyDescent="0.25">
      <c r="A464" s="133">
        <v>44931.699305555558</v>
      </c>
      <c r="B464" s="133">
        <v>44935</v>
      </c>
      <c r="C464" s="134">
        <v>300</v>
      </c>
      <c r="D464" s="138" t="s">
        <v>507</v>
      </c>
      <c r="E464" s="168" t="s">
        <v>21</v>
      </c>
    </row>
    <row r="465" spans="1:5" x14ac:dyDescent="0.25">
      <c r="A465" s="133">
        <v>44931.699444444443</v>
      </c>
      <c r="B465" s="133">
        <v>44935</v>
      </c>
      <c r="C465" s="134">
        <v>3000</v>
      </c>
      <c r="D465" s="138" t="s">
        <v>507</v>
      </c>
      <c r="E465" s="168" t="s">
        <v>21</v>
      </c>
    </row>
    <row r="466" spans="1:5" x14ac:dyDescent="0.25">
      <c r="A466" s="133">
        <v>44931.709560185183</v>
      </c>
      <c r="B466" s="133">
        <v>44935</v>
      </c>
      <c r="C466" s="134">
        <v>300</v>
      </c>
      <c r="D466" s="138" t="s">
        <v>359</v>
      </c>
      <c r="E466" s="168" t="s">
        <v>21</v>
      </c>
    </row>
    <row r="467" spans="1:5" x14ac:dyDescent="0.25">
      <c r="A467" s="133">
        <v>44931.727835648147</v>
      </c>
      <c r="B467" s="133">
        <v>44935</v>
      </c>
      <c r="C467" s="134">
        <v>100</v>
      </c>
      <c r="D467" s="138" t="s">
        <v>507</v>
      </c>
      <c r="E467" s="168" t="s">
        <v>21</v>
      </c>
    </row>
    <row r="468" spans="1:5" x14ac:dyDescent="0.25">
      <c r="A468" s="133">
        <v>44931.740925925929</v>
      </c>
      <c r="B468" s="133">
        <v>44935</v>
      </c>
      <c r="C468" s="134">
        <v>300</v>
      </c>
      <c r="D468" s="138" t="s">
        <v>507</v>
      </c>
      <c r="E468" s="168" t="s">
        <v>21</v>
      </c>
    </row>
    <row r="469" spans="1:5" x14ac:dyDescent="0.25">
      <c r="A469" s="133">
        <v>44931.741087962961</v>
      </c>
      <c r="B469" s="133">
        <v>44935</v>
      </c>
      <c r="C469" s="134">
        <v>1000</v>
      </c>
      <c r="D469" s="138" t="s">
        <v>507</v>
      </c>
      <c r="E469" s="168" t="s">
        <v>21</v>
      </c>
    </row>
    <row r="470" spans="1:5" x14ac:dyDescent="0.25">
      <c r="A470" s="133">
        <v>44931.770358796297</v>
      </c>
      <c r="B470" s="133">
        <v>44935</v>
      </c>
      <c r="C470" s="134">
        <v>1000</v>
      </c>
      <c r="D470" s="138" t="s">
        <v>301</v>
      </c>
      <c r="E470" s="168" t="s">
        <v>21</v>
      </c>
    </row>
    <row r="471" spans="1:5" x14ac:dyDescent="0.25">
      <c r="A471" s="133">
        <v>44931.77548611111</v>
      </c>
      <c r="B471" s="133">
        <v>44935</v>
      </c>
      <c r="C471" s="134">
        <v>500</v>
      </c>
      <c r="D471" s="138" t="s">
        <v>507</v>
      </c>
      <c r="E471" s="168" t="s">
        <v>21</v>
      </c>
    </row>
    <row r="472" spans="1:5" x14ac:dyDescent="0.25">
      <c r="A472" s="133">
        <v>44931.784409722219</v>
      </c>
      <c r="B472" s="133">
        <v>44935</v>
      </c>
      <c r="C472" s="134">
        <v>1000</v>
      </c>
      <c r="D472" s="138" t="s">
        <v>507</v>
      </c>
      <c r="E472" s="168" t="s">
        <v>21</v>
      </c>
    </row>
    <row r="473" spans="1:5" x14ac:dyDescent="0.25">
      <c r="A473" s="133">
        <v>44931.794050925928</v>
      </c>
      <c r="B473" s="133">
        <v>44935</v>
      </c>
      <c r="C473" s="134">
        <v>100</v>
      </c>
      <c r="D473" s="138" t="s">
        <v>507</v>
      </c>
      <c r="E473" s="168" t="s">
        <v>21</v>
      </c>
    </row>
    <row r="474" spans="1:5" x14ac:dyDescent="0.25">
      <c r="A474" s="133">
        <v>44931.808888888889</v>
      </c>
      <c r="B474" s="133">
        <v>44935</v>
      </c>
      <c r="C474" s="134">
        <v>1000</v>
      </c>
      <c r="D474" s="138" t="s">
        <v>507</v>
      </c>
      <c r="E474" s="168" t="s">
        <v>21</v>
      </c>
    </row>
    <row r="475" spans="1:5" x14ac:dyDescent="0.25">
      <c r="A475" s="133">
        <v>44931.809108796297</v>
      </c>
      <c r="B475" s="133">
        <v>44935</v>
      </c>
      <c r="C475" s="134">
        <v>700</v>
      </c>
      <c r="D475" s="138" t="s">
        <v>507</v>
      </c>
      <c r="E475" s="168" t="s">
        <v>21</v>
      </c>
    </row>
    <row r="476" spans="1:5" x14ac:dyDescent="0.25">
      <c r="A476" s="133">
        <v>44931.847430555557</v>
      </c>
      <c r="B476" s="133">
        <v>44935</v>
      </c>
      <c r="C476" s="134">
        <v>200</v>
      </c>
      <c r="D476" s="138" t="s">
        <v>171</v>
      </c>
      <c r="E476" s="168" t="s">
        <v>21</v>
      </c>
    </row>
    <row r="477" spans="1:5" x14ac:dyDescent="0.25">
      <c r="A477" s="133">
        <v>44931.888252314813</v>
      </c>
      <c r="B477" s="133">
        <v>44935</v>
      </c>
      <c r="C477" s="134">
        <v>100</v>
      </c>
      <c r="D477" s="138" t="s">
        <v>507</v>
      </c>
      <c r="E477" s="168" t="s">
        <v>21</v>
      </c>
    </row>
    <row r="478" spans="1:5" x14ac:dyDescent="0.25">
      <c r="A478" s="133">
        <v>44931.905810185184</v>
      </c>
      <c r="B478" s="133">
        <v>44935</v>
      </c>
      <c r="C478" s="134">
        <v>500</v>
      </c>
      <c r="D478" s="138" t="s">
        <v>507</v>
      </c>
      <c r="E478" s="168" t="s">
        <v>21</v>
      </c>
    </row>
    <row r="479" spans="1:5" x14ac:dyDescent="0.25">
      <c r="A479" s="133">
        <v>44931.910740740743</v>
      </c>
      <c r="B479" s="133">
        <v>44935</v>
      </c>
      <c r="C479" s="134">
        <v>30</v>
      </c>
      <c r="D479" s="138" t="s">
        <v>251</v>
      </c>
      <c r="E479" s="168" t="s">
        <v>21</v>
      </c>
    </row>
    <row r="480" spans="1:5" x14ac:dyDescent="0.25">
      <c r="A480" s="133">
        <v>44931.933564814812</v>
      </c>
      <c r="B480" s="133">
        <v>44935</v>
      </c>
      <c r="C480" s="134">
        <v>500</v>
      </c>
      <c r="D480" s="138" t="s">
        <v>507</v>
      </c>
      <c r="E480" s="168" t="s">
        <v>21</v>
      </c>
    </row>
    <row r="481" spans="1:5" x14ac:dyDescent="0.25">
      <c r="A481" s="133">
        <v>44931.945775462962</v>
      </c>
      <c r="B481" s="133">
        <v>44935</v>
      </c>
      <c r="C481" s="134">
        <v>50</v>
      </c>
      <c r="D481" s="138" t="s">
        <v>93</v>
      </c>
      <c r="E481" s="168" t="s">
        <v>21</v>
      </c>
    </row>
    <row r="482" spans="1:5" x14ac:dyDescent="0.25">
      <c r="A482" s="133">
        <v>44931.951898148145</v>
      </c>
      <c r="B482" s="133">
        <v>44935</v>
      </c>
      <c r="C482" s="134">
        <v>200</v>
      </c>
      <c r="D482" s="138" t="s">
        <v>507</v>
      </c>
      <c r="E482" s="168" t="s">
        <v>21</v>
      </c>
    </row>
    <row r="483" spans="1:5" x14ac:dyDescent="0.25">
      <c r="A483" s="133">
        <v>44931.953750000001</v>
      </c>
      <c r="B483" s="133">
        <v>44935</v>
      </c>
      <c r="C483" s="134">
        <v>500</v>
      </c>
      <c r="D483" s="138" t="s">
        <v>1181</v>
      </c>
      <c r="E483" s="168" t="s">
        <v>21</v>
      </c>
    </row>
    <row r="484" spans="1:5" x14ac:dyDescent="0.25">
      <c r="A484" s="133">
        <v>44931.986134259256</v>
      </c>
      <c r="B484" s="133">
        <v>44935</v>
      </c>
      <c r="C484" s="134">
        <v>130</v>
      </c>
      <c r="D484" s="138" t="s">
        <v>1182</v>
      </c>
      <c r="E484" s="168" t="s">
        <v>21</v>
      </c>
    </row>
    <row r="485" spans="1:5" x14ac:dyDescent="0.25">
      <c r="A485" s="133">
        <v>44932.008391203701</v>
      </c>
      <c r="B485" s="133">
        <v>44935</v>
      </c>
      <c r="C485" s="134">
        <v>1000</v>
      </c>
      <c r="D485" s="138" t="s">
        <v>507</v>
      </c>
      <c r="E485" s="168" t="s">
        <v>21</v>
      </c>
    </row>
    <row r="486" spans="1:5" x14ac:dyDescent="0.25">
      <c r="A486" s="133">
        <v>44932.025451388887</v>
      </c>
      <c r="B486" s="133">
        <v>44935</v>
      </c>
      <c r="C486" s="134">
        <v>500</v>
      </c>
      <c r="D486" s="138" t="s">
        <v>1183</v>
      </c>
      <c r="E486" s="168" t="s">
        <v>21</v>
      </c>
    </row>
    <row r="487" spans="1:5" x14ac:dyDescent="0.25">
      <c r="A487" s="133">
        <v>44932.026944444442</v>
      </c>
      <c r="B487" s="133">
        <v>44935</v>
      </c>
      <c r="C487" s="134">
        <v>200</v>
      </c>
      <c r="D487" s="138" t="s">
        <v>1183</v>
      </c>
      <c r="E487" s="168" t="s">
        <v>21</v>
      </c>
    </row>
    <row r="488" spans="1:5" x14ac:dyDescent="0.25">
      <c r="A488" s="133">
        <v>44932.028356481482</v>
      </c>
      <c r="B488" s="133">
        <v>44935</v>
      </c>
      <c r="C488" s="134">
        <v>200</v>
      </c>
      <c r="D488" s="138" t="s">
        <v>1183</v>
      </c>
      <c r="E488" s="168" t="s">
        <v>21</v>
      </c>
    </row>
    <row r="489" spans="1:5" x14ac:dyDescent="0.25">
      <c r="A489" s="133">
        <v>44932.032268518517</v>
      </c>
      <c r="B489" s="133">
        <v>44935</v>
      </c>
      <c r="C489" s="134">
        <v>200</v>
      </c>
      <c r="D489" s="138" t="s">
        <v>1183</v>
      </c>
      <c r="E489" s="168" t="s">
        <v>21</v>
      </c>
    </row>
    <row r="490" spans="1:5" x14ac:dyDescent="0.25">
      <c r="A490" s="133">
        <v>44932.153611111113</v>
      </c>
      <c r="B490" s="133">
        <v>44935</v>
      </c>
      <c r="C490" s="134">
        <v>500</v>
      </c>
      <c r="D490" s="138" t="s">
        <v>1184</v>
      </c>
      <c r="E490" s="168" t="s">
        <v>21</v>
      </c>
    </row>
    <row r="491" spans="1:5" x14ac:dyDescent="0.25">
      <c r="A491" s="133">
        <v>44932.288599537038</v>
      </c>
      <c r="B491" s="133">
        <v>44935</v>
      </c>
      <c r="C491" s="134">
        <v>300</v>
      </c>
      <c r="D491" s="138" t="s">
        <v>258</v>
      </c>
      <c r="E491" s="168" t="s">
        <v>21</v>
      </c>
    </row>
    <row r="492" spans="1:5" x14ac:dyDescent="0.25">
      <c r="A492" s="133">
        <v>44932.315034722225</v>
      </c>
      <c r="B492" s="133">
        <v>44935</v>
      </c>
      <c r="C492" s="134">
        <v>1500</v>
      </c>
      <c r="D492" s="138" t="s">
        <v>197</v>
      </c>
      <c r="E492" s="168" t="s">
        <v>21</v>
      </c>
    </row>
    <row r="493" spans="1:5" x14ac:dyDescent="0.25">
      <c r="A493" s="133">
        <v>44932.346932870372</v>
      </c>
      <c r="B493" s="133">
        <v>44935</v>
      </c>
      <c r="C493" s="134">
        <v>700</v>
      </c>
      <c r="D493" s="138" t="s">
        <v>507</v>
      </c>
      <c r="E493" s="168" t="s">
        <v>21</v>
      </c>
    </row>
    <row r="494" spans="1:5" x14ac:dyDescent="0.25">
      <c r="A494" s="133">
        <v>44932.376782407409</v>
      </c>
      <c r="B494" s="133">
        <v>44935</v>
      </c>
      <c r="C494" s="134">
        <v>300</v>
      </c>
      <c r="D494" s="138" t="s">
        <v>100</v>
      </c>
      <c r="E494" s="168" t="s">
        <v>21</v>
      </c>
    </row>
    <row r="495" spans="1:5" x14ac:dyDescent="0.25">
      <c r="A495" s="133">
        <v>44932.384398148148</v>
      </c>
      <c r="B495" s="133">
        <v>44935</v>
      </c>
      <c r="C495" s="134">
        <v>900</v>
      </c>
      <c r="D495" s="138" t="s">
        <v>507</v>
      </c>
      <c r="E495" s="168" t="s">
        <v>21</v>
      </c>
    </row>
    <row r="496" spans="1:5" x14ac:dyDescent="0.25">
      <c r="A496" s="133">
        <v>44932.407222222224</v>
      </c>
      <c r="B496" s="133">
        <v>44935</v>
      </c>
      <c r="C496" s="134">
        <v>300</v>
      </c>
      <c r="D496" s="138" t="s">
        <v>507</v>
      </c>
      <c r="E496" s="168" t="s">
        <v>21</v>
      </c>
    </row>
    <row r="497" spans="1:5" x14ac:dyDescent="0.25">
      <c r="A497" s="133">
        <v>44932.435011574074</v>
      </c>
      <c r="B497" s="133">
        <v>44935</v>
      </c>
      <c r="C497" s="134">
        <v>100</v>
      </c>
      <c r="D497" s="138" t="s">
        <v>507</v>
      </c>
      <c r="E497" s="168" t="s">
        <v>21</v>
      </c>
    </row>
    <row r="498" spans="1:5" x14ac:dyDescent="0.25">
      <c r="A498" s="133">
        <v>44932.445243055554</v>
      </c>
      <c r="B498" s="133">
        <v>44935</v>
      </c>
      <c r="C498" s="134">
        <v>500</v>
      </c>
      <c r="D498" s="138" t="s">
        <v>507</v>
      </c>
      <c r="E498" s="168" t="s">
        <v>21</v>
      </c>
    </row>
    <row r="499" spans="1:5" x14ac:dyDescent="0.25">
      <c r="A499" s="133">
        <v>44932.449143518519</v>
      </c>
      <c r="B499" s="133">
        <v>44935</v>
      </c>
      <c r="C499" s="134">
        <v>300</v>
      </c>
      <c r="D499" s="138" t="s">
        <v>507</v>
      </c>
      <c r="E499" s="168" t="s">
        <v>21</v>
      </c>
    </row>
    <row r="500" spans="1:5" x14ac:dyDescent="0.25">
      <c r="A500" s="133">
        <v>44932.480902777781</v>
      </c>
      <c r="B500" s="133">
        <v>44935</v>
      </c>
      <c r="C500" s="134">
        <v>200</v>
      </c>
      <c r="D500" s="138" t="s">
        <v>511</v>
      </c>
      <c r="E500" s="168" t="s">
        <v>21</v>
      </c>
    </row>
    <row r="501" spans="1:5" x14ac:dyDescent="0.25">
      <c r="A501" s="133">
        <v>44932.483831018515</v>
      </c>
      <c r="B501" s="133">
        <v>44935</v>
      </c>
      <c r="C501" s="134">
        <v>1000</v>
      </c>
      <c r="D501" s="138" t="s">
        <v>1185</v>
      </c>
      <c r="E501" s="168" t="s">
        <v>21</v>
      </c>
    </row>
    <row r="502" spans="1:5" x14ac:dyDescent="0.25">
      <c r="A502" s="133">
        <v>44932.486840277779</v>
      </c>
      <c r="B502" s="133">
        <v>44935</v>
      </c>
      <c r="C502" s="134">
        <v>500</v>
      </c>
      <c r="D502" s="138" t="s">
        <v>507</v>
      </c>
      <c r="E502" s="168" t="s">
        <v>21</v>
      </c>
    </row>
    <row r="503" spans="1:5" x14ac:dyDescent="0.25">
      <c r="A503" s="133">
        <v>44932.50172453704</v>
      </c>
      <c r="B503" s="133">
        <v>44935</v>
      </c>
      <c r="C503" s="134">
        <v>50</v>
      </c>
      <c r="D503" s="138" t="s">
        <v>1186</v>
      </c>
      <c r="E503" s="168" t="s">
        <v>21</v>
      </c>
    </row>
    <row r="504" spans="1:5" x14ac:dyDescent="0.25">
      <c r="A504" s="133">
        <v>44932.503206018519</v>
      </c>
      <c r="B504" s="133">
        <v>44935</v>
      </c>
      <c r="C504" s="134">
        <v>87</v>
      </c>
      <c r="D504" s="138" t="s">
        <v>1186</v>
      </c>
      <c r="E504" s="168" t="s">
        <v>21</v>
      </c>
    </row>
    <row r="505" spans="1:5" x14ac:dyDescent="0.25">
      <c r="A505" s="133">
        <v>44932.504166666666</v>
      </c>
      <c r="B505" s="133">
        <v>44935</v>
      </c>
      <c r="C505" s="134">
        <v>50</v>
      </c>
      <c r="D505" s="138" t="s">
        <v>1186</v>
      </c>
      <c r="E505" s="168" t="s">
        <v>21</v>
      </c>
    </row>
    <row r="506" spans="1:5" x14ac:dyDescent="0.25">
      <c r="A506" s="133">
        <v>44932.505787037036</v>
      </c>
      <c r="B506" s="133">
        <v>44935</v>
      </c>
      <c r="C506" s="134">
        <v>300</v>
      </c>
      <c r="D506" s="138" t="s">
        <v>174</v>
      </c>
      <c r="E506" s="168" t="s">
        <v>21</v>
      </c>
    </row>
    <row r="507" spans="1:5" x14ac:dyDescent="0.25">
      <c r="A507" s="133">
        <v>44932.507407407407</v>
      </c>
      <c r="B507" s="133">
        <v>44935</v>
      </c>
      <c r="C507" s="134">
        <v>50</v>
      </c>
      <c r="D507" s="138" t="s">
        <v>1186</v>
      </c>
      <c r="E507" s="168" t="s">
        <v>21</v>
      </c>
    </row>
    <row r="508" spans="1:5" x14ac:dyDescent="0.25">
      <c r="A508" s="133">
        <v>44932.513240740744</v>
      </c>
      <c r="B508" s="133">
        <v>44935</v>
      </c>
      <c r="C508" s="134">
        <v>300</v>
      </c>
      <c r="D508" s="138" t="s">
        <v>335</v>
      </c>
      <c r="E508" s="168" t="s">
        <v>21</v>
      </c>
    </row>
    <row r="509" spans="1:5" x14ac:dyDescent="0.25">
      <c r="A509" s="133">
        <v>44932.520567129628</v>
      </c>
      <c r="B509" s="133">
        <v>44935</v>
      </c>
      <c r="C509" s="134">
        <v>300</v>
      </c>
      <c r="D509" s="138" t="s">
        <v>203</v>
      </c>
      <c r="E509" s="168" t="s">
        <v>21</v>
      </c>
    </row>
    <row r="510" spans="1:5" x14ac:dyDescent="0.25">
      <c r="A510" s="133">
        <v>44932.541087962964</v>
      </c>
      <c r="B510" s="133">
        <v>44935</v>
      </c>
      <c r="C510" s="134">
        <v>500</v>
      </c>
      <c r="D510" s="138" t="s">
        <v>94</v>
      </c>
      <c r="E510" s="168" t="s">
        <v>21</v>
      </c>
    </row>
    <row r="511" spans="1:5" x14ac:dyDescent="0.25">
      <c r="A511" s="133">
        <v>44932.543807870374</v>
      </c>
      <c r="B511" s="133">
        <v>44935</v>
      </c>
      <c r="C511" s="134">
        <v>300</v>
      </c>
      <c r="D511" s="138" t="s">
        <v>507</v>
      </c>
      <c r="E511" s="168" t="s">
        <v>21</v>
      </c>
    </row>
    <row r="512" spans="1:5" x14ac:dyDescent="0.25">
      <c r="A512" s="133">
        <v>44932.54896990741</v>
      </c>
      <c r="B512" s="133">
        <v>44935</v>
      </c>
      <c r="C512" s="134">
        <v>300</v>
      </c>
      <c r="D512" s="138" t="s">
        <v>1187</v>
      </c>
      <c r="E512" s="168" t="s">
        <v>21</v>
      </c>
    </row>
    <row r="513" spans="1:5" x14ac:dyDescent="0.25">
      <c r="A513" s="133">
        <v>44932.570162037038</v>
      </c>
      <c r="B513" s="133">
        <v>44935</v>
      </c>
      <c r="C513" s="134">
        <v>500</v>
      </c>
      <c r="D513" s="138" t="s">
        <v>229</v>
      </c>
      <c r="E513" s="168" t="s">
        <v>21</v>
      </c>
    </row>
    <row r="514" spans="1:5" x14ac:dyDescent="0.25">
      <c r="A514" s="133">
        <v>44932.578032407408</v>
      </c>
      <c r="B514" s="133">
        <v>44935</v>
      </c>
      <c r="C514" s="134">
        <v>100</v>
      </c>
      <c r="D514" s="138" t="s">
        <v>198</v>
      </c>
      <c r="E514" s="168" t="s">
        <v>21</v>
      </c>
    </row>
    <row r="515" spans="1:5" x14ac:dyDescent="0.25">
      <c r="A515" s="133">
        <v>44932.581782407404</v>
      </c>
      <c r="B515" s="133">
        <v>44935</v>
      </c>
      <c r="C515" s="134">
        <v>100</v>
      </c>
      <c r="D515" s="138" t="s">
        <v>1188</v>
      </c>
      <c r="E515" s="168" t="s">
        <v>21</v>
      </c>
    </row>
    <row r="516" spans="1:5" x14ac:dyDescent="0.25">
      <c r="A516" s="133">
        <v>44932.58699074074</v>
      </c>
      <c r="B516" s="133">
        <v>44935</v>
      </c>
      <c r="C516" s="134">
        <v>200</v>
      </c>
      <c r="D516" s="138" t="s">
        <v>1189</v>
      </c>
      <c r="E516" s="168" t="s">
        <v>21</v>
      </c>
    </row>
    <row r="517" spans="1:5" x14ac:dyDescent="0.25">
      <c r="A517" s="133">
        <v>44932.595532407409</v>
      </c>
      <c r="B517" s="133">
        <v>44935</v>
      </c>
      <c r="C517" s="134">
        <v>3000</v>
      </c>
      <c r="D517" s="138" t="s">
        <v>507</v>
      </c>
      <c r="E517" s="168" t="s">
        <v>21</v>
      </c>
    </row>
    <row r="518" spans="1:5" x14ac:dyDescent="0.25">
      <c r="A518" s="133">
        <v>44932.618055555555</v>
      </c>
      <c r="B518" s="133">
        <v>44935</v>
      </c>
      <c r="C518" s="134">
        <v>100</v>
      </c>
      <c r="D518" s="138" t="s">
        <v>507</v>
      </c>
      <c r="E518" s="168" t="s">
        <v>21</v>
      </c>
    </row>
    <row r="519" spans="1:5" x14ac:dyDescent="0.25">
      <c r="A519" s="133">
        <v>44932.61822916667</v>
      </c>
      <c r="B519" s="133">
        <v>44935</v>
      </c>
      <c r="C519" s="134">
        <v>500</v>
      </c>
      <c r="D519" s="138" t="s">
        <v>1190</v>
      </c>
      <c r="E519" s="168" t="s">
        <v>21</v>
      </c>
    </row>
    <row r="520" spans="1:5" x14ac:dyDescent="0.25">
      <c r="A520" s="133">
        <v>44932.659212962964</v>
      </c>
      <c r="B520" s="133">
        <v>44935</v>
      </c>
      <c r="C520" s="134">
        <v>1000</v>
      </c>
      <c r="D520" s="138" t="s">
        <v>513</v>
      </c>
      <c r="E520" s="168" t="s">
        <v>21</v>
      </c>
    </row>
    <row r="521" spans="1:5" x14ac:dyDescent="0.25">
      <c r="A521" s="133">
        <v>44932.662766203706</v>
      </c>
      <c r="B521" s="133">
        <v>44935</v>
      </c>
      <c r="C521" s="134">
        <v>500</v>
      </c>
      <c r="D521" s="138" t="s">
        <v>1191</v>
      </c>
      <c r="E521" s="168" t="s">
        <v>21</v>
      </c>
    </row>
    <row r="522" spans="1:5" x14ac:dyDescent="0.25">
      <c r="A522" s="133">
        <v>44932.666203703702</v>
      </c>
      <c r="B522" s="133">
        <v>44935</v>
      </c>
      <c r="C522" s="134">
        <v>500</v>
      </c>
      <c r="D522" s="138" t="s">
        <v>1019</v>
      </c>
      <c r="E522" s="168" t="s">
        <v>21</v>
      </c>
    </row>
    <row r="523" spans="1:5" x14ac:dyDescent="0.25">
      <c r="A523" s="133">
        <v>44932.669942129629</v>
      </c>
      <c r="B523" s="133">
        <v>44935</v>
      </c>
      <c r="C523" s="134">
        <v>100</v>
      </c>
      <c r="D523" s="138" t="s">
        <v>507</v>
      </c>
      <c r="E523" s="168" t="s">
        <v>21</v>
      </c>
    </row>
    <row r="524" spans="1:5" x14ac:dyDescent="0.25">
      <c r="A524" s="133">
        <v>44932.700740740744</v>
      </c>
      <c r="B524" s="133">
        <v>44935</v>
      </c>
      <c r="C524" s="134">
        <v>300</v>
      </c>
      <c r="D524" s="138" t="s">
        <v>1192</v>
      </c>
      <c r="E524" s="168" t="s">
        <v>21</v>
      </c>
    </row>
    <row r="525" spans="1:5" x14ac:dyDescent="0.25">
      <c r="A525" s="133">
        <v>44932.736597222225</v>
      </c>
      <c r="B525" s="133">
        <v>44935</v>
      </c>
      <c r="C525" s="134">
        <v>500</v>
      </c>
      <c r="D525" s="138" t="s">
        <v>316</v>
      </c>
      <c r="E525" s="168" t="s">
        <v>21</v>
      </c>
    </row>
    <row r="526" spans="1:5" x14ac:dyDescent="0.25">
      <c r="A526" s="133">
        <v>44932.745671296296</v>
      </c>
      <c r="B526" s="133">
        <v>44935</v>
      </c>
      <c r="C526" s="134">
        <v>500</v>
      </c>
      <c r="D526" s="138" t="s">
        <v>1193</v>
      </c>
      <c r="E526" s="168" t="s">
        <v>21</v>
      </c>
    </row>
    <row r="527" spans="1:5" x14ac:dyDescent="0.25">
      <c r="A527" s="133">
        <v>44932.749282407407</v>
      </c>
      <c r="B527" s="133">
        <v>44935</v>
      </c>
      <c r="C527" s="134">
        <v>150</v>
      </c>
      <c r="D527" s="138" t="s">
        <v>507</v>
      </c>
      <c r="E527" s="168" t="s">
        <v>21</v>
      </c>
    </row>
    <row r="528" spans="1:5" x14ac:dyDescent="0.25">
      <c r="A528" s="133">
        <v>44932.782210648147</v>
      </c>
      <c r="B528" s="133">
        <v>44935</v>
      </c>
      <c r="C528" s="134">
        <v>1000</v>
      </c>
      <c r="D528" s="138" t="s">
        <v>1194</v>
      </c>
      <c r="E528" s="168" t="s">
        <v>21</v>
      </c>
    </row>
    <row r="529" spans="1:5" x14ac:dyDescent="0.25">
      <c r="A529" s="133">
        <v>44932.787314814814</v>
      </c>
      <c r="B529" s="133">
        <v>44935</v>
      </c>
      <c r="C529" s="134">
        <v>200</v>
      </c>
      <c r="D529" s="138" t="s">
        <v>1187</v>
      </c>
      <c r="E529" s="168" t="s">
        <v>21</v>
      </c>
    </row>
    <row r="530" spans="1:5" x14ac:dyDescent="0.25">
      <c r="A530" s="133">
        <v>44932.802453703705</v>
      </c>
      <c r="B530" s="133">
        <v>44935</v>
      </c>
      <c r="C530" s="134">
        <v>2000</v>
      </c>
      <c r="D530" s="138" t="s">
        <v>1195</v>
      </c>
      <c r="E530" s="168" t="s">
        <v>21</v>
      </c>
    </row>
    <row r="531" spans="1:5" x14ac:dyDescent="0.25">
      <c r="A531" s="133">
        <v>44932.810532407406</v>
      </c>
      <c r="B531" s="133">
        <v>44935</v>
      </c>
      <c r="C531" s="134">
        <v>200</v>
      </c>
      <c r="D531" s="138" t="s">
        <v>1196</v>
      </c>
      <c r="E531" s="168" t="s">
        <v>21</v>
      </c>
    </row>
    <row r="532" spans="1:5" x14ac:dyDescent="0.25">
      <c r="A532" s="133">
        <v>44932.814351851855</v>
      </c>
      <c r="B532" s="133">
        <v>44935</v>
      </c>
      <c r="C532" s="134">
        <v>78</v>
      </c>
      <c r="D532" s="138" t="s">
        <v>507</v>
      </c>
      <c r="E532" s="168" t="s">
        <v>21</v>
      </c>
    </row>
    <row r="533" spans="1:5" x14ac:dyDescent="0.25">
      <c r="A533" s="133">
        <v>44932.821157407408</v>
      </c>
      <c r="B533" s="133">
        <v>44935</v>
      </c>
      <c r="C533" s="134">
        <v>500</v>
      </c>
      <c r="D533" s="138" t="s">
        <v>1196</v>
      </c>
      <c r="E533" s="168" t="s">
        <v>21</v>
      </c>
    </row>
    <row r="534" spans="1:5" x14ac:dyDescent="0.25">
      <c r="A534" s="133">
        <v>44932.84542824074</v>
      </c>
      <c r="B534" s="133">
        <v>44935</v>
      </c>
      <c r="C534" s="134">
        <v>1000</v>
      </c>
      <c r="D534" s="138" t="s">
        <v>1197</v>
      </c>
      <c r="E534" s="168" t="s">
        <v>21</v>
      </c>
    </row>
    <row r="535" spans="1:5" x14ac:dyDescent="0.25">
      <c r="A535" s="133">
        <v>44932.847569444442</v>
      </c>
      <c r="B535" s="133">
        <v>44935</v>
      </c>
      <c r="C535" s="134">
        <v>100</v>
      </c>
      <c r="D535" s="138" t="s">
        <v>507</v>
      </c>
      <c r="E535" s="168" t="s">
        <v>21</v>
      </c>
    </row>
    <row r="536" spans="1:5" x14ac:dyDescent="0.25">
      <c r="A536" s="133">
        <v>44932.849594907406</v>
      </c>
      <c r="B536" s="133">
        <v>44935</v>
      </c>
      <c r="C536" s="134">
        <v>1000</v>
      </c>
      <c r="D536" s="138" t="s">
        <v>1197</v>
      </c>
      <c r="E536" s="168" t="s">
        <v>21</v>
      </c>
    </row>
    <row r="537" spans="1:5" x14ac:dyDescent="0.25">
      <c r="A537" s="133">
        <v>44932.852222222224</v>
      </c>
      <c r="B537" s="133">
        <v>44935</v>
      </c>
      <c r="C537" s="134">
        <v>100</v>
      </c>
      <c r="D537" s="138" t="s">
        <v>1198</v>
      </c>
      <c r="E537" s="168" t="s">
        <v>21</v>
      </c>
    </row>
    <row r="538" spans="1:5" x14ac:dyDescent="0.25">
      <c r="A538" s="133">
        <v>44932.879074074073</v>
      </c>
      <c r="B538" s="133">
        <v>44935</v>
      </c>
      <c r="C538" s="134">
        <v>1000</v>
      </c>
      <c r="D538" s="138" t="s">
        <v>1199</v>
      </c>
      <c r="E538" s="168" t="s">
        <v>21</v>
      </c>
    </row>
    <row r="539" spans="1:5" x14ac:dyDescent="0.25">
      <c r="A539" s="133">
        <v>44932.939756944441</v>
      </c>
      <c r="B539" s="133">
        <v>44935</v>
      </c>
      <c r="C539" s="134">
        <v>100</v>
      </c>
      <c r="D539" s="138" t="s">
        <v>1200</v>
      </c>
      <c r="E539" s="168" t="s">
        <v>21</v>
      </c>
    </row>
    <row r="540" spans="1:5" x14ac:dyDescent="0.25">
      <c r="A540" s="133">
        <v>44932.952407407407</v>
      </c>
      <c r="B540" s="133">
        <v>44935</v>
      </c>
      <c r="C540" s="134">
        <v>150</v>
      </c>
      <c r="D540" s="138" t="s">
        <v>549</v>
      </c>
      <c r="E540" s="168" t="s">
        <v>21</v>
      </c>
    </row>
    <row r="541" spans="1:5" x14ac:dyDescent="0.25">
      <c r="A541" s="133">
        <v>44932.963865740741</v>
      </c>
      <c r="B541" s="133">
        <v>44935</v>
      </c>
      <c r="C541" s="134">
        <v>300</v>
      </c>
      <c r="D541" s="138" t="s">
        <v>1201</v>
      </c>
      <c r="E541" s="168" t="s">
        <v>21</v>
      </c>
    </row>
    <row r="542" spans="1:5" x14ac:dyDescent="0.25">
      <c r="A542" s="133">
        <v>44932.973368055558</v>
      </c>
      <c r="B542" s="133">
        <v>44935</v>
      </c>
      <c r="C542" s="134">
        <v>1000</v>
      </c>
      <c r="D542" s="138" t="s">
        <v>534</v>
      </c>
      <c r="E542" s="168" t="s">
        <v>21</v>
      </c>
    </row>
    <row r="543" spans="1:5" x14ac:dyDescent="0.25">
      <c r="A543" s="133">
        <v>44932.978530092594</v>
      </c>
      <c r="B543" s="133">
        <v>44935</v>
      </c>
      <c r="C543" s="134">
        <v>100</v>
      </c>
      <c r="D543" s="138" t="s">
        <v>1202</v>
      </c>
      <c r="E543" s="168" t="s">
        <v>21</v>
      </c>
    </row>
    <row r="544" spans="1:5" x14ac:dyDescent="0.25">
      <c r="A544" s="133">
        <v>44932.980763888889</v>
      </c>
      <c r="B544" s="133">
        <v>44935</v>
      </c>
      <c r="C544" s="134">
        <v>100</v>
      </c>
      <c r="D544" s="138" t="s">
        <v>1202</v>
      </c>
      <c r="E544" s="168" t="s">
        <v>21</v>
      </c>
    </row>
    <row r="545" spans="1:5" x14ac:dyDescent="0.25">
      <c r="A545" s="133">
        <v>44932.988437499997</v>
      </c>
      <c r="B545" s="133">
        <v>44935</v>
      </c>
      <c r="C545" s="134">
        <v>100</v>
      </c>
      <c r="D545" s="138" t="s">
        <v>1202</v>
      </c>
      <c r="E545" s="168" t="s">
        <v>21</v>
      </c>
    </row>
    <row r="546" spans="1:5" x14ac:dyDescent="0.25">
      <c r="A546" s="133">
        <v>44933.010509259257</v>
      </c>
      <c r="B546" s="133">
        <v>44935</v>
      </c>
      <c r="C546" s="134">
        <v>500</v>
      </c>
      <c r="D546" s="138" t="s">
        <v>507</v>
      </c>
      <c r="E546" s="168" t="s">
        <v>21</v>
      </c>
    </row>
    <row r="547" spans="1:5" x14ac:dyDescent="0.25">
      <c r="A547" s="133">
        <v>44933.012546296297</v>
      </c>
      <c r="B547" s="133">
        <v>44935</v>
      </c>
      <c r="C547" s="134">
        <v>500</v>
      </c>
      <c r="D547" s="138" t="s">
        <v>1203</v>
      </c>
      <c r="E547" s="168" t="s">
        <v>21</v>
      </c>
    </row>
    <row r="548" spans="1:5" x14ac:dyDescent="0.25">
      <c r="A548" s="133">
        <v>44933.018773148149</v>
      </c>
      <c r="B548" s="133">
        <v>44935</v>
      </c>
      <c r="C548" s="134">
        <v>300</v>
      </c>
      <c r="D548" s="138" t="s">
        <v>252</v>
      </c>
      <c r="E548" s="168" t="s">
        <v>21</v>
      </c>
    </row>
    <row r="549" spans="1:5" x14ac:dyDescent="0.25">
      <c r="A549" s="133">
        <v>44933.02884259259</v>
      </c>
      <c r="B549" s="133">
        <v>44935</v>
      </c>
      <c r="C549" s="134">
        <v>100</v>
      </c>
      <c r="D549" s="138" t="s">
        <v>507</v>
      </c>
      <c r="E549" s="168" t="s">
        <v>21</v>
      </c>
    </row>
    <row r="550" spans="1:5" x14ac:dyDescent="0.25">
      <c r="A550" s="133">
        <v>44933.233449074076</v>
      </c>
      <c r="B550" s="133">
        <v>44935</v>
      </c>
      <c r="C550" s="134">
        <v>300</v>
      </c>
      <c r="D550" s="138" t="s">
        <v>1147</v>
      </c>
      <c r="E550" s="168" t="s">
        <v>21</v>
      </c>
    </row>
    <row r="551" spans="1:5" x14ac:dyDescent="0.25">
      <c r="A551" s="133">
        <v>44933.314363425925</v>
      </c>
      <c r="B551" s="133">
        <v>44935</v>
      </c>
      <c r="C551" s="134">
        <v>100</v>
      </c>
      <c r="D551" s="138" t="s">
        <v>1204</v>
      </c>
      <c r="E551" s="168" t="s">
        <v>21</v>
      </c>
    </row>
    <row r="552" spans="1:5" x14ac:dyDescent="0.25">
      <c r="A552" s="133">
        <v>44933.378993055558</v>
      </c>
      <c r="B552" s="133">
        <v>44935</v>
      </c>
      <c r="C552" s="134">
        <v>500</v>
      </c>
      <c r="D552" s="138" t="s">
        <v>78</v>
      </c>
      <c r="E552" s="168" t="s">
        <v>21</v>
      </c>
    </row>
    <row r="553" spans="1:5" x14ac:dyDescent="0.25">
      <c r="A553" s="133">
        <v>44933.395208333335</v>
      </c>
      <c r="B553" s="133">
        <v>44935</v>
      </c>
      <c r="C553" s="134">
        <v>500</v>
      </c>
      <c r="D553" s="138" t="s">
        <v>95</v>
      </c>
      <c r="E553" s="168" t="s">
        <v>21</v>
      </c>
    </row>
    <row r="554" spans="1:5" x14ac:dyDescent="0.25">
      <c r="A554" s="133">
        <v>44933.400381944448</v>
      </c>
      <c r="B554" s="133">
        <v>44935</v>
      </c>
      <c r="C554" s="134">
        <v>5000</v>
      </c>
      <c r="D554" s="138" t="s">
        <v>1205</v>
      </c>
      <c r="E554" s="168" t="s">
        <v>21</v>
      </c>
    </row>
    <row r="555" spans="1:5" x14ac:dyDescent="0.25">
      <c r="A555" s="133">
        <v>44933.440115740741</v>
      </c>
      <c r="B555" s="133">
        <v>44935</v>
      </c>
      <c r="C555" s="134">
        <v>5000</v>
      </c>
      <c r="D555" s="138" t="s">
        <v>507</v>
      </c>
      <c r="E555" s="168" t="s">
        <v>21</v>
      </c>
    </row>
    <row r="556" spans="1:5" x14ac:dyDescent="0.25">
      <c r="A556" s="133">
        <v>44933.484363425923</v>
      </c>
      <c r="B556" s="133">
        <v>44935</v>
      </c>
      <c r="C556" s="134">
        <v>300</v>
      </c>
      <c r="D556" s="138" t="s">
        <v>507</v>
      </c>
      <c r="E556" s="168" t="s">
        <v>21</v>
      </c>
    </row>
    <row r="557" spans="1:5" x14ac:dyDescent="0.25">
      <c r="A557" s="133">
        <v>44933.534189814818</v>
      </c>
      <c r="B557" s="133">
        <v>44935</v>
      </c>
      <c r="C557" s="134">
        <v>500</v>
      </c>
      <c r="D557" s="138" t="s">
        <v>507</v>
      </c>
      <c r="E557" s="168" t="s">
        <v>21</v>
      </c>
    </row>
    <row r="558" spans="1:5" x14ac:dyDescent="0.25">
      <c r="A558" s="133">
        <v>44933.54074074074</v>
      </c>
      <c r="B558" s="133">
        <v>44935</v>
      </c>
      <c r="C558" s="134">
        <v>1000</v>
      </c>
      <c r="D558" s="138" t="s">
        <v>1206</v>
      </c>
      <c r="E558" s="168" t="s">
        <v>21</v>
      </c>
    </row>
    <row r="559" spans="1:5" x14ac:dyDescent="0.25">
      <c r="A559" s="133">
        <v>44933.542766203704</v>
      </c>
      <c r="B559" s="133">
        <v>44935</v>
      </c>
      <c r="C559" s="134">
        <v>5000</v>
      </c>
      <c r="D559" s="138" t="s">
        <v>1206</v>
      </c>
      <c r="E559" s="168" t="s">
        <v>21</v>
      </c>
    </row>
    <row r="560" spans="1:5" x14ac:dyDescent="0.25">
      <c r="A560" s="133">
        <v>44933.544432870367</v>
      </c>
      <c r="B560" s="133">
        <v>44935</v>
      </c>
      <c r="C560" s="134">
        <v>5000</v>
      </c>
      <c r="D560" s="138" t="s">
        <v>1206</v>
      </c>
      <c r="E560" s="168" t="s">
        <v>21</v>
      </c>
    </row>
    <row r="561" spans="1:5" x14ac:dyDescent="0.25">
      <c r="A561" s="133">
        <v>44933.545787037037</v>
      </c>
      <c r="B561" s="133">
        <v>44935</v>
      </c>
      <c r="C561" s="134">
        <v>3500</v>
      </c>
      <c r="D561" s="138" t="s">
        <v>1206</v>
      </c>
      <c r="E561" s="168" t="s">
        <v>21</v>
      </c>
    </row>
    <row r="562" spans="1:5" x14ac:dyDescent="0.25">
      <c r="A562" s="133">
        <v>44933.549618055556</v>
      </c>
      <c r="B562" s="133">
        <v>44935</v>
      </c>
      <c r="C562" s="134">
        <v>1000</v>
      </c>
      <c r="D562" s="138" t="s">
        <v>507</v>
      </c>
      <c r="E562" s="168" t="s">
        <v>21</v>
      </c>
    </row>
    <row r="563" spans="1:5" x14ac:dyDescent="0.25">
      <c r="A563" s="133">
        <v>44933.558472222219</v>
      </c>
      <c r="B563" s="133">
        <v>44935</v>
      </c>
      <c r="C563" s="134">
        <v>300</v>
      </c>
      <c r="D563" s="138" t="s">
        <v>507</v>
      </c>
      <c r="E563" s="168" t="s">
        <v>21</v>
      </c>
    </row>
    <row r="564" spans="1:5" x14ac:dyDescent="0.25">
      <c r="A564" s="133">
        <v>44933.562337962961</v>
      </c>
      <c r="B564" s="133">
        <v>44935</v>
      </c>
      <c r="C564" s="134">
        <v>150</v>
      </c>
      <c r="D564" s="138" t="s">
        <v>480</v>
      </c>
      <c r="E564" s="168" t="s">
        <v>21</v>
      </c>
    </row>
    <row r="565" spans="1:5" x14ac:dyDescent="0.25">
      <c r="A565" s="133">
        <v>44933.573935185188</v>
      </c>
      <c r="B565" s="133">
        <v>44935</v>
      </c>
      <c r="C565" s="134">
        <v>100</v>
      </c>
      <c r="D565" s="138" t="s">
        <v>281</v>
      </c>
      <c r="E565" s="168" t="s">
        <v>21</v>
      </c>
    </row>
    <row r="566" spans="1:5" x14ac:dyDescent="0.25">
      <c r="A566" s="133">
        <v>44933.584687499999</v>
      </c>
      <c r="B566" s="133">
        <v>44935</v>
      </c>
      <c r="C566" s="134">
        <v>500</v>
      </c>
      <c r="D566" s="138" t="s">
        <v>507</v>
      </c>
      <c r="E566" s="168" t="s">
        <v>21</v>
      </c>
    </row>
    <row r="567" spans="1:5" x14ac:dyDescent="0.25">
      <c r="A567" s="133">
        <v>44933.626064814816</v>
      </c>
      <c r="B567" s="133">
        <v>44935</v>
      </c>
      <c r="C567" s="134">
        <v>100</v>
      </c>
      <c r="D567" s="138" t="s">
        <v>507</v>
      </c>
      <c r="E567" s="168" t="s">
        <v>21</v>
      </c>
    </row>
    <row r="568" spans="1:5" x14ac:dyDescent="0.25">
      <c r="A568" s="133">
        <v>44933.634259259263</v>
      </c>
      <c r="B568" s="133">
        <v>44935</v>
      </c>
      <c r="C568" s="134">
        <v>1000</v>
      </c>
      <c r="D568" s="138" t="s">
        <v>507</v>
      </c>
      <c r="E568" s="168" t="s">
        <v>21</v>
      </c>
    </row>
    <row r="569" spans="1:5" x14ac:dyDescent="0.25">
      <c r="A569" s="133">
        <v>44933.666331018518</v>
      </c>
      <c r="B569" s="133">
        <v>44935</v>
      </c>
      <c r="C569" s="134">
        <v>500</v>
      </c>
      <c r="D569" s="138" t="s">
        <v>507</v>
      </c>
      <c r="E569" s="168" t="s">
        <v>21</v>
      </c>
    </row>
    <row r="570" spans="1:5" x14ac:dyDescent="0.25">
      <c r="A570" s="133">
        <v>44933.68</v>
      </c>
      <c r="B570" s="133">
        <v>44935</v>
      </c>
      <c r="C570" s="134">
        <v>300</v>
      </c>
      <c r="D570" s="138" t="s">
        <v>507</v>
      </c>
      <c r="E570" s="168" t="s">
        <v>21</v>
      </c>
    </row>
    <row r="571" spans="1:5" x14ac:dyDescent="0.25">
      <c r="A571" s="133">
        <v>44933.68577546296</v>
      </c>
      <c r="B571" s="133">
        <v>44935</v>
      </c>
      <c r="C571" s="134">
        <v>100</v>
      </c>
      <c r="D571" s="138" t="s">
        <v>1207</v>
      </c>
      <c r="E571" s="168" t="s">
        <v>21</v>
      </c>
    </row>
    <row r="572" spans="1:5" x14ac:dyDescent="0.25">
      <c r="A572" s="133">
        <v>44933.68712962963</v>
      </c>
      <c r="B572" s="133">
        <v>44935</v>
      </c>
      <c r="C572" s="134">
        <v>100</v>
      </c>
      <c r="D572" s="138" t="s">
        <v>1207</v>
      </c>
      <c r="E572" s="168" t="s">
        <v>21</v>
      </c>
    </row>
    <row r="573" spans="1:5" x14ac:dyDescent="0.25">
      <c r="A573" s="133">
        <v>44933.690972222219</v>
      </c>
      <c r="B573" s="133">
        <v>44935</v>
      </c>
      <c r="C573" s="134">
        <v>2500</v>
      </c>
      <c r="D573" s="138" t="s">
        <v>1208</v>
      </c>
      <c r="E573" s="168" t="s">
        <v>21</v>
      </c>
    </row>
    <row r="574" spans="1:5" x14ac:dyDescent="0.25">
      <c r="A574" s="133">
        <v>44933.703599537039</v>
      </c>
      <c r="B574" s="133">
        <v>44935</v>
      </c>
      <c r="C574" s="134">
        <v>100</v>
      </c>
      <c r="D574" s="138" t="s">
        <v>507</v>
      </c>
      <c r="E574" s="168" t="s">
        <v>21</v>
      </c>
    </row>
    <row r="575" spans="1:5" x14ac:dyDescent="0.25">
      <c r="A575" s="133">
        <v>44933.704722222225</v>
      </c>
      <c r="B575" s="133">
        <v>44935</v>
      </c>
      <c r="C575" s="134">
        <v>500</v>
      </c>
      <c r="D575" s="138" t="s">
        <v>507</v>
      </c>
      <c r="E575" s="168" t="s">
        <v>21</v>
      </c>
    </row>
    <row r="576" spans="1:5" x14ac:dyDescent="0.25">
      <c r="A576" s="133">
        <v>44933.755972222221</v>
      </c>
      <c r="B576" s="133">
        <v>44935</v>
      </c>
      <c r="C576" s="134">
        <v>500</v>
      </c>
      <c r="D576" s="138" t="s">
        <v>239</v>
      </c>
      <c r="E576" s="168" t="s">
        <v>21</v>
      </c>
    </row>
    <row r="577" spans="1:5" x14ac:dyDescent="0.25">
      <c r="A577" s="133">
        <v>44933.763912037037</v>
      </c>
      <c r="B577" s="133">
        <v>44935</v>
      </c>
      <c r="C577" s="134">
        <v>500</v>
      </c>
      <c r="D577" s="138" t="s">
        <v>1209</v>
      </c>
      <c r="E577" s="168" t="s">
        <v>21</v>
      </c>
    </row>
    <row r="578" spans="1:5" x14ac:dyDescent="0.25">
      <c r="A578" s="133">
        <v>44933.764930555553</v>
      </c>
      <c r="B578" s="133">
        <v>44935</v>
      </c>
      <c r="C578" s="134">
        <v>500</v>
      </c>
      <c r="D578" s="138" t="s">
        <v>1209</v>
      </c>
      <c r="E578" s="168" t="s">
        <v>21</v>
      </c>
    </row>
    <row r="579" spans="1:5" x14ac:dyDescent="0.25">
      <c r="A579" s="133">
        <v>44933.7659375</v>
      </c>
      <c r="B579" s="133">
        <v>44935</v>
      </c>
      <c r="C579" s="134">
        <v>500</v>
      </c>
      <c r="D579" s="138" t="s">
        <v>1210</v>
      </c>
      <c r="E579" s="168" t="s">
        <v>21</v>
      </c>
    </row>
    <row r="580" spans="1:5" x14ac:dyDescent="0.25">
      <c r="A580" s="133">
        <v>44933.80678240741</v>
      </c>
      <c r="B580" s="133">
        <v>44935</v>
      </c>
      <c r="C580" s="134">
        <v>200</v>
      </c>
      <c r="D580" s="138" t="s">
        <v>491</v>
      </c>
      <c r="E580" s="168" t="s">
        <v>21</v>
      </c>
    </row>
    <row r="581" spans="1:5" x14ac:dyDescent="0.25">
      <c r="A581" s="133">
        <v>44933.814502314817</v>
      </c>
      <c r="B581" s="133">
        <v>44935</v>
      </c>
      <c r="C581" s="134">
        <v>1000</v>
      </c>
      <c r="D581" s="138" t="s">
        <v>507</v>
      </c>
      <c r="E581" s="168" t="s">
        <v>21</v>
      </c>
    </row>
    <row r="582" spans="1:5" x14ac:dyDescent="0.25">
      <c r="A582" s="133">
        <v>44933.81821759259</v>
      </c>
      <c r="B582" s="133">
        <v>44935</v>
      </c>
      <c r="C582" s="134">
        <v>300</v>
      </c>
      <c r="D582" s="138" t="s">
        <v>507</v>
      </c>
      <c r="E582" s="168" t="s">
        <v>21</v>
      </c>
    </row>
    <row r="583" spans="1:5" x14ac:dyDescent="0.25">
      <c r="A583" s="133">
        <v>44933.831932870373</v>
      </c>
      <c r="B583" s="133">
        <v>44935</v>
      </c>
      <c r="C583" s="134">
        <v>100</v>
      </c>
      <c r="D583" s="138" t="s">
        <v>507</v>
      </c>
      <c r="E583" s="168" t="s">
        <v>21</v>
      </c>
    </row>
    <row r="584" spans="1:5" x14ac:dyDescent="0.25">
      <c r="A584" s="133">
        <v>44933.841354166667</v>
      </c>
      <c r="B584" s="133">
        <v>44935</v>
      </c>
      <c r="C584" s="134">
        <v>500</v>
      </c>
      <c r="D584" s="138" t="s">
        <v>96</v>
      </c>
      <c r="E584" s="168" t="s">
        <v>21</v>
      </c>
    </row>
    <row r="585" spans="1:5" x14ac:dyDescent="0.25">
      <c r="A585" s="133">
        <v>44933.841458333336</v>
      </c>
      <c r="B585" s="133">
        <v>44935</v>
      </c>
      <c r="C585" s="134">
        <v>1000</v>
      </c>
      <c r="D585" s="138" t="s">
        <v>97</v>
      </c>
      <c r="E585" s="168" t="s">
        <v>21</v>
      </c>
    </row>
    <row r="586" spans="1:5" x14ac:dyDescent="0.25">
      <c r="A586" s="133">
        <v>44933.845625000002</v>
      </c>
      <c r="B586" s="133">
        <v>44935</v>
      </c>
      <c r="C586" s="134">
        <v>300</v>
      </c>
      <c r="D586" s="138" t="s">
        <v>507</v>
      </c>
      <c r="E586" s="168" t="s">
        <v>21</v>
      </c>
    </row>
    <row r="587" spans="1:5" x14ac:dyDescent="0.25">
      <c r="A587" s="133">
        <v>44933.862256944441</v>
      </c>
      <c r="B587" s="133">
        <v>44935</v>
      </c>
      <c r="C587" s="134">
        <v>500</v>
      </c>
      <c r="D587" s="138" t="s">
        <v>507</v>
      </c>
      <c r="E587" s="168" t="s">
        <v>21</v>
      </c>
    </row>
    <row r="588" spans="1:5" x14ac:dyDescent="0.25">
      <c r="A588" s="133">
        <v>44933.868703703702</v>
      </c>
      <c r="B588" s="133">
        <v>44935</v>
      </c>
      <c r="C588" s="134">
        <v>500</v>
      </c>
      <c r="D588" s="138" t="s">
        <v>507</v>
      </c>
      <c r="E588" s="168" t="s">
        <v>21</v>
      </c>
    </row>
    <row r="589" spans="1:5" x14ac:dyDescent="0.25">
      <c r="A589" s="133">
        <v>44933.874259259261</v>
      </c>
      <c r="B589" s="133">
        <v>44935</v>
      </c>
      <c r="C589" s="134">
        <v>200</v>
      </c>
      <c r="D589" s="138" t="s">
        <v>422</v>
      </c>
      <c r="E589" s="168" t="s">
        <v>21</v>
      </c>
    </row>
    <row r="590" spans="1:5" x14ac:dyDescent="0.25">
      <c r="A590" s="133">
        <v>44933.875798611109</v>
      </c>
      <c r="B590" s="133">
        <v>44935</v>
      </c>
      <c r="C590" s="134">
        <v>500</v>
      </c>
      <c r="D590" s="138" t="s">
        <v>507</v>
      </c>
      <c r="E590" s="168" t="s">
        <v>21</v>
      </c>
    </row>
    <row r="591" spans="1:5" x14ac:dyDescent="0.25">
      <c r="A591" s="133">
        <v>44933.878495370373</v>
      </c>
      <c r="B591" s="133">
        <v>44935</v>
      </c>
      <c r="C591" s="134">
        <v>500</v>
      </c>
      <c r="D591" s="138" t="s">
        <v>423</v>
      </c>
      <c r="E591" s="168" t="s">
        <v>21</v>
      </c>
    </row>
    <row r="592" spans="1:5" x14ac:dyDescent="0.25">
      <c r="A592" s="133">
        <v>44933.879212962966</v>
      </c>
      <c r="B592" s="133">
        <v>44935</v>
      </c>
      <c r="C592" s="134">
        <v>216</v>
      </c>
      <c r="D592" s="138" t="s">
        <v>543</v>
      </c>
      <c r="E592" s="168" t="s">
        <v>21</v>
      </c>
    </row>
    <row r="593" spans="1:5" x14ac:dyDescent="0.25">
      <c r="A593" s="133">
        <v>44933.88318287037</v>
      </c>
      <c r="B593" s="133">
        <v>44935</v>
      </c>
      <c r="C593" s="134">
        <v>500</v>
      </c>
      <c r="D593" s="138" t="s">
        <v>181</v>
      </c>
      <c r="E593" s="168" t="s">
        <v>21</v>
      </c>
    </row>
    <row r="594" spans="1:5" x14ac:dyDescent="0.25">
      <c r="A594" s="133">
        <v>44933.901307870372</v>
      </c>
      <c r="B594" s="133">
        <v>44935</v>
      </c>
      <c r="C594" s="134">
        <v>100</v>
      </c>
      <c r="D594" s="138" t="s">
        <v>238</v>
      </c>
      <c r="E594" s="168" t="s">
        <v>21</v>
      </c>
    </row>
    <row r="595" spans="1:5" x14ac:dyDescent="0.25">
      <c r="A595" s="133">
        <v>44933.924513888887</v>
      </c>
      <c r="B595" s="133">
        <v>44935</v>
      </c>
      <c r="C595" s="134">
        <v>500</v>
      </c>
      <c r="D595" s="138" t="s">
        <v>381</v>
      </c>
      <c r="E595" s="168" t="s">
        <v>21</v>
      </c>
    </row>
    <row r="596" spans="1:5" x14ac:dyDescent="0.25">
      <c r="A596" s="133">
        <v>44933.951539351852</v>
      </c>
      <c r="B596" s="133">
        <v>44935</v>
      </c>
      <c r="C596" s="134">
        <v>500</v>
      </c>
      <c r="D596" s="138" t="s">
        <v>507</v>
      </c>
      <c r="E596" s="168" t="s">
        <v>21</v>
      </c>
    </row>
    <row r="597" spans="1:5" x14ac:dyDescent="0.25">
      <c r="A597" s="133">
        <v>44933.964155092595</v>
      </c>
      <c r="B597" s="133">
        <v>44935</v>
      </c>
      <c r="C597" s="134">
        <v>1000</v>
      </c>
      <c r="D597" s="138" t="s">
        <v>1211</v>
      </c>
      <c r="E597" s="168" t="s">
        <v>21</v>
      </c>
    </row>
    <row r="598" spans="1:5" x14ac:dyDescent="0.25">
      <c r="A598" s="133">
        <v>44934.003136574072</v>
      </c>
      <c r="B598" s="133">
        <v>44935</v>
      </c>
      <c r="C598" s="134">
        <v>390</v>
      </c>
      <c r="D598" s="138" t="s">
        <v>1212</v>
      </c>
      <c r="E598" s="168" t="s">
        <v>21</v>
      </c>
    </row>
    <row r="599" spans="1:5" x14ac:dyDescent="0.25">
      <c r="A599" s="133">
        <v>44934.003182870372</v>
      </c>
      <c r="B599" s="133">
        <v>44935</v>
      </c>
      <c r="C599" s="134">
        <v>100</v>
      </c>
      <c r="D599" s="138" t="s">
        <v>507</v>
      </c>
      <c r="E599" s="168" t="s">
        <v>21</v>
      </c>
    </row>
    <row r="600" spans="1:5" x14ac:dyDescent="0.25">
      <c r="A600" s="133">
        <v>44934.003541666665</v>
      </c>
      <c r="B600" s="133">
        <v>44935</v>
      </c>
      <c r="C600" s="134">
        <v>1000</v>
      </c>
      <c r="D600" s="138" t="s">
        <v>102</v>
      </c>
      <c r="E600" s="168" t="s">
        <v>21</v>
      </c>
    </row>
    <row r="601" spans="1:5" x14ac:dyDescent="0.25">
      <c r="A601" s="133">
        <v>44934.029444444444</v>
      </c>
      <c r="B601" s="133">
        <v>44935</v>
      </c>
      <c r="C601" s="134">
        <v>300</v>
      </c>
      <c r="D601" s="138" t="s">
        <v>507</v>
      </c>
      <c r="E601" s="168" t="s">
        <v>21</v>
      </c>
    </row>
    <row r="602" spans="1:5" x14ac:dyDescent="0.25">
      <c r="A602" s="133">
        <v>44934.032013888886</v>
      </c>
      <c r="B602" s="133">
        <v>44935</v>
      </c>
      <c r="C602" s="134">
        <v>1000</v>
      </c>
      <c r="D602" s="138" t="s">
        <v>507</v>
      </c>
      <c r="E602" s="168" t="s">
        <v>21</v>
      </c>
    </row>
    <row r="603" spans="1:5" x14ac:dyDescent="0.25">
      <c r="A603" s="133">
        <v>44934.03707175926</v>
      </c>
      <c r="B603" s="133">
        <v>44935</v>
      </c>
      <c r="C603" s="134">
        <v>1000</v>
      </c>
      <c r="D603" s="138" t="s">
        <v>507</v>
      </c>
      <c r="E603" s="168" t="s">
        <v>21</v>
      </c>
    </row>
    <row r="604" spans="1:5" x14ac:dyDescent="0.25">
      <c r="A604" s="133">
        <v>44934.071574074071</v>
      </c>
      <c r="B604" s="133">
        <v>44935</v>
      </c>
      <c r="C604" s="134">
        <v>300</v>
      </c>
      <c r="D604" s="138" t="s">
        <v>1213</v>
      </c>
      <c r="E604" s="168" t="s">
        <v>21</v>
      </c>
    </row>
    <row r="605" spans="1:5" x14ac:dyDescent="0.25">
      <c r="A605" s="133">
        <v>44934.176215277781</v>
      </c>
      <c r="B605" s="133">
        <v>44935</v>
      </c>
      <c r="C605" s="134">
        <v>20000</v>
      </c>
      <c r="D605" s="138" t="s">
        <v>507</v>
      </c>
      <c r="E605" s="168" t="s">
        <v>21</v>
      </c>
    </row>
    <row r="606" spans="1:5" x14ac:dyDescent="0.25">
      <c r="A606" s="133">
        <v>44934.304884259262</v>
      </c>
      <c r="B606" s="133">
        <v>44935</v>
      </c>
      <c r="C606" s="134">
        <v>600</v>
      </c>
      <c r="D606" s="138" t="s">
        <v>507</v>
      </c>
      <c r="E606" s="168" t="s">
        <v>21</v>
      </c>
    </row>
    <row r="607" spans="1:5" x14ac:dyDescent="0.25">
      <c r="A607" s="133">
        <v>44934.320405092592</v>
      </c>
      <c r="B607" s="133">
        <v>44935</v>
      </c>
      <c r="C607" s="134">
        <v>300</v>
      </c>
      <c r="D607" s="138" t="s">
        <v>265</v>
      </c>
      <c r="E607" s="168" t="s">
        <v>21</v>
      </c>
    </row>
    <row r="608" spans="1:5" x14ac:dyDescent="0.25">
      <c r="A608" s="133">
        <v>44934.346030092594</v>
      </c>
      <c r="B608" s="133">
        <v>44935</v>
      </c>
      <c r="C608" s="134">
        <v>300</v>
      </c>
      <c r="D608" s="138" t="s">
        <v>507</v>
      </c>
      <c r="E608" s="168" t="s">
        <v>21</v>
      </c>
    </row>
    <row r="609" spans="1:5" x14ac:dyDescent="0.25">
      <c r="A609" s="133">
        <v>44934.39471064815</v>
      </c>
      <c r="B609" s="133">
        <v>44935</v>
      </c>
      <c r="C609" s="134">
        <v>100</v>
      </c>
      <c r="D609" s="138" t="s">
        <v>537</v>
      </c>
      <c r="E609" s="168" t="s">
        <v>21</v>
      </c>
    </row>
    <row r="610" spans="1:5" x14ac:dyDescent="0.25">
      <c r="A610" s="133">
        <v>44934.416608796295</v>
      </c>
      <c r="B610" s="133">
        <v>44935</v>
      </c>
      <c r="C610" s="134">
        <v>250</v>
      </c>
      <c r="D610" s="138" t="s">
        <v>507</v>
      </c>
      <c r="E610" s="168" t="s">
        <v>21</v>
      </c>
    </row>
    <row r="611" spans="1:5" x14ac:dyDescent="0.25">
      <c r="A611" s="133">
        <v>44934.443692129629</v>
      </c>
      <c r="B611" s="133">
        <v>44935</v>
      </c>
      <c r="C611" s="134">
        <v>100</v>
      </c>
      <c r="D611" s="138" t="s">
        <v>507</v>
      </c>
      <c r="E611" s="168" t="s">
        <v>21</v>
      </c>
    </row>
    <row r="612" spans="1:5" x14ac:dyDescent="0.25">
      <c r="A612" s="133">
        <v>44934.449305555558</v>
      </c>
      <c r="B612" s="133">
        <v>44935</v>
      </c>
      <c r="C612" s="134">
        <v>250</v>
      </c>
      <c r="D612" s="138" t="s">
        <v>490</v>
      </c>
      <c r="E612" s="168" t="s">
        <v>21</v>
      </c>
    </row>
    <row r="613" spans="1:5" x14ac:dyDescent="0.25">
      <c r="A613" s="133">
        <v>44934.462442129632</v>
      </c>
      <c r="B613" s="133">
        <v>44935</v>
      </c>
      <c r="C613" s="134">
        <v>200</v>
      </c>
      <c r="D613" s="138" t="s">
        <v>1214</v>
      </c>
      <c r="E613" s="168" t="s">
        <v>21</v>
      </c>
    </row>
    <row r="614" spans="1:5" x14ac:dyDescent="0.25">
      <c r="A614" s="133">
        <v>44934.46361111111</v>
      </c>
      <c r="B614" s="133">
        <v>44935</v>
      </c>
      <c r="C614" s="134">
        <v>1000</v>
      </c>
      <c r="D614" s="138" t="s">
        <v>507</v>
      </c>
      <c r="E614" s="168" t="s">
        <v>21</v>
      </c>
    </row>
    <row r="615" spans="1:5" x14ac:dyDescent="0.25">
      <c r="A615" s="133">
        <v>44934.504328703704</v>
      </c>
      <c r="B615" s="133">
        <v>44935</v>
      </c>
      <c r="C615" s="134">
        <v>300</v>
      </c>
      <c r="D615" s="138" t="s">
        <v>507</v>
      </c>
      <c r="E615" s="168" t="s">
        <v>21</v>
      </c>
    </row>
    <row r="616" spans="1:5" x14ac:dyDescent="0.25">
      <c r="A616" s="133">
        <v>44934.505347222221</v>
      </c>
      <c r="B616" s="133">
        <v>44935</v>
      </c>
      <c r="C616" s="134">
        <v>400</v>
      </c>
      <c r="D616" s="138" t="s">
        <v>78</v>
      </c>
      <c r="E616" s="168" t="s">
        <v>21</v>
      </c>
    </row>
    <row r="617" spans="1:5" x14ac:dyDescent="0.25">
      <c r="A617" s="133">
        <v>44934.529629629629</v>
      </c>
      <c r="B617" s="133">
        <v>44935</v>
      </c>
      <c r="C617" s="134">
        <v>5000</v>
      </c>
      <c r="D617" s="138" t="s">
        <v>1215</v>
      </c>
      <c r="E617" s="168" t="s">
        <v>21</v>
      </c>
    </row>
    <row r="618" spans="1:5" x14ac:dyDescent="0.25">
      <c r="A618" s="133">
        <v>44934.53365740741</v>
      </c>
      <c r="B618" s="133">
        <v>44935</v>
      </c>
      <c r="C618" s="134">
        <v>5000</v>
      </c>
      <c r="D618" s="138" t="s">
        <v>302</v>
      </c>
      <c r="E618" s="168" t="s">
        <v>21</v>
      </c>
    </row>
    <row r="619" spans="1:5" x14ac:dyDescent="0.25">
      <c r="A619" s="133">
        <v>44934.550474537034</v>
      </c>
      <c r="B619" s="133">
        <v>44935</v>
      </c>
      <c r="C619" s="134">
        <v>500</v>
      </c>
      <c r="D619" s="138" t="s">
        <v>103</v>
      </c>
      <c r="E619" s="168" t="s">
        <v>21</v>
      </c>
    </row>
    <row r="620" spans="1:5" x14ac:dyDescent="0.25">
      <c r="A620" s="133">
        <v>44934.594907407409</v>
      </c>
      <c r="B620" s="133">
        <v>44935</v>
      </c>
      <c r="C620" s="134">
        <v>100</v>
      </c>
      <c r="D620" s="138" t="s">
        <v>507</v>
      </c>
      <c r="E620" s="168" t="s">
        <v>21</v>
      </c>
    </row>
    <row r="621" spans="1:5" x14ac:dyDescent="0.25">
      <c r="A621" s="133">
        <v>44934.657384259262</v>
      </c>
      <c r="B621" s="133">
        <v>44935</v>
      </c>
      <c r="C621" s="134">
        <v>2000</v>
      </c>
      <c r="D621" s="138" t="s">
        <v>519</v>
      </c>
      <c r="E621" s="168" t="s">
        <v>21</v>
      </c>
    </row>
    <row r="622" spans="1:5" x14ac:dyDescent="0.25">
      <c r="A622" s="133">
        <v>44934.674363425926</v>
      </c>
      <c r="B622" s="133">
        <v>44935</v>
      </c>
      <c r="C622" s="134">
        <v>300</v>
      </c>
      <c r="D622" s="138" t="s">
        <v>104</v>
      </c>
      <c r="E622" s="168" t="s">
        <v>21</v>
      </c>
    </row>
    <row r="623" spans="1:5" x14ac:dyDescent="0.25">
      <c r="A623" s="133">
        <v>44934.719918981478</v>
      </c>
      <c r="B623" s="133">
        <v>44935</v>
      </c>
      <c r="C623" s="134">
        <v>200</v>
      </c>
      <c r="D623" s="138" t="s">
        <v>1216</v>
      </c>
      <c r="E623" s="168" t="s">
        <v>21</v>
      </c>
    </row>
    <row r="624" spans="1:5" x14ac:dyDescent="0.25">
      <c r="A624" s="133">
        <v>44934.728460648148</v>
      </c>
      <c r="B624" s="133">
        <v>44935</v>
      </c>
      <c r="C624" s="134">
        <v>100</v>
      </c>
      <c r="D624" s="138" t="s">
        <v>399</v>
      </c>
      <c r="E624" s="168" t="s">
        <v>21</v>
      </c>
    </row>
    <row r="625" spans="1:5" x14ac:dyDescent="0.25">
      <c r="A625" s="133">
        <v>44934.765787037039</v>
      </c>
      <c r="B625" s="133">
        <v>44935</v>
      </c>
      <c r="C625" s="134">
        <v>600</v>
      </c>
      <c r="D625" s="138" t="s">
        <v>1217</v>
      </c>
      <c r="E625" s="168" t="s">
        <v>21</v>
      </c>
    </row>
    <row r="626" spans="1:5" x14ac:dyDescent="0.25">
      <c r="A626" s="133">
        <v>44934.766423611109</v>
      </c>
      <c r="B626" s="133">
        <v>44935</v>
      </c>
      <c r="C626" s="134">
        <v>1000</v>
      </c>
      <c r="D626" s="138" t="s">
        <v>507</v>
      </c>
      <c r="E626" s="168" t="s">
        <v>21</v>
      </c>
    </row>
    <row r="627" spans="1:5" x14ac:dyDescent="0.25">
      <c r="A627" s="133">
        <v>44934.770162037035</v>
      </c>
      <c r="B627" s="133">
        <v>44935</v>
      </c>
      <c r="C627" s="134">
        <v>500</v>
      </c>
      <c r="D627" s="138" t="s">
        <v>507</v>
      </c>
      <c r="E627" s="168" t="s">
        <v>21</v>
      </c>
    </row>
    <row r="628" spans="1:5" x14ac:dyDescent="0.25">
      <c r="A628" s="133">
        <v>44934.771284722221</v>
      </c>
      <c r="B628" s="133">
        <v>44935</v>
      </c>
      <c r="C628" s="134">
        <v>200</v>
      </c>
      <c r="D628" s="138" t="s">
        <v>105</v>
      </c>
      <c r="E628" s="168" t="s">
        <v>21</v>
      </c>
    </row>
    <row r="629" spans="1:5" x14ac:dyDescent="0.25">
      <c r="A629" s="133">
        <v>44934.788680555554</v>
      </c>
      <c r="B629" s="133">
        <v>44935</v>
      </c>
      <c r="C629" s="134">
        <v>1000</v>
      </c>
      <c r="D629" s="138" t="s">
        <v>507</v>
      </c>
      <c r="E629" s="168" t="s">
        <v>21</v>
      </c>
    </row>
    <row r="630" spans="1:5" x14ac:dyDescent="0.25">
      <c r="A630" s="133">
        <v>44934.812615740739</v>
      </c>
      <c r="B630" s="133">
        <v>44935</v>
      </c>
      <c r="C630" s="134">
        <v>1000</v>
      </c>
      <c r="D630" s="138" t="s">
        <v>1218</v>
      </c>
      <c r="E630" s="168" t="s">
        <v>21</v>
      </c>
    </row>
    <row r="631" spans="1:5" x14ac:dyDescent="0.25">
      <c r="A631" s="133">
        <v>44934.834120370368</v>
      </c>
      <c r="B631" s="133">
        <v>44935</v>
      </c>
      <c r="C631" s="134">
        <v>100</v>
      </c>
      <c r="D631" s="138" t="s">
        <v>1219</v>
      </c>
      <c r="E631" s="168" t="s">
        <v>21</v>
      </c>
    </row>
    <row r="632" spans="1:5" x14ac:dyDescent="0.25">
      <c r="A632" s="133">
        <v>44934.842835648145</v>
      </c>
      <c r="B632" s="133">
        <v>44935</v>
      </c>
      <c r="C632" s="134">
        <v>100</v>
      </c>
      <c r="D632" s="138" t="s">
        <v>507</v>
      </c>
      <c r="E632" s="168" t="s">
        <v>21</v>
      </c>
    </row>
    <row r="633" spans="1:5" x14ac:dyDescent="0.25">
      <c r="A633" s="133">
        <v>44934.919953703706</v>
      </c>
      <c r="B633" s="133">
        <v>44935</v>
      </c>
      <c r="C633" s="134">
        <v>50</v>
      </c>
      <c r="D633" s="138" t="s">
        <v>1220</v>
      </c>
      <c r="E633" s="168" t="s">
        <v>21</v>
      </c>
    </row>
    <row r="634" spans="1:5" x14ac:dyDescent="0.25">
      <c r="A634" s="133">
        <v>44934.925208333334</v>
      </c>
      <c r="B634" s="133">
        <v>44935</v>
      </c>
      <c r="C634" s="134">
        <v>500</v>
      </c>
      <c r="D634" s="138" t="s">
        <v>527</v>
      </c>
      <c r="E634" s="168" t="s">
        <v>21</v>
      </c>
    </row>
    <row r="635" spans="1:5" x14ac:dyDescent="0.25">
      <c r="A635" s="133">
        <v>44934.948854166665</v>
      </c>
      <c r="B635" s="133">
        <v>44935</v>
      </c>
      <c r="C635" s="134">
        <v>250</v>
      </c>
      <c r="D635" s="138" t="s">
        <v>507</v>
      </c>
      <c r="E635" s="168" t="s">
        <v>21</v>
      </c>
    </row>
    <row r="636" spans="1:5" x14ac:dyDescent="0.25">
      <c r="A636" s="133">
        <v>44934.953923611109</v>
      </c>
      <c r="B636" s="133">
        <v>44935</v>
      </c>
      <c r="C636" s="134">
        <v>300</v>
      </c>
      <c r="D636" s="138" t="s">
        <v>112</v>
      </c>
      <c r="E636" s="168" t="s">
        <v>21</v>
      </c>
    </row>
    <row r="637" spans="1:5" x14ac:dyDescent="0.25">
      <c r="A637" s="133">
        <v>44934.969201388885</v>
      </c>
      <c r="B637" s="133">
        <v>44935</v>
      </c>
      <c r="C637" s="134">
        <v>300</v>
      </c>
      <c r="D637" s="138" t="s">
        <v>507</v>
      </c>
      <c r="E637" s="168" t="s">
        <v>21</v>
      </c>
    </row>
    <row r="638" spans="1:5" x14ac:dyDescent="0.25">
      <c r="A638" s="133">
        <v>44935.020046296297</v>
      </c>
      <c r="B638" s="133">
        <v>44936</v>
      </c>
      <c r="C638" s="134">
        <v>150</v>
      </c>
      <c r="D638" s="138" t="s">
        <v>507</v>
      </c>
      <c r="E638" s="168" t="s">
        <v>21</v>
      </c>
    </row>
    <row r="639" spans="1:5" x14ac:dyDescent="0.25">
      <c r="A639" s="133">
        <v>44935.023900462962</v>
      </c>
      <c r="B639" s="133">
        <v>44936</v>
      </c>
      <c r="C639" s="134">
        <v>500</v>
      </c>
      <c r="D639" s="138" t="s">
        <v>507</v>
      </c>
      <c r="E639" s="168" t="s">
        <v>21</v>
      </c>
    </row>
    <row r="640" spans="1:5" x14ac:dyDescent="0.25">
      <c r="A640" s="133">
        <v>44935.035636574074</v>
      </c>
      <c r="B640" s="133">
        <v>44936</v>
      </c>
      <c r="C640" s="134">
        <v>1000</v>
      </c>
      <c r="D640" s="138" t="s">
        <v>534</v>
      </c>
      <c r="E640" s="168" t="s">
        <v>21</v>
      </c>
    </row>
    <row r="641" spans="1:5" x14ac:dyDescent="0.25">
      <c r="A641" s="133">
        <v>44935.047199074077</v>
      </c>
      <c r="B641" s="133">
        <v>44936</v>
      </c>
      <c r="C641" s="134">
        <v>200</v>
      </c>
      <c r="D641" s="138" t="s">
        <v>1221</v>
      </c>
      <c r="E641" s="168" t="s">
        <v>21</v>
      </c>
    </row>
    <row r="642" spans="1:5" x14ac:dyDescent="0.25">
      <c r="A642" s="133">
        <v>44935.051249999997</v>
      </c>
      <c r="B642" s="133">
        <v>44936</v>
      </c>
      <c r="C642" s="134">
        <v>333</v>
      </c>
      <c r="D642" s="138" t="s">
        <v>1222</v>
      </c>
      <c r="E642" s="168" t="s">
        <v>21</v>
      </c>
    </row>
    <row r="643" spans="1:5" x14ac:dyDescent="0.25">
      <c r="A643" s="133">
        <v>44935.068333333336</v>
      </c>
      <c r="B643" s="133">
        <v>44936</v>
      </c>
      <c r="C643" s="134">
        <v>200</v>
      </c>
      <c r="D643" s="138" t="s">
        <v>507</v>
      </c>
      <c r="E643" s="168" t="s">
        <v>21</v>
      </c>
    </row>
    <row r="644" spans="1:5" x14ac:dyDescent="0.25">
      <c r="A644" s="133">
        <v>44935.241006944445</v>
      </c>
      <c r="B644" s="133">
        <v>44936</v>
      </c>
      <c r="C644" s="134">
        <v>200</v>
      </c>
      <c r="D644" s="138" t="s">
        <v>1223</v>
      </c>
      <c r="E644" s="168" t="s">
        <v>21</v>
      </c>
    </row>
    <row r="645" spans="1:5" x14ac:dyDescent="0.25">
      <c r="A645" s="133">
        <v>44935.336134259262</v>
      </c>
      <c r="B645" s="133">
        <v>44936</v>
      </c>
      <c r="C645" s="134">
        <v>500</v>
      </c>
      <c r="D645" s="138" t="s">
        <v>108</v>
      </c>
      <c r="E645" s="168" t="s">
        <v>21</v>
      </c>
    </row>
    <row r="646" spans="1:5" x14ac:dyDescent="0.25">
      <c r="A646" s="133">
        <v>44935.376192129632</v>
      </c>
      <c r="B646" s="133">
        <v>44936</v>
      </c>
      <c r="C646" s="134">
        <v>300</v>
      </c>
      <c r="D646" s="138" t="s">
        <v>507</v>
      </c>
      <c r="E646" s="168" t="s">
        <v>21</v>
      </c>
    </row>
    <row r="647" spans="1:5" x14ac:dyDescent="0.25">
      <c r="A647" s="133">
        <v>44935.379884259259</v>
      </c>
      <c r="B647" s="133">
        <v>44936</v>
      </c>
      <c r="C647" s="134">
        <v>500</v>
      </c>
      <c r="D647" s="138" t="s">
        <v>109</v>
      </c>
      <c r="E647" s="168" t="s">
        <v>21</v>
      </c>
    </row>
    <row r="648" spans="1:5" x14ac:dyDescent="0.25">
      <c r="A648" s="133">
        <v>44935.382731481484</v>
      </c>
      <c r="B648" s="133">
        <v>44936</v>
      </c>
      <c r="C648" s="134">
        <v>100</v>
      </c>
      <c r="D648" s="138" t="s">
        <v>507</v>
      </c>
      <c r="E648" s="168" t="s">
        <v>21</v>
      </c>
    </row>
    <row r="649" spans="1:5" x14ac:dyDescent="0.25">
      <c r="A649" s="133">
        <v>44935.384398148148</v>
      </c>
      <c r="B649" s="133">
        <v>44936</v>
      </c>
      <c r="C649" s="134">
        <v>500</v>
      </c>
      <c r="D649" s="138" t="s">
        <v>507</v>
      </c>
      <c r="E649" s="168" t="s">
        <v>21</v>
      </c>
    </row>
    <row r="650" spans="1:5" x14ac:dyDescent="0.25">
      <c r="A650" s="133">
        <v>44935.386435185188</v>
      </c>
      <c r="B650" s="133">
        <v>44936</v>
      </c>
      <c r="C650" s="134">
        <v>300</v>
      </c>
      <c r="D650" s="138" t="s">
        <v>507</v>
      </c>
      <c r="E650" s="168" t="s">
        <v>21</v>
      </c>
    </row>
    <row r="651" spans="1:5" x14ac:dyDescent="0.25">
      <c r="A651" s="133">
        <v>44935.412905092591</v>
      </c>
      <c r="B651" s="133">
        <v>44936</v>
      </c>
      <c r="C651" s="134">
        <v>500</v>
      </c>
      <c r="D651" s="138" t="s">
        <v>98</v>
      </c>
      <c r="E651" s="168" t="s">
        <v>21</v>
      </c>
    </row>
    <row r="652" spans="1:5" x14ac:dyDescent="0.25">
      <c r="A652" s="133">
        <v>44935.442280092589</v>
      </c>
      <c r="B652" s="133">
        <v>44936</v>
      </c>
      <c r="C652" s="134">
        <v>100</v>
      </c>
      <c r="D652" s="138" t="s">
        <v>1224</v>
      </c>
      <c r="E652" s="168" t="s">
        <v>21</v>
      </c>
    </row>
    <row r="653" spans="1:5" x14ac:dyDescent="0.25">
      <c r="A653" s="133">
        <v>44935.450775462959</v>
      </c>
      <c r="B653" s="133">
        <v>44936</v>
      </c>
      <c r="C653" s="134">
        <v>100</v>
      </c>
      <c r="D653" s="138" t="s">
        <v>507</v>
      </c>
      <c r="E653" s="168" t="s">
        <v>21</v>
      </c>
    </row>
    <row r="654" spans="1:5" x14ac:dyDescent="0.25">
      <c r="A654" s="133">
        <v>44935.470312500001</v>
      </c>
      <c r="B654" s="133">
        <v>44936</v>
      </c>
      <c r="C654" s="134">
        <v>750</v>
      </c>
      <c r="D654" s="138" t="s">
        <v>544</v>
      </c>
      <c r="E654" s="168" t="s">
        <v>21</v>
      </c>
    </row>
    <row r="655" spans="1:5" x14ac:dyDescent="0.25">
      <c r="A655" s="133">
        <v>44935.51059027778</v>
      </c>
      <c r="B655" s="133">
        <v>44936</v>
      </c>
      <c r="C655" s="134">
        <v>250</v>
      </c>
      <c r="D655" s="138" t="s">
        <v>209</v>
      </c>
      <c r="E655" s="168" t="s">
        <v>21</v>
      </c>
    </row>
    <row r="656" spans="1:5" x14ac:dyDescent="0.25">
      <c r="A656" s="133">
        <v>44935.511863425927</v>
      </c>
      <c r="B656" s="133">
        <v>44936</v>
      </c>
      <c r="C656" s="134">
        <v>100</v>
      </c>
      <c r="D656" s="138" t="s">
        <v>507</v>
      </c>
      <c r="E656" s="168" t="s">
        <v>21</v>
      </c>
    </row>
    <row r="657" spans="1:5" x14ac:dyDescent="0.25">
      <c r="A657" s="133">
        <v>44935.515856481485</v>
      </c>
      <c r="B657" s="133">
        <v>44936</v>
      </c>
      <c r="C657" s="134">
        <v>250</v>
      </c>
      <c r="D657" s="138" t="s">
        <v>507</v>
      </c>
      <c r="E657" s="168" t="s">
        <v>21</v>
      </c>
    </row>
    <row r="658" spans="1:5" x14ac:dyDescent="0.25">
      <c r="A658" s="133">
        <v>44935.518645833334</v>
      </c>
      <c r="B658" s="133">
        <v>44936</v>
      </c>
      <c r="C658" s="134">
        <v>500</v>
      </c>
      <c r="D658" s="138" t="s">
        <v>507</v>
      </c>
      <c r="E658" s="168" t="s">
        <v>21</v>
      </c>
    </row>
    <row r="659" spans="1:5" x14ac:dyDescent="0.25">
      <c r="A659" s="133">
        <v>44935.52747685185</v>
      </c>
      <c r="B659" s="133">
        <v>44936</v>
      </c>
      <c r="C659" s="134">
        <v>300</v>
      </c>
      <c r="D659" s="138" t="s">
        <v>360</v>
      </c>
      <c r="E659" s="168" t="s">
        <v>21</v>
      </c>
    </row>
    <row r="660" spans="1:5" x14ac:dyDescent="0.25">
      <c r="A660" s="133">
        <v>44935.541134259256</v>
      </c>
      <c r="B660" s="133">
        <v>44936</v>
      </c>
      <c r="C660" s="134">
        <v>500</v>
      </c>
      <c r="D660" s="138" t="s">
        <v>110</v>
      </c>
      <c r="E660" s="168" t="s">
        <v>21</v>
      </c>
    </row>
    <row r="661" spans="1:5" x14ac:dyDescent="0.25">
      <c r="A661" s="133">
        <v>44935.555648148147</v>
      </c>
      <c r="B661" s="133">
        <v>44936</v>
      </c>
      <c r="C661" s="134">
        <v>500</v>
      </c>
      <c r="D661" s="138" t="s">
        <v>303</v>
      </c>
      <c r="E661" s="168" t="s">
        <v>21</v>
      </c>
    </row>
    <row r="662" spans="1:5" x14ac:dyDescent="0.25">
      <c r="A662" s="133">
        <v>44935.560231481482</v>
      </c>
      <c r="B662" s="133">
        <v>44936</v>
      </c>
      <c r="C662" s="134">
        <v>100</v>
      </c>
      <c r="D662" s="138" t="s">
        <v>111</v>
      </c>
      <c r="E662" s="168" t="s">
        <v>21</v>
      </c>
    </row>
    <row r="663" spans="1:5" x14ac:dyDescent="0.25">
      <c r="A663" s="133">
        <v>44935.578321759262</v>
      </c>
      <c r="B663" s="133">
        <v>44936</v>
      </c>
      <c r="C663" s="134">
        <v>10000</v>
      </c>
      <c r="D663" s="138" t="s">
        <v>1528</v>
      </c>
      <c r="E663" s="168" t="s">
        <v>21</v>
      </c>
    </row>
    <row r="664" spans="1:5" x14ac:dyDescent="0.25">
      <c r="A664" s="133">
        <v>44935.582812499997</v>
      </c>
      <c r="B664" s="133">
        <v>44936</v>
      </c>
      <c r="C664" s="134">
        <v>200</v>
      </c>
      <c r="D664" s="138" t="s">
        <v>507</v>
      </c>
      <c r="E664" s="168" t="s">
        <v>21</v>
      </c>
    </row>
    <row r="665" spans="1:5" x14ac:dyDescent="0.25">
      <c r="A665" s="133">
        <v>44935.589432870373</v>
      </c>
      <c r="B665" s="133">
        <v>44936</v>
      </c>
      <c r="C665" s="134">
        <v>300</v>
      </c>
      <c r="D665" s="138" t="s">
        <v>507</v>
      </c>
      <c r="E665" s="168" t="s">
        <v>21</v>
      </c>
    </row>
    <row r="666" spans="1:5" x14ac:dyDescent="0.25">
      <c r="A666" s="133">
        <v>44935.624606481484</v>
      </c>
      <c r="B666" s="133">
        <v>44936</v>
      </c>
      <c r="C666" s="134">
        <v>500</v>
      </c>
      <c r="D666" s="138" t="s">
        <v>162</v>
      </c>
      <c r="E666" s="168" t="s">
        <v>21</v>
      </c>
    </row>
    <row r="667" spans="1:5" x14ac:dyDescent="0.25">
      <c r="A667" s="133">
        <v>44935.625405092593</v>
      </c>
      <c r="B667" s="133">
        <v>44936</v>
      </c>
      <c r="C667" s="134">
        <v>100</v>
      </c>
      <c r="D667" s="138" t="s">
        <v>507</v>
      </c>
      <c r="E667" s="168" t="s">
        <v>21</v>
      </c>
    </row>
    <row r="668" spans="1:5" x14ac:dyDescent="0.25">
      <c r="A668" s="133">
        <v>44935.626921296294</v>
      </c>
      <c r="B668" s="133">
        <v>44936</v>
      </c>
      <c r="C668" s="134">
        <v>1000</v>
      </c>
      <c r="D668" s="138" t="s">
        <v>507</v>
      </c>
      <c r="E668" s="168" t="s">
        <v>21</v>
      </c>
    </row>
    <row r="669" spans="1:5" x14ac:dyDescent="0.25">
      <c r="A669" s="133">
        <v>44935.657384259262</v>
      </c>
      <c r="B669" s="133">
        <v>44936</v>
      </c>
      <c r="C669" s="134">
        <v>500</v>
      </c>
      <c r="D669" s="138" t="s">
        <v>507</v>
      </c>
      <c r="E669" s="168" t="s">
        <v>21</v>
      </c>
    </row>
    <row r="670" spans="1:5" x14ac:dyDescent="0.25">
      <c r="A670" s="133">
        <v>44935.679791666669</v>
      </c>
      <c r="B670" s="133">
        <v>44936</v>
      </c>
      <c r="C670" s="134">
        <v>1000</v>
      </c>
      <c r="D670" s="138" t="s">
        <v>507</v>
      </c>
      <c r="E670" s="168" t="s">
        <v>21</v>
      </c>
    </row>
    <row r="671" spans="1:5" x14ac:dyDescent="0.25">
      <c r="A671" s="133">
        <v>44935.691134259258</v>
      </c>
      <c r="B671" s="133">
        <v>44936</v>
      </c>
      <c r="C671" s="134">
        <v>200</v>
      </c>
      <c r="D671" s="138" t="s">
        <v>507</v>
      </c>
      <c r="E671" s="168" t="s">
        <v>21</v>
      </c>
    </row>
    <row r="672" spans="1:5" x14ac:dyDescent="0.25">
      <c r="A672" s="133">
        <v>44935.69703703704</v>
      </c>
      <c r="B672" s="133">
        <v>44936</v>
      </c>
      <c r="C672" s="134">
        <v>100</v>
      </c>
      <c r="D672" s="138" t="s">
        <v>507</v>
      </c>
      <c r="E672" s="168" t="s">
        <v>21</v>
      </c>
    </row>
    <row r="673" spans="1:5" x14ac:dyDescent="0.25">
      <c r="A673" s="133">
        <v>44935.709270833337</v>
      </c>
      <c r="B673" s="133">
        <v>44936</v>
      </c>
      <c r="C673" s="134">
        <v>300</v>
      </c>
      <c r="D673" s="138" t="s">
        <v>507</v>
      </c>
      <c r="E673" s="168" t="s">
        <v>21</v>
      </c>
    </row>
    <row r="674" spans="1:5" x14ac:dyDescent="0.25">
      <c r="A674" s="133">
        <v>44935.710625</v>
      </c>
      <c r="B674" s="133">
        <v>44936</v>
      </c>
      <c r="C674" s="134">
        <v>100</v>
      </c>
      <c r="D674" s="138" t="s">
        <v>1225</v>
      </c>
      <c r="E674" s="168" t="s">
        <v>21</v>
      </c>
    </row>
    <row r="675" spans="1:5" x14ac:dyDescent="0.25">
      <c r="A675" s="133">
        <v>44935.718391203707</v>
      </c>
      <c r="B675" s="133">
        <v>44936</v>
      </c>
      <c r="C675" s="134">
        <v>700</v>
      </c>
      <c r="D675" s="138" t="s">
        <v>1226</v>
      </c>
      <c r="E675" s="168" t="s">
        <v>21</v>
      </c>
    </row>
    <row r="676" spans="1:5" x14ac:dyDescent="0.25">
      <c r="A676" s="133">
        <v>44935.731874999998</v>
      </c>
      <c r="B676" s="133">
        <v>44936</v>
      </c>
      <c r="C676" s="134">
        <v>2000</v>
      </c>
      <c r="D676" s="138" t="s">
        <v>274</v>
      </c>
      <c r="E676" s="168" t="s">
        <v>21</v>
      </c>
    </row>
    <row r="677" spans="1:5" x14ac:dyDescent="0.25">
      <c r="A677" s="133">
        <v>44935.735671296294</v>
      </c>
      <c r="B677" s="133">
        <v>44936</v>
      </c>
      <c r="C677" s="134">
        <v>10400</v>
      </c>
      <c r="D677" s="138" t="s">
        <v>1227</v>
      </c>
      <c r="E677" s="168" t="s">
        <v>21</v>
      </c>
    </row>
    <row r="678" spans="1:5" x14ac:dyDescent="0.25">
      <c r="A678" s="133">
        <v>44935.741493055553</v>
      </c>
      <c r="B678" s="133">
        <v>44936</v>
      </c>
      <c r="C678" s="134">
        <v>50</v>
      </c>
      <c r="D678" s="138" t="s">
        <v>507</v>
      </c>
      <c r="E678" s="168" t="s">
        <v>21</v>
      </c>
    </row>
    <row r="679" spans="1:5" x14ac:dyDescent="0.25">
      <c r="A679" s="133">
        <v>44935.743935185186</v>
      </c>
      <c r="B679" s="133">
        <v>44936</v>
      </c>
      <c r="C679" s="134">
        <v>1000</v>
      </c>
      <c r="D679" s="138" t="s">
        <v>507</v>
      </c>
      <c r="E679" s="168" t="s">
        <v>21</v>
      </c>
    </row>
    <row r="680" spans="1:5" x14ac:dyDescent="0.25">
      <c r="A680" s="133">
        <v>44935.759398148148</v>
      </c>
      <c r="B680" s="133">
        <v>44936</v>
      </c>
      <c r="C680" s="134">
        <v>660</v>
      </c>
      <c r="D680" s="138" t="s">
        <v>507</v>
      </c>
      <c r="E680" s="168" t="s">
        <v>21</v>
      </c>
    </row>
    <row r="681" spans="1:5" x14ac:dyDescent="0.25">
      <c r="A681" s="133">
        <v>44935.765185185184</v>
      </c>
      <c r="B681" s="133">
        <v>44936</v>
      </c>
      <c r="C681" s="134">
        <v>100</v>
      </c>
      <c r="D681" s="138" t="s">
        <v>507</v>
      </c>
      <c r="E681" s="168" t="s">
        <v>21</v>
      </c>
    </row>
    <row r="682" spans="1:5" x14ac:dyDescent="0.25">
      <c r="A682" s="133">
        <v>44935.767476851855</v>
      </c>
      <c r="B682" s="133">
        <v>44936</v>
      </c>
      <c r="C682" s="134">
        <v>500</v>
      </c>
      <c r="D682" s="138" t="s">
        <v>507</v>
      </c>
      <c r="E682" s="168" t="s">
        <v>21</v>
      </c>
    </row>
    <row r="683" spans="1:5" x14ac:dyDescent="0.25">
      <c r="A683" s="133">
        <v>44935.769062500003</v>
      </c>
      <c r="B683" s="133">
        <v>44936</v>
      </c>
      <c r="C683" s="134">
        <v>1000</v>
      </c>
      <c r="D683" s="138" t="s">
        <v>507</v>
      </c>
      <c r="E683" s="168" t="s">
        <v>21</v>
      </c>
    </row>
    <row r="684" spans="1:5" x14ac:dyDescent="0.25">
      <c r="A684" s="133">
        <v>44935.776990740742</v>
      </c>
      <c r="B684" s="133">
        <v>44936</v>
      </c>
      <c r="C684" s="134">
        <v>500</v>
      </c>
      <c r="D684" s="138" t="s">
        <v>507</v>
      </c>
      <c r="E684" s="168" t="s">
        <v>21</v>
      </c>
    </row>
    <row r="685" spans="1:5" x14ac:dyDescent="0.25">
      <c r="A685" s="133">
        <v>44935.783634259256</v>
      </c>
      <c r="B685" s="133">
        <v>44936</v>
      </c>
      <c r="C685" s="134">
        <v>2000</v>
      </c>
      <c r="D685" s="138" t="s">
        <v>507</v>
      </c>
      <c r="E685" s="168" t="s">
        <v>21</v>
      </c>
    </row>
    <row r="686" spans="1:5" x14ac:dyDescent="0.25">
      <c r="A686" s="133">
        <v>44935.801932870374</v>
      </c>
      <c r="B686" s="133">
        <v>44936</v>
      </c>
      <c r="C686" s="134">
        <v>2000</v>
      </c>
      <c r="D686" s="138" t="s">
        <v>266</v>
      </c>
      <c r="E686" s="168" t="s">
        <v>21</v>
      </c>
    </row>
    <row r="687" spans="1:5" x14ac:dyDescent="0.25">
      <c r="A687" s="133">
        <v>44935.803587962961</v>
      </c>
      <c r="B687" s="133">
        <v>44936</v>
      </c>
      <c r="C687" s="134">
        <v>100</v>
      </c>
      <c r="D687" s="138" t="s">
        <v>507</v>
      </c>
      <c r="E687" s="168" t="s">
        <v>21</v>
      </c>
    </row>
    <row r="688" spans="1:5" x14ac:dyDescent="0.25">
      <c r="A688" s="133">
        <v>44935.814965277779</v>
      </c>
      <c r="B688" s="133">
        <v>44936</v>
      </c>
      <c r="C688" s="134">
        <v>100</v>
      </c>
      <c r="D688" s="138" t="s">
        <v>507</v>
      </c>
      <c r="E688" s="168" t="s">
        <v>21</v>
      </c>
    </row>
    <row r="689" spans="1:5" x14ac:dyDescent="0.25">
      <c r="A689" s="133">
        <v>44935.854988425926</v>
      </c>
      <c r="B689" s="133">
        <v>44936</v>
      </c>
      <c r="C689" s="134">
        <v>200</v>
      </c>
      <c r="D689" s="138" t="s">
        <v>259</v>
      </c>
      <c r="E689" s="168" t="s">
        <v>21</v>
      </c>
    </row>
    <row r="690" spans="1:5" x14ac:dyDescent="0.25">
      <c r="A690" s="133">
        <v>44935.87976851852</v>
      </c>
      <c r="B690" s="133">
        <v>44936</v>
      </c>
      <c r="C690" s="134">
        <v>100</v>
      </c>
      <c r="D690" s="138" t="s">
        <v>1228</v>
      </c>
      <c r="E690" s="168" t="s">
        <v>21</v>
      </c>
    </row>
    <row r="691" spans="1:5" x14ac:dyDescent="0.25">
      <c r="A691" s="133">
        <v>44935.902546296296</v>
      </c>
      <c r="B691" s="133">
        <v>44936</v>
      </c>
      <c r="C691" s="134">
        <v>100</v>
      </c>
      <c r="D691" s="138" t="s">
        <v>188</v>
      </c>
      <c r="E691" s="168" t="s">
        <v>21</v>
      </c>
    </row>
    <row r="692" spans="1:5" x14ac:dyDescent="0.25">
      <c r="A692" s="133">
        <v>44935.907349537039</v>
      </c>
      <c r="B692" s="133">
        <v>44936</v>
      </c>
      <c r="C692" s="134">
        <v>100</v>
      </c>
      <c r="D692" s="138" t="s">
        <v>1229</v>
      </c>
      <c r="E692" s="168" t="s">
        <v>21</v>
      </c>
    </row>
    <row r="693" spans="1:5" x14ac:dyDescent="0.25">
      <c r="A693" s="133">
        <v>44935.908831018518</v>
      </c>
      <c r="B693" s="133">
        <v>44936</v>
      </c>
      <c r="C693" s="134">
        <v>100</v>
      </c>
      <c r="D693" s="138" t="s">
        <v>1230</v>
      </c>
      <c r="E693" s="168" t="s">
        <v>21</v>
      </c>
    </row>
    <row r="694" spans="1:5" x14ac:dyDescent="0.25">
      <c r="A694" s="133">
        <v>44935.924039351848</v>
      </c>
      <c r="B694" s="133">
        <v>44936</v>
      </c>
      <c r="C694" s="134">
        <v>100</v>
      </c>
      <c r="D694" s="138" t="s">
        <v>500</v>
      </c>
      <c r="E694" s="168" t="s">
        <v>21</v>
      </c>
    </row>
    <row r="695" spans="1:5" x14ac:dyDescent="0.25">
      <c r="A695" s="133">
        <v>44935.934675925928</v>
      </c>
      <c r="B695" s="133">
        <v>44936</v>
      </c>
      <c r="C695" s="134">
        <v>300</v>
      </c>
      <c r="D695" s="138" t="s">
        <v>507</v>
      </c>
      <c r="E695" s="168" t="s">
        <v>21</v>
      </c>
    </row>
    <row r="696" spans="1:5" x14ac:dyDescent="0.25">
      <c r="A696" s="133">
        <v>44935.941574074073</v>
      </c>
      <c r="B696" s="133">
        <v>44936</v>
      </c>
      <c r="C696" s="134">
        <v>1000</v>
      </c>
      <c r="D696" s="138" t="s">
        <v>507</v>
      </c>
      <c r="E696" s="168" t="s">
        <v>21</v>
      </c>
    </row>
    <row r="697" spans="1:5" x14ac:dyDescent="0.25">
      <c r="A697" s="133">
        <v>44935.993101851855</v>
      </c>
      <c r="B697" s="133">
        <v>44936</v>
      </c>
      <c r="C697" s="134">
        <v>500</v>
      </c>
      <c r="D697" s="138" t="s">
        <v>507</v>
      </c>
      <c r="E697" s="168" t="s">
        <v>21</v>
      </c>
    </row>
    <row r="698" spans="1:5" x14ac:dyDescent="0.25">
      <c r="A698" s="133">
        <v>44936.102916666663</v>
      </c>
      <c r="B698" s="133">
        <v>44937</v>
      </c>
      <c r="C698" s="134">
        <v>1000</v>
      </c>
      <c r="D698" s="138" t="s">
        <v>507</v>
      </c>
      <c r="E698" s="168" t="s">
        <v>21</v>
      </c>
    </row>
    <row r="699" spans="1:5" x14ac:dyDescent="0.25">
      <c r="A699" s="133">
        <v>44936.116249999999</v>
      </c>
      <c r="B699" s="133">
        <v>44937</v>
      </c>
      <c r="C699" s="134">
        <v>100</v>
      </c>
      <c r="D699" s="138" t="s">
        <v>507</v>
      </c>
      <c r="E699" s="168" t="s">
        <v>21</v>
      </c>
    </row>
    <row r="700" spans="1:5" x14ac:dyDescent="0.25">
      <c r="A700" s="133">
        <v>44936.416655092595</v>
      </c>
      <c r="B700" s="133">
        <v>44937</v>
      </c>
      <c r="C700" s="134">
        <v>300</v>
      </c>
      <c r="D700" s="138" t="s">
        <v>101</v>
      </c>
      <c r="E700" s="168" t="s">
        <v>21</v>
      </c>
    </row>
    <row r="701" spans="1:5" x14ac:dyDescent="0.25">
      <c r="A701" s="133">
        <v>44936.440995370373</v>
      </c>
      <c r="B701" s="133">
        <v>44937</v>
      </c>
      <c r="C701" s="134">
        <v>520</v>
      </c>
      <c r="D701" s="138" t="s">
        <v>507</v>
      </c>
      <c r="E701" s="168" t="s">
        <v>21</v>
      </c>
    </row>
    <row r="702" spans="1:5" x14ac:dyDescent="0.25">
      <c r="A702" s="133">
        <v>44936.442291666666</v>
      </c>
      <c r="B702" s="133">
        <v>44937</v>
      </c>
      <c r="C702" s="134">
        <v>500</v>
      </c>
      <c r="D702" s="138" t="s">
        <v>200</v>
      </c>
      <c r="E702" s="168" t="s">
        <v>21</v>
      </c>
    </row>
    <row r="703" spans="1:5" x14ac:dyDescent="0.25">
      <c r="A703" s="133">
        <v>44936.443553240744</v>
      </c>
      <c r="B703" s="133">
        <v>44937</v>
      </c>
      <c r="C703" s="134">
        <v>1000</v>
      </c>
      <c r="D703" s="138" t="s">
        <v>507</v>
      </c>
      <c r="E703" s="168" t="s">
        <v>21</v>
      </c>
    </row>
    <row r="704" spans="1:5" x14ac:dyDescent="0.25">
      <c r="A704" s="133">
        <v>44936.448553240742</v>
      </c>
      <c r="B704" s="133">
        <v>44937</v>
      </c>
      <c r="C704" s="134">
        <v>200</v>
      </c>
      <c r="D704" s="138" t="s">
        <v>507</v>
      </c>
      <c r="E704" s="168" t="s">
        <v>21</v>
      </c>
    </row>
    <row r="705" spans="1:5" x14ac:dyDescent="0.25">
      <c r="A705" s="133">
        <v>44936.474097222221</v>
      </c>
      <c r="B705" s="133">
        <v>44937</v>
      </c>
      <c r="C705" s="134">
        <v>100</v>
      </c>
      <c r="D705" s="138" t="s">
        <v>474</v>
      </c>
      <c r="E705" s="168" t="s">
        <v>21</v>
      </c>
    </row>
    <row r="706" spans="1:5" x14ac:dyDescent="0.25">
      <c r="A706" s="133">
        <v>44936.479456018518</v>
      </c>
      <c r="B706" s="133">
        <v>44937</v>
      </c>
      <c r="C706" s="134">
        <v>1000</v>
      </c>
      <c r="D706" s="138" t="s">
        <v>115</v>
      </c>
      <c r="E706" s="168" t="s">
        <v>21</v>
      </c>
    </row>
    <row r="707" spans="1:5" x14ac:dyDescent="0.25">
      <c r="A707" s="133">
        <v>44936.482789351852</v>
      </c>
      <c r="B707" s="133">
        <v>44937</v>
      </c>
      <c r="C707" s="134">
        <v>100</v>
      </c>
      <c r="D707" s="138" t="s">
        <v>173</v>
      </c>
      <c r="E707" s="168" t="s">
        <v>21</v>
      </c>
    </row>
    <row r="708" spans="1:5" x14ac:dyDescent="0.25">
      <c r="A708" s="133">
        <v>44936.491574074076</v>
      </c>
      <c r="B708" s="133">
        <v>44937</v>
      </c>
      <c r="C708" s="134">
        <v>100</v>
      </c>
      <c r="D708" s="138" t="s">
        <v>288</v>
      </c>
      <c r="E708" s="168" t="s">
        <v>21</v>
      </c>
    </row>
    <row r="709" spans="1:5" x14ac:dyDescent="0.25">
      <c r="A709" s="133">
        <v>44936.518541666665</v>
      </c>
      <c r="B709" s="133">
        <v>44937</v>
      </c>
      <c r="C709" s="134">
        <v>300</v>
      </c>
      <c r="D709" s="138" t="s">
        <v>1231</v>
      </c>
      <c r="E709" s="168" t="s">
        <v>21</v>
      </c>
    </row>
    <row r="710" spans="1:5" x14ac:dyDescent="0.25">
      <c r="A710" s="133">
        <v>44936.52140046296</v>
      </c>
      <c r="B710" s="133">
        <v>44937</v>
      </c>
      <c r="C710" s="134">
        <v>50</v>
      </c>
      <c r="D710" s="138" t="s">
        <v>1232</v>
      </c>
      <c r="E710" s="168" t="s">
        <v>21</v>
      </c>
    </row>
    <row r="711" spans="1:5" x14ac:dyDescent="0.25">
      <c r="A711" s="133">
        <v>44936.575532407405</v>
      </c>
      <c r="B711" s="133">
        <v>44937</v>
      </c>
      <c r="C711" s="134">
        <v>2000</v>
      </c>
      <c r="D711" s="138" t="s">
        <v>1233</v>
      </c>
      <c r="E711" s="168" t="s">
        <v>21</v>
      </c>
    </row>
    <row r="712" spans="1:5" x14ac:dyDescent="0.25">
      <c r="A712" s="133">
        <v>44936.584317129629</v>
      </c>
      <c r="B712" s="133">
        <v>44937</v>
      </c>
      <c r="C712" s="134">
        <v>200</v>
      </c>
      <c r="D712" s="138" t="s">
        <v>507</v>
      </c>
      <c r="E712" s="168" t="s">
        <v>21</v>
      </c>
    </row>
    <row r="713" spans="1:5" x14ac:dyDescent="0.25">
      <c r="A713" s="133">
        <v>44936.596099537041</v>
      </c>
      <c r="B713" s="133">
        <v>44937</v>
      </c>
      <c r="C713" s="134">
        <v>1000</v>
      </c>
      <c r="D713" s="138" t="s">
        <v>507</v>
      </c>
      <c r="E713" s="168" t="s">
        <v>21</v>
      </c>
    </row>
    <row r="714" spans="1:5" x14ac:dyDescent="0.25">
      <c r="A714" s="133">
        <v>44936.615648148145</v>
      </c>
      <c r="B714" s="133">
        <v>44937</v>
      </c>
      <c r="C714" s="134">
        <v>200</v>
      </c>
      <c r="D714" s="138" t="s">
        <v>507</v>
      </c>
      <c r="E714" s="168" t="s">
        <v>21</v>
      </c>
    </row>
    <row r="715" spans="1:5" x14ac:dyDescent="0.25">
      <c r="A715" s="133">
        <v>44936.622060185182</v>
      </c>
      <c r="B715" s="133">
        <v>44937</v>
      </c>
      <c r="C715" s="134">
        <v>1000</v>
      </c>
      <c r="D715" s="138" t="s">
        <v>507</v>
      </c>
      <c r="E715" s="168" t="s">
        <v>21</v>
      </c>
    </row>
    <row r="716" spans="1:5" x14ac:dyDescent="0.25">
      <c r="A716" s="133">
        <v>44936.628148148149</v>
      </c>
      <c r="B716" s="133">
        <v>44937</v>
      </c>
      <c r="C716" s="134">
        <v>500</v>
      </c>
      <c r="D716" s="138" t="s">
        <v>507</v>
      </c>
      <c r="E716" s="168" t="s">
        <v>21</v>
      </c>
    </row>
    <row r="717" spans="1:5" x14ac:dyDescent="0.25">
      <c r="A717" s="133">
        <v>44936.651203703703</v>
      </c>
      <c r="B717" s="133">
        <v>44937</v>
      </c>
      <c r="C717" s="134">
        <v>10000</v>
      </c>
      <c r="D717" s="138" t="s">
        <v>1104</v>
      </c>
      <c r="E717" s="168" t="s">
        <v>21</v>
      </c>
    </row>
    <row r="718" spans="1:5" x14ac:dyDescent="0.25">
      <c r="A718" s="133">
        <v>44936.666006944448</v>
      </c>
      <c r="B718" s="133">
        <v>44937</v>
      </c>
      <c r="C718" s="134">
        <v>3333</v>
      </c>
      <c r="D718" s="138" t="s">
        <v>1234</v>
      </c>
      <c r="E718" s="168" t="s">
        <v>21</v>
      </c>
    </row>
    <row r="719" spans="1:5" x14ac:dyDescent="0.25">
      <c r="A719" s="133">
        <v>44936.6797337963</v>
      </c>
      <c r="B719" s="133">
        <v>44937</v>
      </c>
      <c r="C719" s="134">
        <v>500</v>
      </c>
      <c r="D719" s="138" t="s">
        <v>521</v>
      </c>
      <c r="E719" s="168" t="s">
        <v>21</v>
      </c>
    </row>
    <row r="720" spans="1:5" x14ac:dyDescent="0.25">
      <c r="A720" s="133">
        <v>44936.690787037034</v>
      </c>
      <c r="B720" s="133">
        <v>44937</v>
      </c>
      <c r="C720" s="134">
        <v>150</v>
      </c>
      <c r="D720" s="138" t="s">
        <v>361</v>
      </c>
      <c r="E720" s="168" t="s">
        <v>21</v>
      </c>
    </row>
    <row r="721" spans="1:5" x14ac:dyDescent="0.25">
      <c r="A721" s="133">
        <v>44936.694131944445</v>
      </c>
      <c r="B721" s="133">
        <v>44937</v>
      </c>
      <c r="C721" s="134">
        <v>2000</v>
      </c>
      <c r="D721" s="138" t="s">
        <v>507</v>
      </c>
      <c r="E721" s="168" t="s">
        <v>21</v>
      </c>
    </row>
    <row r="722" spans="1:5" x14ac:dyDescent="0.25">
      <c r="A722" s="133">
        <v>44936.716932870368</v>
      </c>
      <c r="B722" s="133">
        <v>44937</v>
      </c>
      <c r="C722" s="134">
        <v>150</v>
      </c>
      <c r="D722" s="138" t="s">
        <v>507</v>
      </c>
      <c r="E722" s="168" t="s">
        <v>21</v>
      </c>
    </row>
    <row r="723" spans="1:5" x14ac:dyDescent="0.25">
      <c r="A723" s="133">
        <v>44936.719039351854</v>
      </c>
      <c r="B723" s="133">
        <v>44937</v>
      </c>
      <c r="C723" s="134">
        <v>5000</v>
      </c>
      <c r="D723" s="138" t="s">
        <v>1235</v>
      </c>
      <c r="E723" s="168" t="s">
        <v>21</v>
      </c>
    </row>
    <row r="724" spans="1:5" x14ac:dyDescent="0.25">
      <c r="A724" s="133">
        <v>44936.725243055553</v>
      </c>
      <c r="B724" s="133">
        <v>44937</v>
      </c>
      <c r="C724" s="134">
        <v>300</v>
      </c>
      <c r="D724" s="138" t="s">
        <v>507</v>
      </c>
      <c r="E724" s="168" t="s">
        <v>21</v>
      </c>
    </row>
    <row r="725" spans="1:5" x14ac:dyDescent="0.25">
      <c r="A725" s="133">
        <v>44936.727384259262</v>
      </c>
      <c r="B725" s="133">
        <v>44937</v>
      </c>
      <c r="C725" s="134">
        <v>2000</v>
      </c>
      <c r="D725" s="138" t="s">
        <v>1236</v>
      </c>
      <c r="E725" s="168" t="s">
        <v>21</v>
      </c>
    </row>
    <row r="726" spans="1:5" x14ac:dyDescent="0.25">
      <c r="A726" s="133">
        <v>44936.752280092594</v>
      </c>
      <c r="B726" s="133">
        <v>44937</v>
      </c>
      <c r="C726" s="134">
        <v>100</v>
      </c>
      <c r="D726" s="138" t="s">
        <v>507</v>
      </c>
      <c r="E726" s="168" t="s">
        <v>21</v>
      </c>
    </row>
    <row r="727" spans="1:5" x14ac:dyDescent="0.25">
      <c r="A727" s="133">
        <v>44936.756377314814</v>
      </c>
      <c r="B727" s="133">
        <v>44937</v>
      </c>
      <c r="C727" s="134">
        <v>78</v>
      </c>
      <c r="D727" s="138" t="s">
        <v>507</v>
      </c>
      <c r="E727" s="168" t="s">
        <v>21</v>
      </c>
    </row>
    <row r="728" spans="1:5" x14ac:dyDescent="0.25">
      <c r="A728" s="133">
        <v>44936.807789351849</v>
      </c>
      <c r="B728" s="133">
        <v>44937</v>
      </c>
      <c r="C728" s="134">
        <v>78</v>
      </c>
      <c r="D728" s="138" t="s">
        <v>507</v>
      </c>
      <c r="E728" s="168" t="s">
        <v>21</v>
      </c>
    </row>
    <row r="729" spans="1:5" x14ac:dyDescent="0.25">
      <c r="A729" s="133">
        <v>44936.816805555558</v>
      </c>
      <c r="B729" s="133">
        <v>44937</v>
      </c>
      <c r="C729" s="134">
        <v>100</v>
      </c>
      <c r="D729" s="138" t="s">
        <v>1237</v>
      </c>
      <c r="E729" s="168" t="s">
        <v>21</v>
      </c>
    </row>
    <row r="730" spans="1:5" x14ac:dyDescent="0.25">
      <c r="A730" s="133">
        <v>44936.826562499999</v>
      </c>
      <c r="B730" s="133">
        <v>44937</v>
      </c>
      <c r="C730" s="134">
        <v>10000</v>
      </c>
      <c r="D730" s="138" t="s">
        <v>1238</v>
      </c>
      <c r="E730" s="168" t="s">
        <v>21</v>
      </c>
    </row>
    <row r="731" spans="1:5" x14ac:dyDescent="0.25">
      <c r="A731" s="133">
        <v>44936.827048611114</v>
      </c>
      <c r="B731" s="133">
        <v>44937</v>
      </c>
      <c r="C731" s="134">
        <v>3000</v>
      </c>
      <c r="D731" s="138" t="s">
        <v>1239</v>
      </c>
      <c r="E731" s="168" t="s">
        <v>21</v>
      </c>
    </row>
    <row r="732" spans="1:5" x14ac:dyDescent="0.25">
      <c r="A732" s="133">
        <v>44936.847418981481</v>
      </c>
      <c r="B732" s="133">
        <v>44937</v>
      </c>
      <c r="C732" s="134">
        <v>250</v>
      </c>
      <c r="D732" s="138" t="s">
        <v>1240</v>
      </c>
      <c r="E732" s="168" t="s">
        <v>21</v>
      </c>
    </row>
    <row r="733" spans="1:5" x14ac:dyDescent="0.25">
      <c r="A733" s="133">
        <v>44936.858981481484</v>
      </c>
      <c r="B733" s="133">
        <v>44937</v>
      </c>
      <c r="C733" s="134">
        <v>300</v>
      </c>
      <c r="D733" s="138" t="s">
        <v>189</v>
      </c>
      <c r="E733" s="168" t="s">
        <v>21</v>
      </c>
    </row>
    <row r="734" spans="1:5" x14ac:dyDescent="0.25">
      <c r="A734" s="133">
        <v>44936.859675925924</v>
      </c>
      <c r="B734" s="133">
        <v>44937</v>
      </c>
      <c r="C734" s="134">
        <v>300</v>
      </c>
      <c r="D734" s="138" t="s">
        <v>106</v>
      </c>
      <c r="E734" s="168" t="s">
        <v>21</v>
      </c>
    </row>
    <row r="735" spans="1:5" x14ac:dyDescent="0.25">
      <c r="A735" s="133">
        <v>44936.860185185185</v>
      </c>
      <c r="B735" s="133">
        <v>44937</v>
      </c>
      <c r="C735" s="134">
        <v>300</v>
      </c>
      <c r="D735" s="138" t="s">
        <v>507</v>
      </c>
      <c r="E735" s="168" t="s">
        <v>21</v>
      </c>
    </row>
    <row r="736" spans="1:5" x14ac:dyDescent="0.25">
      <c r="A736" s="133">
        <v>44936.890555555554</v>
      </c>
      <c r="B736" s="133">
        <v>44937</v>
      </c>
      <c r="C736" s="134">
        <v>300</v>
      </c>
      <c r="D736" s="138" t="s">
        <v>1241</v>
      </c>
      <c r="E736" s="168" t="s">
        <v>21</v>
      </c>
    </row>
    <row r="737" spans="1:5" x14ac:dyDescent="0.25">
      <c r="A737" s="133">
        <v>44936.913877314815</v>
      </c>
      <c r="B737" s="133">
        <v>44937</v>
      </c>
      <c r="C737" s="134">
        <v>500</v>
      </c>
      <c r="D737" s="138" t="s">
        <v>1242</v>
      </c>
      <c r="E737" s="168" t="s">
        <v>21</v>
      </c>
    </row>
    <row r="738" spans="1:5" x14ac:dyDescent="0.25">
      <c r="A738" s="133">
        <v>44936.943738425929</v>
      </c>
      <c r="B738" s="133">
        <v>44937</v>
      </c>
      <c r="C738" s="134">
        <v>1000</v>
      </c>
      <c r="D738" s="138" t="s">
        <v>1243</v>
      </c>
      <c r="E738" s="168" t="s">
        <v>21</v>
      </c>
    </row>
    <row r="739" spans="1:5" x14ac:dyDescent="0.25">
      <c r="A739" s="133">
        <v>44937.029039351852</v>
      </c>
      <c r="B739" s="133">
        <v>44938</v>
      </c>
      <c r="C739" s="134">
        <v>300</v>
      </c>
      <c r="D739" s="138" t="s">
        <v>1244</v>
      </c>
      <c r="E739" s="168" t="s">
        <v>21</v>
      </c>
    </row>
    <row r="740" spans="1:5" x14ac:dyDescent="0.25">
      <c r="A740" s="133">
        <v>44937.342731481483</v>
      </c>
      <c r="B740" s="133">
        <v>44938</v>
      </c>
      <c r="C740" s="134">
        <v>500</v>
      </c>
      <c r="D740" s="138" t="s">
        <v>507</v>
      </c>
      <c r="E740" s="168" t="s">
        <v>21</v>
      </c>
    </row>
    <row r="741" spans="1:5" x14ac:dyDescent="0.25">
      <c r="A741" s="133">
        <v>44937.343773148146</v>
      </c>
      <c r="B741" s="133">
        <v>44938</v>
      </c>
      <c r="C741" s="134">
        <v>3000</v>
      </c>
      <c r="D741" s="138" t="s">
        <v>507</v>
      </c>
      <c r="E741" s="168" t="s">
        <v>21</v>
      </c>
    </row>
    <row r="742" spans="1:5" x14ac:dyDescent="0.25">
      <c r="A742" s="133">
        <v>44937.35596064815</v>
      </c>
      <c r="B742" s="133">
        <v>44938</v>
      </c>
      <c r="C742" s="134">
        <v>1059</v>
      </c>
      <c r="D742" s="138" t="s">
        <v>476</v>
      </c>
      <c r="E742" s="168" t="s">
        <v>21</v>
      </c>
    </row>
    <row r="743" spans="1:5" x14ac:dyDescent="0.25">
      <c r="A743" s="133">
        <v>44937.381423611114</v>
      </c>
      <c r="B743" s="133">
        <v>44938</v>
      </c>
      <c r="C743" s="134">
        <v>2000</v>
      </c>
      <c r="D743" s="138" t="s">
        <v>531</v>
      </c>
      <c r="E743" s="168" t="s">
        <v>21</v>
      </c>
    </row>
    <row r="744" spans="1:5" x14ac:dyDescent="0.25">
      <c r="A744" s="133">
        <v>44937.392500000002</v>
      </c>
      <c r="B744" s="133">
        <v>44938</v>
      </c>
      <c r="C744" s="134">
        <v>500</v>
      </c>
      <c r="D744" s="138" t="s">
        <v>1245</v>
      </c>
      <c r="E744" s="168" t="s">
        <v>21</v>
      </c>
    </row>
    <row r="745" spans="1:5" x14ac:dyDescent="0.25">
      <c r="A745" s="133">
        <v>44937.3984837963</v>
      </c>
      <c r="B745" s="133">
        <v>44938</v>
      </c>
      <c r="C745" s="134">
        <v>10</v>
      </c>
      <c r="D745" s="138" t="s">
        <v>507</v>
      </c>
      <c r="E745" s="168" t="s">
        <v>21</v>
      </c>
    </row>
    <row r="746" spans="1:5" x14ac:dyDescent="0.25">
      <c r="A746" s="133">
        <v>44937.427395833336</v>
      </c>
      <c r="B746" s="133">
        <v>44938</v>
      </c>
      <c r="C746" s="134">
        <v>500</v>
      </c>
      <c r="D746" s="138" t="s">
        <v>507</v>
      </c>
      <c r="E746" s="168" t="s">
        <v>21</v>
      </c>
    </row>
    <row r="747" spans="1:5" x14ac:dyDescent="0.25">
      <c r="A747" s="133">
        <v>44937.443402777775</v>
      </c>
      <c r="B747" s="133">
        <v>44938</v>
      </c>
      <c r="C747" s="134">
        <v>346</v>
      </c>
      <c r="D747" s="138" t="s">
        <v>507</v>
      </c>
      <c r="E747" s="168" t="s">
        <v>21</v>
      </c>
    </row>
    <row r="748" spans="1:5" x14ac:dyDescent="0.25">
      <c r="A748" s="133">
        <v>44937.458148148151</v>
      </c>
      <c r="B748" s="133">
        <v>44938</v>
      </c>
      <c r="C748" s="134">
        <v>300</v>
      </c>
      <c r="D748" s="138" t="s">
        <v>400</v>
      </c>
      <c r="E748" s="168" t="s">
        <v>21</v>
      </c>
    </row>
    <row r="749" spans="1:5" x14ac:dyDescent="0.25">
      <c r="A749" s="133">
        <v>44937.487997685188</v>
      </c>
      <c r="B749" s="133">
        <v>44938</v>
      </c>
      <c r="C749" s="134">
        <v>1000</v>
      </c>
      <c r="D749" s="138" t="s">
        <v>1529</v>
      </c>
      <c r="E749" s="168" t="s">
        <v>21</v>
      </c>
    </row>
    <row r="750" spans="1:5" x14ac:dyDescent="0.25">
      <c r="A750" s="133">
        <v>44937.540405092594</v>
      </c>
      <c r="B750" s="133">
        <v>44938</v>
      </c>
      <c r="C750" s="134">
        <v>1500</v>
      </c>
      <c r="D750" s="138" t="s">
        <v>507</v>
      </c>
      <c r="E750" s="168" t="s">
        <v>21</v>
      </c>
    </row>
    <row r="751" spans="1:5" x14ac:dyDescent="0.25">
      <c r="A751" s="133">
        <v>44937.550752314812</v>
      </c>
      <c r="B751" s="133">
        <v>44938</v>
      </c>
      <c r="C751" s="134">
        <v>800</v>
      </c>
      <c r="D751" s="138" t="s">
        <v>117</v>
      </c>
      <c r="E751" s="168" t="s">
        <v>21</v>
      </c>
    </row>
    <row r="752" spans="1:5" x14ac:dyDescent="0.25">
      <c r="A752" s="133">
        <v>44937.556238425925</v>
      </c>
      <c r="B752" s="133">
        <v>44938</v>
      </c>
      <c r="C752" s="134">
        <v>500</v>
      </c>
      <c r="D752" s="138" t="s">
        <v>1246</v>
      </c>
      <c r="E752" s="168" t="s">
        <v>21</v>
      </c>
    </row>
    <row r="753" spans="1:5" x14ac:dyDescent="0.25">
      <c r="A753" s="133">
        <v>44937.560324074075</v>
      </c>
      <c r="B753" s="133">
        <v>44938</v>
      </c>
      <c r="C753" s="134">
        <v>200</v>
      </c>
      <c r="D753" s="138" t="s">
        <v>507</v>
      </c>
      <c r="E753" s="168" t="s">
        <v>21</v>
      </c>
    </row>
    <row r="754" spans="1:5" x14ac:dyDescent="0.25">
      <c r="A754" s="133">
        <v>44937.584398148145</v>
      </c>
      <c r="B754" s="133">
        <v>44938</v>
      </c>
      <c r="C754" s="134">
        <v>500</v>
      </c>
      <c r="D754" s="138" t="s">
        <v>507</v>
      </c>
      <c r="E754" s="168" t="s">
        <v>21</v>
      </c>
    </row>
    <row r="755" spans="1:5" x14ac:dyDescent="0.25">
      <c r="A755" s="133">
        <v>44937.593078703707</v>
      </c>
      <c r="B755" s="133">
        <v>44938</v>
      </c>
      <c r="C755" s="134">
        <v>3000</v>
      </c>
      <c r="D755" s="138" t="s">
        <v>525</v>
      </c>
      <c r="E755" s="168" t="s">
        <v>21</v>
      </c>
    </row>
    <row r="756" spans="1:5" x14ac:dyDescent="0.25">
      <c r="A756" s="133">
        <v>44937.594930555555</v>
      </c>
      <c r="B756" s="133">
        <v>44938</v>
      </c>
      <c r="C756" s="134">
        <v>500</v>
      </c>
      <c r="D756" s="138" t="s">
        <v>507</v>
      </c>
      <c r="E756" s="168" t="s">
        <v>21</v>
      </c>
    </row>
    <row r="757" spans="1:5" x14ac:dyDescent="0.25">
      <c r="A757" s="133">
        <v>44937.722615740742</v>
      </c>
      <c r="B757" s="133">
        <v>44938</v>
      </c>
      <c r="C757" s="134">
        <v>1000</v>
      </c>
      <c r="D757" s="138" t="s">
        <v>336</v>
      </c>
      <c r="E757" s="168" t="s">
        <v>21</v>
      </c>
    </row>
    <row r="758" spans="1:5" x14ac:dyDescent="0.25">
      <c r="A758" s="133">
        <v>44937.750196759262</v>
      </c>
      <c r="B758" s="133">
        <v>44938</v>
      </c>
      <c r="C758" s="134">
        <v>300</v>
      </c>
      <c r="D758" s="138" t="s">
        <v>507</v>
      </c>
      <c r="E758" s="168" t="s">
        <v>21</v>
      </c>
    </row>
    <row r="759" spans="1:5" x14ac:dyDescent="0.25">
      <c r="A759" s="133">
        <v>44937.836365740739</v>
      </c>
      <c r="B759" s="133">
        <v>44938</v>
      </c>
      <c r="C759" s="134">
        <v>100</v>
      </c>
      <c r="D759" s="138" t="s">
        <v>507</v>
      </c>
      <c r="E759" s="168" t="s">
        <v>21</v>
      </c>
    </row>
    <row r="760" spans="1:5" x14ac:dyDescent="0.25">
      <c r="A760" s="133">
        <v>44937.855034722219</v>
      </c>
      <c r="B760" s="133">
        <v>44938</v>
      </c>
      <c r="C760" s="134">
        <v>200</v>
      </c>
      <c r="D760" s="138" t="s">
        <v>466</v>
      </c>
      <c r="E760" s="168" t="s">
        <v>21</v>
      </c>
    </row>
    <row r="761" spans="1:5" x14ac:dyDescent="0.25">
      <c r="A761" s="133">
        <v>44937.865520833337</v>
      </c>
      <c r="B761" s="133">
        <v>44938</v>
      </c>
      <c r="C761" s="134">
        <v>400</v>
      </c>
      <c r="D761" s="138" t="s">
        <v>1247</v>
      </c>
      <c r="E761" s="168" t="s">
        <v>21</v>
      </c>
    </row>
    <row r="762" spans="1:5" x14ac:dyDescent="0.25">
      <c r="A762" s="133">
        <v>44937.876168981478</v>
      </c>
      <c r="B762" s="133">
        <v>44938</v>
      </c>
      <c r="C762" s="134">
        <v>300</v>
      </c>
      <c r="D762" s="138" t="s">
        <v>512</v>
      </c>
      <c r="E762" s="168" t="s">
        <v>21</v>
      </c>
    </row>
    <row r="763" spans="1:5" x14ac:dyDescent="0.25">
      <c r="A763" s="133">
        <v>44937.885567129626</v>
      </c>
      <c r="B763" s="133">
        <v>44938</v>
      </c>
      <c r="C763" s="134">
        <v>78</v>
      </c>
      <c r="D763" s="138" t="s">
        <v>507</v>
      </c>
      <c r="E763" s="168" t="s">
        <v>21</v>
      </c>
    </row>
    <row r="764" spans="1:5" x14ac:dyDescent="0.25">
      <c r="A764" s="133">
        <v>44937.891550925924</v>
      </c>
      <c r="B764" s="133">
        <v>44938</v>
      </c>
      <c r="C764" s="134">
        <v>500</v>
      </c>
      <c r="D764" s="138" t="s">
        <v>1248</v>
      </c>
      <c r="E764" s="168" t="s">
        <v>21</v>
      </c>
    </row>
    <row r="765" spans="1:5" x14ac:dyDescent="0.25">
      <c r="A765" s="133">
        <v>44937.893194444441</v>
      </c>
      <c r="B765" s="133">
        <v>44938</v>
      </c>
      <c r="C765" s="134">
        <v>500</v>
      </c>
      <c r="D765" s="138" t="s">
        <v>1249</v>
      </c>
      <c r="E765" s="168" t="s">
        <v>21</v>
      </c>
    </row>
    <row r="766" spans="1:5" x14ac:dyDescent="0.25">
      <c r="A766" s="133">
        <v>44937.934247685182</v>
      </c>
      <c r="B766" s="133">
        <v>44938</v>
      </c>
      <c r="C766" s="134">
        <v>100</v>
      </c>
      <c r="D766" s="138" t="s">
        <v>317</v>
      </c>
      <c r="E766" s="168" t="s">
        <v>21</v>
      </c>
    </row>
    <row r="767" spans="1:5" x14ac:dyDescent="0.25">
      <c r="A767" s="133">
        <v>44937.937627314815</v>
      </c>
      <c r="B767" s="133">
        <v>44938</v>
      </c>
      <c r="C767" s="134">
        <v>500</v>
      </c>
      <c r="D767" s="138" t="s">
        <v>1250</v>
      </c>
      <c r="E767" s="168" t="s">
        <v>21</v>
      </c>
    </row>
    <row r="768" spans="1:5" x14ac:dyDescent="0.25">
      <c r="A768" s="133">
        <v>44937.956493055557</v>
      </c>
      <c r="B768" s="133">
        <v>44938</v>
      </c>
      <c r="C768" s="134">
        <v>500</v>
      </c>
      <c r="D768" s="138" t="s">
        <v>1251</v>
      </c>
      <c r="E768" s="168" t="s">
        <v>21</v>
      </c>
    </row>
    <row r="769" spans="1:5" x14ac:dyDescent="0.25">
      <c r="A769" s="133">
        <v>44938.00440972222</v>
      </c>
      <c r="B769" s="133">
        <v>44939</v>
      </c>
      <c r="C769" s="134">
        <v>100</v>
      </c>
      <c r="D769" s="138" t="s">
        <v>507</v>
      </c>
      <c r="E769" s="168" t="s">
        <v>21</v>
      </c>
    </row>
    <row r="770" spans="1:5" x14ac:dyDescent="0.25">
      <c r="A770" s="133">
        <v>44938.023425925923</v>
      </c>
      <c r="B770" s="133">
        <v>44939</v>
      </c>
      <c r="C770" s="134">
        <v>500</v>
      </c>
      <c r="D770" s="138" t="s">
        <v>118</v>
      </c>
      <c r="E770" s="168" t="s">
        <v>21</v>
      </c>
    </row>
    <row r="771" spans="1:5" x14ac:dyDescent="0.25">
      <c r="A771" s="133">
        <v>44938.023819444446</v>
      </c>
      <c r="B771" s="133">
        <v>44939</v>
      </c>
      <c r="C771" s="134">
        <v>150</v>
      </c>
      <c r="D771" s="138" t="s">
        <v>230</v>
      </c>
      <c r="E771" s="168" t="s">
        <v>21</v>
      </c>
    </row>
    <row r="772" spans="1:5" x14ac:dyDescent="0.25">
      <c r="A772" s="133">
        <v>44938.032870370371</v>
      </c>
      <c r="B772" s="133">
        <v>44939</v>
      </c>
      <c r="C772" s="134">
        <v>3000</v>
      </c>
      <c r="D772" s="138" t="s">
        <v>1252</v>
      </c>
      <c r="E772" s="168" t="s">
        <v>21</v>
      </c>
    </row>
    <row r="773" spans="1:5" x14ac:dyDescent="0.25">
      <c r="A773" s="133">
        <v>44938.092175925929</v>
      </c>
      <c r="B773" s="133">
        <v>44939</v>
      </c>
      <c r="C773" s="134">
        <v>50</v>
      </c>
      <c r="D773" s="138" t="s">
        <v>282</v>
      </c>
      <c r="E773" s="168" t="s">
        <v>21</v>
      </c>
    </row>
    <row r="774" spans="1:5" x14ac:dyDescent="0.25">
      <c r="A774" s="133">
        <v>44938.426192129627</v>
      </c>
      <c r="B774" s="133">
        <v>44939</v>
      </c>
      <c r="C774" s="134">
        <v>100</v>
      </c>
      <c r="D774" s="138" t="s">
        <v>507</v>
      </c>
      <c r="E774" s="168" t="s">
        <v>21</v>
      </c>
    </row>
    <row r="775" spans="1:5" x14ac:dyDescent="0.25">
      <c r="A775" s="133">
        <v>44938.431886574072</v>
      </c>
      <c r="B775" s="133">
        <v>44939</v>
      </c>
      <c r="C775" s="134">
        <v>100</v>
      </c>
      <c r="D775" s="138" t="s">
        <v>507</v>
      </c>
      <c r="E775" s="168" t="s">
        <v>21</v>
      </c>
    </row>
    <row r="776" spans="1:5" x14ac:dyDescent="0.25">
      <c r="A776" s="133">
        <v>44938.435243055559</v>
      </c>
      <c r="B776" s="133">
        <v>44939</v>
      </c>
      <c r="C776" s="134">
        <v>300</v>
      </c>
      <c r="D776" s="138" t="s">
        <v>507</v>
      </c>
      <c r="E776" s="168" t="s">
        <v>21</v>
      </c>
    </row>
    <row r="777" spans="1:5" x14ac:dyDescent="0.25">
      <c r="A777" s="133">
        <v>44938.466527777775</v>
      </c>
      <c r="B777" s="133">
        <v>44939</v>
      </c>
      <c r="C777" s="134">
        <v>1000</v>
      </c>
      <c r="D777" s="138" t="s">
        <v>113</v>
      </c>
      <c r="E777" s="168" t="s">
        <v>21</v>
      </c>
    </row>
    <row r="778" spans="1:5" x14ac:dyDescent="0.25">
      <c r="A778" s="133">
        <v>44938.477673611109</v>
      </c>
      <c r="B778" s="133">
        <v>44939</v>
      </c>
      <c r="C778" s="134">
        <v>100</v>
      </c>
      <c r="D778" s="138" t="s">
        <v>253</v>
      </c>
      <c r="E778" s="168" t="s">
        <v>21</v>
      </c>
    </row>
    <row r="779" spans="1:5" x14ac:dyDescent="0.25">
      <c r="A779" s="133">
        <v>44938.492291666669</v>
      </c>
      <c r="B779" s="133">
        <v>44939</v>
      </c>
      <c r="C779" s="134">
        <v>1000</v>
      </c>
      <c r="D779" s="138" t="s">
        <v>116</v>
      </c>
      <c r="E779" s="168" t="s">
        <v>21</v>
      </c>
    </row>
    <row r="780" spans="1:5" x14ac:dyDescent="0.25">
      <c r="A780" s="133">
        <v>44938.518206018518</v>
      </c>
      <c r="B780" s="133">
        <v>44939</v>
      </c>
      <c r="C780" s="134">
        <v>100</v>
      </c>
      <c r="D780" s="138" t="s">
        <v>507</v>
      </c>
      <c r="E780" s="168" t="s">
        <v>21</v>
      </c>
    </row>
    <row r="781" spans="1:5" x14ac:dyDescent="0.25">
      <c r="A781" s="133">
        <v>44938.525405092594</v>
      </c>
      <c r="B781" s="133">
        <v>44939</v>
      </c>
      <c r="C781" s="134">
        <v>300</v>
      </c>
      <c r="D781" s="138" t="s">
        <v>1253</v>
      </c>
      <c r="E781" s="168" t="s">
        <v>21</v>
      </c>
    </row>
    <row r="782" spans="1:5" x14ac:dyDescent="0.25">
      <c r="A782" s="133">
        <v>44938.526990740742</v>
      </c>
      <c r="B782" s="133">
        <v>44939</v>
      </c>
      <c r="C782" s="134">
        <v>1000</v>
      </c>
      <c r="D782" s="138" t="s">
        <v>507</v>
      </c>
      <c r="E782" s="168" t="s">
        <v>21</v>
      </c>
    </row>
    <row r="783" spans="1:5" x14ac:dyDescent="0.25">
      <c r="A783" s="133">
        <v>44938.558888888889</v>
      </c>
      <c r="B783" s="133">
        <v>44939</v>
      </c>
      <c r="C783" s="134">
        <v>2000</v>
      </c>
      <c r="D783" s="138" t="s">
        <v>507</v>
      </c>
      <c r="E783" s="168" t="s">
        <v>21</v>
      </c>
    </row>
    <row r="784" spans="1:5" x14ac:dyDescent="0.25">
      <c r="A784" s="133">
        <v>44938.56653935185</v>
      </c>
      <c r="B784" s="133">
        <v>44939</v>
      </c>
      <c r="C784" s="134">
        <v>200</v>
      </c>
      <c r="D784" s="138" t="s">
        <v>507</v>
      </c>
      <c r="E784" s="168" t="s">
        <v>21</v>
      </c>
    </row>
    <row r="785" spans="1:5" x14ac:dyDescent="0.25">
      <c r="A785" s="133">
        <v>44938.58216435185</v>
      </c>
      <c r="B785" s="133">
        <v>44939</v>
      </c>
      <c r="C785" s="134">
        <v>300</v>
      </c>
      <c r="D785" s="138" t="s">
        <v>507</v>
      </c>
      <c r="E785" s="168" t="s">
        <v>21</v>
      </c>
    </row>
    <row r="786" spans="1:5" x14ac:dyDescent="0.25">
      <c r="A786" s="133">
        <v>44938.609675925924</v>
      </c>
      <c r="B786" s="133">
        <v>44939</v>
      </c>
      <c r="C786" s="134">
        <v>300</v>
      </c>
      <c r="D786" s="138" t="s">
        <v>1254</v>
      </c>
      <c r="E786" s="168" t="s">
        <v>21</v>
      </c>
    </row>
    <row r="787" spans="1:5" x14ac:dyDescent="0.25">
      <c r="A787" s="133">
        <v>44938.612314814818</v>
      </c>
      <c r="B787" s="133">
        <v>44939</v>
      </c>
      <c r="C787" s="134">
        <v>119</v>
      </c>
      <c r="D787" s="138" t="s">
        <v>1255</v>
      </c>
      <c r="E787" s="168" t="s">
        <v>21</v>
      </c>
    </row>
    <row r="788" spans="1:5" x14ac:dyDescent="0.25">
      <c r="A788" s="133">
        <v>44938.625810185185</v>
      </c>
      <c r="B788" s="133">
        <v>44939</v>
      </c>
      <c r="C788" s="134">
        <v>1000</v>
      </c>
      <c r="D788" s="138" t="s">
        <v>514</v>
      </c>
      <c r="E788" s="168" t="s">
        <v>21</v>
      </c>
    </row>
    <row r="789" spans="1:5" x14ac:dyDescent="0.25">
      <c r="A789" s="133">
        <v>44938.636041666665</v>
      </c>
      <c r="B789" s="133">
        <v>44939</v>
      </c>
      <c r="C789" s="134">
        <v>100</v>
      </c>
      <c r="D789" s="138" t="s">
        <v>507</v>
      </c>
      <c r="E789" s="168" t="s">
        <v>21</v>
      </c>
    </row>
    <row r="790" spans="1:5" x14ac:dyDescent="0.25">
      <c r="A790" s="133">
        <v>44938.658587962964</v>
      </c>
      <c r="B790" s="133">
        <v>44939</v>
      </c>
      <c r="C790" s="134">
        <v>100</v>
      </c>
      <c r="D790" s="138" t="s">
        <v>119</v>
      </c>
      <c r="E790" s="168" t="s">
        <v>21</v>
      </c>
    </row>
    <row r="791" spans="1:5" x14ac:dyDescent="0.25">
      <c r="A791" s="133">
        <v>44938.663564814815</v>
      </c>
      <c r="B791" s="133">
        <v>44939</v>
      </c>
      <c r="C791" s="134">
        <v>1000</v>
      </c>
      <c r="D791" s="138" t="s">
        <v>120</v>
      </c>
      <c r="E791" s="168" t="s">
        <v>21</v>
      </c>
    </row>
    <row r="792" spans="1:5" x14ac:dyDescent="0.25">
      <c r="A792" s="133">
        <v>44938.66474537037</v>
      </c>
      <c r="B792" s="133">
        <v>44939</v>
      </c>
      <c r="C792" s="134">
        <v>500</v>
      </c>
      <c r="D792" s="138" t="s">
        <v>1256</v>
      </c>
      <c r="E792" s="168" t="s">
        <v>21</v>
      </c>
    </row>
    <row r="793" spans="1:5" x14ac:dyDescent="0.25">
      <c r="A793" s="133">
        <v>44938.672175925924</v>
      </c>
      <c r="B793" s="133">
        <v>44939</v>
      </c>
      <c r="C793" s="134">
        <v>300</v>
      </c>
      <c r="D793" s="138" t="s">
        <v>507</v>
      </c>
      <c r="E793" s="168" t="s">
        <v>21</v>
      </c>
    </row>
    <row r="794" spans="1:5" x14ac:dyDescent="0.25">
      <c r="A794" s="133">
        <v>44938.700138888889</v>
      </c>
      <c r="B794" s="133">
        <v>44939</v>
      </c>
      <c r="C794" s="134">
        <v>100</v>
      </c>
      <c r="D794" s="138" t="s">
        <v>240</v>
      </c>
      <c r="E794" s="168" t="s">
        <v>21</v>
      </c>
    </row>
    <row r="795" spans="1:5" x14ac:dyDescent="0.25">
      <c r="A795" s="133">
        <v>44938.704502314817</v>
      </c>
      <c r="B795" s="133">
        <v>44939</v>
      </c>
      <c r="C795" s="134">
        <v>500</v>
      </c>
      <c r="D795" s="138" t="s">
        <v>494</v>
      </c>
      <c r="E795" s="168" t="s">
        <v>21</v>
      </c>
    </row>
    <row r="796" spans="1:5" x14ac:dyDescent="0.25">
      <c r="A796" s="133">
        <v>44938.786365740743</v>
      </c>
      <c r="B796" s="133">
        <v>44939</v>
      </c>
      <c r="C796" s="134">
        <v>500</v>
      </c>
      <c r="D796" s="138" t="s">
        <v>507</v>
      </c>
      <c r="E796" s="168" t="s">
        <v>21</v>
      </c>
    </row>
    <row r="797" spans="1:5" x14ac:dyDescent="0.25">
      <c r="A797" s="133">
        <v>44938.797326388885</v>
      </c>
      <c r="B797" s="133">
        <v>44939</v>
      </c>
      <c r="C797" s="134">
        <v>3000</v>
      </c>
      <c r="D797" s="138" t="s">
        <v>362</v>
      </c>
      <c r="E797" s="168" t="s">
        <v>21</v>
      </c>
    </row>
    <row r="798" spans="1:5" x14ac:dyDescent="0.25">
      <c r="A798" s="133">
        <v>44938.80537037037</v>
      </c>
      <c r="B798" s="133">
        <v>44939</v>
      </c>
      <c r="C798" s="134">
        <v>500</v>
      </c>
      <c r="D798" s="138" t="s">
        <v>507</v>
      </c>
      <c r="E798" s="168" t="s">
        <v>21</v>
      </c>
    </row>
    <row r="799" spans="1:5" x14ac:dyDescent="0.25">
      <c r="A799" s="133">
        <v>44938.807754629626</v>
      </c>
      <c r="B799" s="133">
        <v>44939</v>
      </c>
      <c r="C799" s="134">
        <v>1500</v>
      </c>
      <c r="D799" s="138" t="s">
        <v>217</v>
      </c>
      <c r="E799" s="168" t="s">
        <v>21</v>
      </c>
    </row>
    <row r="800" spans="1:5" x14ac:dyDescent="0.25">
      <c r="A800" s="133">
        <v>44938.808923611112</v>
      </c>
      <c r="B800" s="133">
        <v>44939</v>
      </c>
      <c r="C800" s="134">
        <v>1000</v>
      </c>
      <c r="D800" s="138" t="s">
        <v>507</v>
      </c>
      <c r="E800" s="168" t="s">
        <v>21</v>
      </c>
    </row>
    <row r="801" spans="1:5" x14ac:dyDescent="0.25">
      <c r="A801" s="133">
        <v>44938.829826388886</v>
      </c>
      <c r="B801" s="133">
        <v>44939</v>
      </c>
      <c r="C801" s="134">
        <v>300</v>
      </c>
      <c r="D801" s="138" t="s">
        <v>241</v>
      </c>
      <c r="E801" s="168" t="s">
        <v>21</v>
      </c>
    </row>
    <row r="802" spans="1:5" x14ac:dyDescent="0.25">
      <c r="A802" s="133">
        <v>44938.838703703703</v>
      </c>
      <c r="B802" s="133">
        <v>44939</v>
      </c>
      <c r="C802" s="134">
        <v>500</v>
      </c>
      <c r="D802" s="138" t="s">
        <v>507</v>
      </c>
      <c r="E802" s="168" t="s">
        <v>21</v>
      </c>
    </row>
    <row r="803" spans="1:5" x14ac:dyDescent="0.25">
      <c r="A803" s="133">
        <v>44938.93849537037</v>
      </c>
      <c r="B803" s="133">
        <v>44939</v>
      </c>
      <c r="C803" s="134">
        <v>500</v>
      </c>
      <c r="D803" s="138" t="s">
        <v>1257</v>
      </c>
      <c r="E803" s="168" t="s">
        <v>21</v>
      </c>
    </row>
    <row r="804" spans="1:5" x14ac:dyDescent="0.25">
      <c r="A804" s="133">
        <v>44938.950289351851</v>
      </c>
      <c r="B804" s="133">
        <v>44939</v>
      </c>
      <c r="C804" s="134">
        <v>200</v>
      </c>
      <c r="D804" s="138" t="s">
        <v>1258</v>
      </c>
      <c r="E804" s="168" t="s">
        <v>21</v>
      </c>
    </row>
    <row r="805" spans="1:5" x14ac:dyDescent="0.25">
      <c r="A805" s="133">
        <v>44938.966620370367</v>
      </c>
      <c r="B805" s="133">
        <v>44939</v>
      </c>
      <c r="C805" s="134">
        <v>100</v>
      </c>
      <c r="D805" s="138" t="s">
        <v>487</v>
      </c>
      <c r="E805" s="168" t="s">
        <v>21</v>
      </c>
    </row>
    <row r="806" spans="1:5" x14ac:dyDescent="0.25">
      <c r="A806" s="133">
        <v>44938.976238425923</v>
      </c>
      <c r="B806" s="133">
        <v>44939</v>
      </c>
      <c r="C806" s="134">
        <v>500</v>
      </c>
      <c r="D806" s="138" t="s">
        <v>507</v>
      </c>
      <c r="E806" s="168" t="s">
        <v>21</v>
      </c>
    </row>
    <row r="807" spans="1:5" x14ac:dyDescent="0.25">
      <c r="A807" s="133">
        <v>44938.976435185185</v>
      </c>
      <c r="B807" s="133">
        <v>44939</v>
      </c>
      <c r="C807" s="134">
        <v>500</v>
      </c>
      <c r="D807" s="138" t="s">
        <v>78</v>
      </c>
      <c r="E807" s="168" t="s">
        <v>21</v>
      </c>
    </row>
    <row r="808" spans="1:5" x14ac:dyDescent="0.25">
      <c r="A808" s="133">
        <v>44939.017534722225</v>
      </c>
      <c r="B808" s="133">
        <v>44942</v>
      </c>
      <c r="C808" s="134">
        <v>1000</v>
      </c>
      <c r="D808" s="138" t="s">
        <v>194</v>
      </c>
      <c r="E808" s="168" t="s">
        <v>21</v>
      </c>
    </row>
    <row r="809" spans="1:5" x14ac:dyDescent="0.25">
      <c r="A809" s="133">
        <v>44939.022326388891</v>
      </c>
      <c r="B809" s="133">
        <v>44942</v>
      </c>
      <c r="C809" s="134">
        <v>300</v>
      </c>
      <c r="D809" s="138" t="s">
        <v>507</v>
      </c>
      <c r="E809" s="168" t="s">
        <v>21</v>
      </c>
    </row>
    <row r="810" spans="1:5" x14ac:dyDescent="0.25">
      <c r="A810" s="133">
        <v>44939.037372685183</v>
      </c>
      <c r="B810" s="133">
        <v>44942</v>
      </c>
      <c r="C810" s="134">
        <v>100</v>
      </c>
      <c r="D810" s="138" t="s">
        <v>1259</v>
      </c>
      <c r="E810" s="168" t="s">
        <v>21</v>
      </c>
    </row>
    <row r="811" spans="1:5" x14ac:dyDescent="0.25">
      <c r="A811" s="133">
        <v>44939.076203703706</v>
      </c>
      <c r="B811" s="133">
        <v>44942</v>
      </c>
      <c r="C811" s="134">
        <v>300</v>
      </c>
      <c r="D811" s="138" t="s">
        <v>507</v>
      </c>
      <c r="E811" s="168" t="s">
        <v>21</v>
      </c>
    </row>
    <row r="812" spans="1:5" x14ac:dyDescent="0.25">
      <c r="A812" s="133">
        <v>44939.397604166668</v>
      </c>
      <c r="B812" s="133">
        <v>44942</v>
      </c>
      <c r="C812" s="134">
        <v>250</v>
      </c>
      <c r="D812" s="138" t="s">
        <v>260</v>
      </c>
      <c r="E812" s="168" t="s">
        <v>21</v>
      </c>
    </row>
    <row r="813" spans="1:5" x14ac:dyDescent="0.25">
      <c r="A813" s="133">
        <v>44939.403101851851</v>
      </c>
      <c r="B813" s="133">
        <v>44942</v>
      </c>
      <c r="C813" s="134">
        <v>300</v>
      </c>
      <c r="D813" s="138" t="s">
        <v>507</v>
      </c>
      <c r="E813" s="168" t="s">
        <v>21</v>
      </c>
    </row>
    <row r="814" spans="1:5" x14ac:dyDescent="0.25">
      <c r="A814" s="133">
        <v>44939.41510416667</v>
      </c>
      <c r="B814" s="133">
        <v>44942</v>
      </c>
      <c r="C814" s="134">
        <v>500</v>
      </c>
      <c r="D814" s="138" t="s">
        <v>1260</v>
      </c>
      <c r="E814" s="168" t="s">
        <v>21</v>
      </c>
    </row>
    <row r="815" spans="1:5" x14ac:dyDescent="0.25">
      <c r="A815" s="133">
        <v>44939.482210648152</v>
      </c>
      <c r="B815" s="133">
        <v>44942</v>
      </c>
      <c r="C815" s="134">
        <v>500</v>
      </c>
      <c r="D815" s="138" t="s">
        <v>92</v>
      </c>
      <c r="E815" s="168" t="s">
        <v>21</v>
      </c>
    </row>
    <row r="816" spans="1:5" x14ac:dyDescent="0.25">
      <c r="A816" s="133">
        <v>44939.494525462964</v>
      </c>
      <c r="B816" s="133">
        <v>44942</v>
      </c>
      <c r="C816" s="134">
        <v>100</v>
      </c>
      <c r="D816" s="138" t="s">
        <v>122</v>
      </c>
      <c r="E816" s="168" t="s">
        <v>21</v>
      </c>
    </row>
    <row r="817" spans="1:5" x14ac:dyDescent="0.25">
      <c r="A817" s="133">
        <v>44939.526423611111</v>
      </c>
      <c r="B817" s="133">
        <v>44942</v>
      </c>
      <c r="C817" s="134">
        <v>200</v>
      </c>
      <c r="D817" s="138" t="s">
        <v>1261</v>
      </c>
      <c r="E817" s="168" t="s">
        <v>21</v>
      </c>
    </row>
    <row r="818" spans="1:5" x14ac:dyDescent="0.25">
      <c r="A818" s="133">
        <v>44939.548032407409</v>
      </c>
      <c r="B818" s="133">
        <v>44942</v>
      </c>
      <c r="C818" s="134">
        <v>100</v>
      </c>
      <c r="D818" s="138" t="s">
        <v>432</v>
      </c>
      <c r="E818" s="168" t="s">
        <v>21</v>
      </c>
    </row>
    <row r="819" spans="1:5" x14ac:dyDescent="0.25">
      <c r="A819" s="133">
        <v>44939.556458333333</v>
      </c>
      <c r="B819" s="133">
        <v>44942</v>
      </c>
      <c r="C819" s="134">
        <v>500</v>
      </c>
      <c r="D819" s="138" t="s">
        <v>1262</v>
      </c>
      <c r="E819" s="168" t="s">
        <v>21</v>
      </c>
    </row>
    <row r="820" spans="1:5" x14ac:dyDescent="0.25">
      <c r="A820" s="133">
        <v>44939.561111111114</v>
      </c>
      <c r="B820" s="133">
        <v>44942</v>
      </c>
      <c r="C820" s="134">
        <v>1000</v>
      </c>
      <c r="D820" s="138" t="s">
        <v>534</v>
      </c>
      <c r="E820" s="168" t="s">
        <v>21</v>
      </c>
    </row>
    <row r="821" spans="1:5" x14ac:dyDescent="0.25">
      <c r="A821" s="133">
        <v>44939.603298611109</v>
      </c>
      <c r="B821" s="133">
        <v>44942</v>
      </c>
      <c r="C821" s="134">
        <v>500</v>
      </c>
      <c r="D821" s="138" t="s">
        <v>254</v>
      </c>
      <c r="E821" s="168" t="s">
        <v>21</v>
      </c>
    </row>
    <row r="822" spans="1:5" x14ac:dyDescent="0.25">
      <c r="A822" s="133">
        <v>44939.653738425928</v>
      </c>
      <c r="B822" s="133">
        <v>44942</v>
      </c>
      <c r="C822" s="134">
        <v>300</v>
      </c>
      <c r="D822" s="138" t="s">
        <v>507</v>
      </c>
      <c r="E822" s="168" t="s">
        <v>21</v>
      </c>
    </row>
    <row r="823" spans="1:5" x14ac:dyDescent="0.25">
      <c r="A823" s="133">
        <v>44939.679097222222</v>
      </c>
      <c r="B823" s="133">
        <v>44942</v>
      </c>
      <c r="C823" s="134">
        <v>100</v>
      </c>
      <c r="D823" s="138" t="s">
        <v>1263</v>
      </c>
      <c r="E823" s="168" t="s">
        <v>21</v>
      </c>
    </row>
    <row r="824" spans="1:5" x14ac:dyDescent="0.25">
      <c r="A824" s="133">
        <v>44939.687708333331</v>
      </c>
      <c r="B824" s="133">
        <v>44942</v>
      </c>
      <c r="C824" s="134">
        <v>1000</v>
      </c>
      <c r="D824" s="138" t="s">
        <v>507</v>
      </c>
      <c r="E824" s="168" t="s">
        <v>21</v>
      </c>
    </row>
    <row r="825" spans="1:5" x14ac:dyDescent="0.25">
      <c r="A825" s="133">
        <v>44939.711504629631</v>
      </c>
      <c r="B825" s="133">
        <v>44942</v>
      </c>
      <c r="C825" s="134">
        <v>300</v>
      </c>
      <c r="D825" s="138" t="s">
        <v>166</v>
      </c>
      <c r="E825" s="168" t="s">
        <v>21</v>
      </c>
    </row>
    <row r="826" spans="1:5" x14ac:dyDescent="0.25">
      <c r="A826" s="133">
        <v>44939.726261574076</v>
      </c>
      <c r="B826" s="133">
        <v>44942</v>
      </c>
      <c r="C826" s="134">
        <v>500</v>
      </c>
      <c r="D826" s="138" t="s">
        <v>1264</v>
      </c>
      <c r="E826" s="168" t="s">
        <v>21</v>
      </c>
    </row>
    <row r="827" spans="1:5" x14ac:dyDescent="0.25">
      <c r="A827" s="133">
        <v>44939.735069444447</v>
      </c>
      <c r="B827" s="133">
        <v>44942</v>
      </c>
      <c r="C827" s="134">
        <v>450</v>
      </c>
      <c r="D827" s="138" t="s">
        <v>507</v>
      </c>
      <c r="E827" s="168" t="s">
        <v>21</v>
      </c>
    </row>
    <row r="828" spans="1:5" x14ac:dyDescent="0.25">
      <c r="A828" s="133">
        <v>44939.738009259258</v>
      </c>
      <c r="B828" s="133">
        <v>44942</v>
      </c>
      <c r="C828" s="134">
        <v>200</v>
      </c>
      <c r="D828" s="138" t="s">
        <v>304</v>
      </c>
      <c r="E828" s="168" t="s">
        <v>21</v>
      </c>
    </row>
    <row r="829" spans="1:5" x14ac:dyDescent="0.25">
      <c r="A829" s="133">
        <v>44939.798611111109</v>
      </c>
      <c r="B829" s="133">
        <v>44942</v>
      </c>
      <c r="C829" s="134">
        <v>500</v>
      </c>
      <c r="D829" s="138" t="s">
        <v>1265</v>
      </c>
      <c r="E829" s="168" t="s">
        <v>21</v>
      </c>
    </row>
    <row r="830" spans="1:5" x14ac:dyDescent="0.25">
      <c r="A830" s="133">
        <v>44939.835682870369</v>
      </c>
      <c r="B830" s="133">
        <v>44942</v>
      </c>
      <c r="C830" s="134">
        <v>200</v>
      </c>
      <c r="D830" s="138" t="s">
        <v>124</v>
      </c>
      <c r="E830" s="168" t="s">
        <v>21</v>
      </c>
    </row>
    <row r="831" spans="1:5" x14ac:dyDescent="0.25">
      <c r="A831" s="133">
        <v>44939.850439814814</v>
      </c>
      <c r="B831" s="133">
        <v>44942</v>
      </c>
      <c r="C831" s="134">
        <v>100</v>
      </c>
      <c r="D831" s="138" t="s">
        <v>520</v>
      </c>
      <c r="E831" s="168" t="s">
        <v>21</v>
      </c>
    </row>
    <row r="832" spans="1:5" x14ac:dyDescent="0.25">
      <c r="A832" s="133">
        <v>44939.859733796293</v>
      </c>
      <c r="B832" s="133">
        <v>44942</v>
      </c>
      <c r="C832" s="134">
        <v>1000</v>
      </c>
      <c r="D832" s="138" t="s">
        <v>507</v>
      </c>
      <c r="E832" s="168" t="s">
        <v>21</v>
      </c>
    </row>
    <row r="833" spans="1:5" x14ac:dyDescent="0.25">
      <c r="A833" s="133">
        <v>44939.88857638889</v>
      </c>
      <c r="B833" s="133">
        <v>44942</v>
      </c>
      <c r="C833" s="134">
        <v>700</v>
      </c>
      <c r="D833" s="138" t="s">
        <v>507</v>
      </c>
      <c r="E833" s="168" t="s">
        <v>21</v>
      </c>
    </row>
    <row r="834" spans="1:5" x14ac:dyDescent="0.25">
      <c r="A834" s="133">
        <v>44939.932824074072</v>
      </c>
      <c r="B834" s="133">
        <v>44942</v>
      </c>
      <c r="C834" s="134">
        <v>500</v>
      </c>
      <c r="D834" s="138" t="s">
        <v>507</v>
      </c>
      <c r="E834" s="168" t="s">
        <v>21</v>
      </c>
    </row>
    <row r="835" spans="1:5" x14ac:dyDescent="0.25">
      <c r="A835" s="133">
        <v>44939.940370370372</v>
      </c>
      <c r="B835" s="133">
        <v>44942</v>
      </c>
      <c r="C835" s="134">
        <v>500</v>
      </c>
      <c r="D835" s="138" t="s">
        <v>1266</v>
      </c>
      <c r="E835" s="168" t="s">
        <v>21</v>
      </c>
    </row>
    <row r="836" spans="1:5" x14ac:dyDescent="0.25">
      <c r="A836" s="133">
        <v>44939.973333333335</v>
      </c>
      <c r="B836" s="133">
        <v>44942</v>
      </c>
      <c r="C836" s="134">
        <v>500</v>
      </c>
      <c r="D836" s="138" t="s">
        <v>1267</v>
      </c>
      <c r="E836" s="168" t="s">
        <v>21</v>
      </c>
    </row>
    <row r="837" spans="1:5" x14ac:dyDescent="0.25">
      <c r="A837" s="133">
        <v>44940.016296296293</v>
      </c>
      <c r="B837" s="133">
        <v>44942</v>
      </c>
      <c r="C837" s="134">
        <v>4000</v>
      </c>
      <c r="D837" s="138" t="s">
        <v>1530</v>
      </c>
      <c r="E837" s="168" t="s">
        <v>21</v>
      </c>
    </row>
    <row r="838" spans="1:5" x14ac:dyDescent="0.25">
      <c r="A838" s="133">
        <v>44940.342129629629</v>
      </c>
      <c r="B838" s="133">
        <v>44942</v>
      </c>
      <c r="C838" s="134">
        <v>100</v>
      </c>
      <c r="D838" s="138" t="s">
        <v>507</v>
      </c>
      <c r="E838" s="168" t="s">
        <v>21</v>
      </c>
    </row>
    <row r="839" spans="1:5" x14ac:dyDescent="0.25">
      <c r="A839" s="133">
        <v>44940.385393518518</v>
      </c>
      <c r="B839" s="133">
        <v>44942</v>
      </c>
      <c r="C839" s="134">
        <v>300</v>
      </c>
      <c r="D839" s="138" t="s">
        <v>507</v>
      </c>
      <c r="E839" s="168" t="s">
        <v>21</v>
      </c>
    </row>
    <row r="840" spans="1:5" x14ac:dyDescent="0.25">
      <c r="A840" s="133">
        <v>44940.420428240737</v>
      </c>
      <c r="B840" s="133">
        <v>44942</v>
      </c>
      <c r="C840" s="134">
        <v>500</v>
      </c>
      <c r="D840" s="138" t="s">
        <v>1268</v>
      </c>
      <c r="E840" s="168" t="s">
        <v>21</v>
      </c>
    </row>
    <row r="841" spans="1:5" x14ac:dyDescent="0.25">
      <c r="A841" s="133">
        <v>44940.45412037037</v>
      </c>
      <c r="B841" s="133">
        <v>44942</v>
      </c>
      <c r="C841" s="134">
        <v>500</v>
      </c>
      <c r="D841" s="138" t="s">
        <v>507</v>
      </c>
      <c r="E841" s="168" t="s">
        <v>21</v>
      </c>
    </row>
    <row r="842" spans="1:5" x14ac:dyDescent="0.25">
      <c r="A842" s="133">
        <v>44940.462233796294</v>
      </c>
      <c r="B842" s="133">
        <v>44942</v>
      </c>
      <c r="C842" s="134">
        <v>500</v>
      </c>
      <c r="D842" s="138" t="s">
        <v>507</v>
      </c>
      <c r="E842" s="168" t="s">
        <v>21</v>
      </c>
    </row>
    <row r="843" spans="1:5" x14ac:dyDescent="0.25">
      <c r="A843" s="133">
        <v>44940.492164351854</v>
      </c>
      <c r="B843" s="133">
        <v>44942</v>
      </c>
      <c r="C843" s="134">
        <v>274</v>
      </c>
      <c r="D843" s="138" t="s">
        <v>510</v>
      </c>
      <c r="E843" s="168" t="s">
        <v>21</v>
      </c>
    </row>
    <row r="844" spans="1:5" x14ac:dyDescent="0.25">
      <c r="A844" s="133">
        <v>44940.547256944446</v>
      </c>
      <c r="B844" s="133">
        <v>44942</v>
      </c>
      <c r="C844" s="134">
        <v>1000</v>
      </c>
      <c r="D844" s="138" t="s">
        <v>125</v>
      </c>
      <c r="E844" s="168" t="s">
        <v>21</v>
      </c>
    </row>
    <row r="845" spans="1:5" x14ac:dyDescent="0.25">
      <c r="A845" s="133">
        <v>44940.554502314815</v>
      </c>
      <c r="B845" s="133">
        <v>44942</v>
      </c>
      <c r="C845" s="134">
        <v>300</v>
      </c>
      <c r="D845" s="138" t="s">
        <v>1269</v>
      </c>
      <c r="E845" s="168" t="s">
        <v>21</v>
      </c>
    </row>
    <row r="846" spans="1:5" x14ac:dyDescent="0.25">
      <c r="A846" s="133">
        <v>44940.559039351851</v>
      </c>
      <c r="B846" s="133">
        <v>44942</v>
      </c>
      <c r="C846" s="134">
        <v>100</v>
      </c>
      <c r="D846" s="138" t="s">
        <v>1270</v>
      </c>
      <c r="E846" s="168" t="s">
        <v>21</v>
      </c>
    </row>
    <row r="847" spans="1:5" x14ac:dyDescent="0.25">
      <c r="A847" s="133">
        <v>44940.565254629626</v>
      </c>
      <c r="B847" s="133">
        <v>44942</v>
      </c>
      <c r="C847" s="134">
        <v>500</v>
      </c>
      <c r="D847" s="138" t="s">
        <v>507</v>
      </c>
      <c r="E847" s="168" t="s">
        <v>21</v>
      </c>
    </row>
    <row r="848" spans="1:5" x14ac:dyDescent="0.25">
      <c r="A848" s="133">
        <v>44940.579224537039</v>
      </c>
      <c r="B848" s="133">
        <v>44942</v>
      </c>
      <c r="C848" s="134">
        <v>400</v>
      </c>
      <c r="D848" s="138" t="s">
        <v>126</v>
      </c>
      <c r="E848" s="168" t="s">
        <v>21</v>
      </c>
    </row>
    <row r="849" spans="1:5" x14ac:dyDescent="0.25">
      <c r="A849" s="133">
        <v>44940.600868055553</v>
      </c>
      <c r="B849" s="133">
        <v>44942</v>
      </c>
      <c r="C849" s="134">
        <v>300</v>
      </c>
      <c r="D849" s="138" t="s">
        <v>507</v>
      </c>
      <c r="E849" s="168" t="s">
        <v>21</v>
      </c>
    </row>
    <row r="850" spans="1:5" x14ac:dyDescent="0.25">
      <c r="A850" s="133">
        <v>44940.606805555559</v>
      </c>
      <c r="B850" s="133">
        <v>44942</v>
      </c>
      <c r="C850" s="134">
        <v>1100</v>
      </c>
      <c r="D850" s="138" t="s">
        <v>1271</v>
      </c>
      <c r="E850" s="168" t="s">
        <v>21</v>
      </c>
    </row>
    <row r="851" spans="1:5" x14ac:dyDescent="0.25">
      <c r="A851" s="133">
        <v>44940.608634259261</v>
      </c>
      <c r="B851" s="133">
        <v>44942</v>
      </c>
      <c r="C851" s="134">
        <v>1000</v>
      </c>
      <c r="D851" s="138" t="s">
        <v>507</v>
      </c>
      <c r="E851" s="168" t="s">
        <v>21</v>
      </c>
    </row>
    <row r="852" spans="1:5" x14ac:dyDescent="0.25">
      <c r="A852" s="133">
        <v>44940.625868055555</v>
      </c>
      <c r="B852" s="133">
        <v>44942</v>
      </c>
      <c r="C852" s="134">
        <v>100</v>
      </c>
      <c r="D852" s="138" t="s">
        <v>1272</v>
      </c>
      <c r="E852" s="168" t="s">
        <v>21</v>
      </c>
    </row>
    <row r="853" spans="1:5" x14ac:dyDescent="0.25">
      <c r="A853" s="133">
        <v>44940.65965277778</v>
      </c>
      <c r="B853" s="133">
        <v>44942</v>
      </c>
      <c r="C853" s="134">
        <v>500</v>
      </c>
      <c r="D853" s="138" t="s">
        <v>363</v>
      </c>
      <c r="E853" s="168" t="s">
        <v>21</v>
      </c>
    </row>
    <row r="854" spans="1:5" x14ac:dyDescent="0.25">
      <c r="A854" s="133">
        <v>44940.714016203703</v>
      </c>
      <c r="B854" s="133">
        <v>44942</v>
      </c>
      <c r="C854" s="134">
        <v>1000</v>
      </c>
      <c r="D854" s="138" t="s">
        <v>1273</v>
      </c>
      <c r="E854" s="168" t="s">
        <v>21</v>
      </c>
    </row>
    <row r="855" spans="1:5" x14ac:dyDescent="0.25">
      <c r="A855" s="133">
        <v>44940.715150462966</v>
      </c>
      <c r="B855" s="133">
        <v>44942</v>
      </c>
      <c r="C855" s="134">
        <v>300</v>
      </c>
      <c r="D855" s="138" t="s">
        <v>507</v>
      </c>
      <c r="E855" s="168" t="s">
        <v>21</v>
      </c>
    </row>
    <row r="856" spans="1:5" x14ac:dyDescent="0.25">
      <c r="A856" s="133">
        <v>44940.715613425928</v>
      </c>
      <c r="B856" s="133">
        <v>44942</v>
      </c>
      <c r="C856" s="134">
        <v>500</v>
      </c>
      <c r="D856" s="138" t="s">
        <v>1273</v>
      </c>
      <c r="E856" s="168" t="s">
        <v>21</v>
      </c>
    </row>
    <row r="857" spans="1:5" x14ac:dyDescent="0.25">
      <c r="A857" s="133">
        <v>44940.717326388891</v>
      </c>
      <c r="B857" s="133">
        <v>44942</v>
      </c>
      <c r="C857" s="134">
        <v>1000</v>
      </c>
      <c r="D857" s="138" t="s">
        <v>1273</v>
      </c>
      <c r="E857" s="168" t="s">
        <v>21</v>
      </c>
    </row>
    <row r="858" spans="1:5" x14ac:dyDescent="0.25">
      <c r="A858" s="133">
        <v>44940.718182870369</v>
      </c>
      <c r="B858" s="133">
        <v>44942</v>
      </c>
      <c r="C858" s="134">
        <v>1000</v>
      </c>
      <c r="D858" s="138" t="s">
        <v>1273</v>
      </c>
      <c r="E858" s="168" t="s">
        <v>21</v>
      </c>
    </row>
    <row r="859" spans="1:5" x14ac:dyDescent="0.25">
      <c r="A859" s="133">
        <v>44940.72142361111</v>
      </c>
      <c r="B859" s="133">
        <v>44942</v>
      </c>
      <c r="C859" s="134">
        <v>1000</v>
      </c>
      <c r="D859" s="138" t="s">
        <v>1274</v>
      </c>
      <c r="E859" s="168" t="s">
        <v>21</v>
      </c>
    </row>
    <row r="860" spans="1:5" x14ac:dyDescent="0.25">
      <c r="A860" s="133">
        <v>44940.728449074071</v>
      </c>
      <c r="B860" s="133">
        <v>44942</v>
      </c>
      <c r="C860" s="134">
        <v>1000</v>
      </c>
      <c r="D860" s="138" t="s">
        <v>507</v>
      </c>
      <c r="E860" s="168" t="s">
        <v>21</v>
      </c>
    </row>
    <row r="861" spans="1:5" x14ac:dyDescent="0.25">
      <c r="A861" s="133">
        <v>44940.72965277778</v>
      </c>
      <c r="B861" s="133">
        <v>44942</v>
      </c>
      <c r="C861" s="134">
        <v>200</v>
      </c>
      <c r="D861" s="138" t="s">
        <v>1275</v>
      </c>
      <c r="E861" s="168" t="s">
        <v>21</v>
      </c>
    </row>
    <row r="862" spans="1:5" x14ac:dyDescent="0.25">
      <c r="A862" s="133">
        <v>44940.730486111112</v>
      </c>
      <c r="B862" s="133">
        <v>44942</v>
      </c>
      <c r="C862" s="134">
        <v>231</v>
      </c>
      <c r="D862" s="138" t="s">
        <v>1061</v>
      </c>
      <c r="E862" s="168" t="s">
        <v>21</v>
      </c>
    </row>
    <row r="863" spans="1:5" x14ac:dyDescent="0.25">
      <c r="A863" s="133">
        <v>44940.754687499997</v>
      </c>
      <c r="B863" s="133">
        <v>44942</v>
      </c>
      <c r="C863" s="134">
        <v>300</v>
      </c>
      <c r="D863" s="138" t="s">
        <v>507</v>
      </c>
      <c r="E863" s="168" t="s">
        <v>21</v>
      </c>
    </row>
    <row r="864" spans="1:5" x14ac:dyDescent="0.25">
      <c r="A864" s="133">
        <v>44940.762152777781</v>
      </c>
      <c r="B864" s="133">
        <v>44942</v>
      </c>
      <c r="C864" s="134">
        <v>100</v>
      </c>
      <c r="D864" s="138" t="s">
        <v>507</v>
      </c>
      <c r="E864" s="168" t="s">
        <v>21</v>
      </c>
    </row>
    <row r="865" spans="1:5" x14ac:dyDescent="0.25">
      <c r="A865" s="133">
        <v>44940.762800925928</v>
      </c>
      <c r="B865" s="133">
        <v>44942</v>
      </c>
      <c r="C865" s="134">
        <v>1000</v>
      </c>
      <c r="D865" s="138" t="s">
        <v>507</v>
      </c>
      <c r="E865" s="168" t="s">
        <v>21</v>
      </c>
    </row>
    <row r="866" spans="1:5" x14ac:dyDescent="0.25">
      <c r="A866" s="133">
        <v>44940.772627314815</v>
      </c>
      <c r="B866" s="133">
        <v>44942</v>
      </c>
      <c r="C866" s="134">
        <v>500</v>
      </c>
      <c r="D866" s="138" t="s">
        <v>127</v>
      </c>
      <c r="E866" s="168" t="s">
        <v>21</v>
      </c>
    </row>
    <row r="867" spans="1:5" x14ac:dyDescent="0.25">
      <c r="A867" s="133">
        <v>44940.774143518516</v>
      </c>
      <c r="B867" s="133">
        <v>44942</v>
      </c>
      <c r="C867" s="134">
        <v>1000</v>
      </c>
      <c r="D867" s="138" t="s">
        <v>507</v>
      </c>
      <c r="E867" s="168" t="s">
        <v>21</v>
      </c>
    </row>
    <row r="868" spans="1:5" x14ac:dyDescent="0.25">
      <c r="A868" s="133">
        <v>44940.816608796296</v>
      </c>
      <c r="B868" s="133">
        <v>44942</v>
      </c>
      <c r="C868" s="134">
        <v>218</v>
      </c>
      <c r="D868" s="138" t="s">
        <v>1276</v>
      </c>
      <c r="E868" s="168" t="s">
        <v>21</v>
      </c>
    </row>
    <row r="869" spans="1:5" x14ac:dyDescent="0.25">
      <c r="A869" s="133">
        <v>44940.82230324074</v>
      </c>
      <c r="B869" s="133">
        <v>44942</v>
      </c>
      <c r="C869" s="134">
        <v>1000</v>
      </c>
      <c r="D869" s="138" t="s">
        <v>1277</v>
      </c>
      <c r="E869" s="168" t="s">
        <v>21</v>
      </c>
    </row>
    <row r="870" spans="1:5" x14ac:dyDescent="0.25">
      <c r="A870" s="133">
        <v>44940.831446759257</v>
      </c>
      <c r="B870" s="133">
        <v>44942</v>
      </c>
      <c r="C870" s="134">
        <v>500</v>
      </c>
      <c r="D870" s="138" t="s">
        <v>507</v>
      </c>
      <c r="E870" s="168" t="s">
        <v>21</v>
      </c>
    </row>
    <row r="871" spans="1:5" x14ac:dyDescent="0.25">
      <c r="A871" s="133">
        <v>44940.852037037039</v>
      </c>
      <c r="B871" s="133">
        <v>44942</v>
      </c>
      <c r="C871" s="134">
        <v>100</v>
      </c>
      <c r="D871" s="138" t="s">
        <v>507</v>
      </c>
      <c r="E871" s="168" t="s">
        <v>21</v>
      </c>
    </row>
    <row r="872" spans="1:5" x14ac:dyDescent="0.25">
      <c r="A872" s="133">
        <v>44940.854548611111</v>
      </c>
      <c r="B872" s="133">
        <v>44942</v>
      </c>
      <c r="C872" s="134">
        <v>1000</v>
      </c>
      <c r="D872" s="138" t="s">
        <v>534</v>
      </c>
      <c r="E872" s="168" t="s">
        <v>21</v>
      </c>
    </row>
    <row r="873" spans="1:5" x14ac:dyDescent="0.25">
      <c r="A873" s="133">
        <v>44940.862881944442</v>
      </c>
      <c r="B873" s="133">
        <v>44942</v>
      </c>
      <c r="C873" s="134">
        <v>500</v>
      </c>
      <c r="D873" s="138" t="s">
        <v>1278</v>
      </c>
      <c r="E873" s="168" t="s">
        <v>21</v>
      </c>
    </row>
    <row r="874" spans="1:5" x14ac:dyDescent="0.25">
      <c r="A874" s="133">
        <v>44940.877500000002</v>
      </c>
      <c r="B874" s="133">
        <v>44942</v>
      </c>
      <c r="C874" s="134">
        <v>100</v>
      </c>
      <c r="D874" s="138" t="s">
        <v>1279</v>
      </c>
      <c r="E874" s="168" t="s">
        <v>21</v>
      </c>
    </row>
    <row r="875" spans="1:5" x14ac:dyDescent="0.25">
      <c r="A875" s="133">
        <v>44940.888622685183</v>
      </c>
      <c r="B875" s="133">
        <v>44942</v>
      </c>
      <c r="C875" s="134">
        <v>100</v>
      </c>
      <c r="D875" s="138" t="s">
        <v>1280</v>
      </c>
      <c r="E875" s="168" t="s">
        <v>21</v>
      </c>
    </row>
    <row r="876" spans="1:5" x14ac:dyDescent="0.25">
      <c r="A876" s="133">
        <v>44940.903541666667</v>
      </c>
      <c r="B876" s="133">
        <v>44942</v>
      </c>
      <c r="C876" s="134">
        <v>200</v>
      </c>
      <c r="D876" s="138" t="s">
        <v>507</v>
      </c>
      <c r="E876" s="168" t="s">
        <v>21</v>
      </c>
    </row>
    <row r="877" spans="1:5" x14ac:dyDescent="0.25">
      <c r="A877" s="133">
        <v>44940.914270833331</v>
      </c>
      <c r="B877" s="133">
        <v>44942</v>
      </c>
      <c r="C877" s="134">
        <v>200</v>
      </c>
      <c r="D877" s="138" t="s">
        <v>1281</v>
      </c>
      <c r="E877" s="168" t="s">
        <v>21</v>
      </c>
    </row>
    <row r="878" spans="1:5" x14ac:dyDescent="0.25">
      <c r="A878" s="133">
        <v>44940.934479166666</v>
      </c>
      <c r="B878" s="133">
        <v>44942</v>
      </c>
      <c r="C878" s="134">
        <v>2000</v>
      </c>
      <c r="D878" s="138" t="s">
        <v>1282</v>
      </c>
      <c r="E878" s="168" t="s">
        <v>21</v>
      </c>
    </row>
    <row r="879" spans="1:5" x14ac:dyDescent="0.25">
      <c r="A879" s="133">
        <v>44940.936666666668</v>
      </c>
      <c r="B879" s="133">
        <v>44942</v>
      </c>
      <c r="C879" s="134">
        <v>70</v>
      </c>
      <c r="D879" s="138" t="s">
        <v>507</v>
      </c>
      <c r="E879" s="168" t="s">
        <v>21</v>
      </c>
    </row>
    <row r="880" spans="1:5" x14ac:dyDescent="0.25">
      <c r="A880" s="133">
        <v>44941.010277777779</v>
      </c>
      <c r="B880" s="133">
        <v>44942</v>
      </c>
      <c r="C880" s="134">
        <v>1000</v>
      </c>
      <c r="D880" s="138" t="s">
        <v>507</v>
      </c>
      <c r="E880" s="168" t="s">
        <v>21</v>
      </c>
    </row>
    <row r="881" spans="1:5" x14ac:dyDescent="0.25">
      <c r="A881" s="133">
        <v>44941.043379629627</v>
      </c>
      <c r="B881" s="133">
        <v>44942</v>
      </c>
      <c r="C881" s="134">
        <v>200</v>
      </c>
      <c r="D881" s="138" t="s">
        <v>507</v>
      </c>
      <c r="E881" s="168" t="s">
        <v>21</v>
      </c>
    </row>
    <row r="882" spans="1:5" x14ac:dyDescent="0.25">
      <c r="A882" s="133">
        <v>44941.175092592595</v>
      </c>
      <c r="B882" s="133">
        <v>44942</v>
      </c>
      <c r="C882" s="134">
        <v>100</v>
      </c>
      <c r="D882" s="138" t="s">
        <v>1283</v>
      </c>
      <c r="E882" s="168" t="s">
        <v>21</v>
      </c>
    </row>
    <row r="883" spans="1:5" x14ac:dyDescent="0.25">
      <c r="A883" s="133">
        <v>44941.325578703705</v>
      </c>
      <c r="B883" s="133">
        <v>44942</v>
      </c>
      <c r="C883" s="134">
        <v>500</v>
      </c>
      <c r="D883" s="138" t="s">
        <v>1284</v>
      </c>
      <c r="E883" s="168" t="s">
        <v>21</v>
      </c>
    </row>
    <row r="884" spans="1:5" x14ac:dyDescent="0.25">
      <c r="A884" s="133">
        <v>44941.366655092592</v>
      </c>
      <c r="B884" s="133">
        <v>44942</v>
      </c>
      <c r="C884" s="134">
        <v>1000</v>
      </c>
      <c r="D884" s="138" t="s">
        <v>507</v>
      </c>
      <c r="E884" s="168" t="s">
        <v>21</v>
      </c>
    </row>
    <row r="885" spans="1:5" x14ac:dyDescent="0.25">
      <c r="A885" s="133">
        <v>44941.412164351852</v>
      </c>
      <c r="B885" s="133">
        <v>44942</v>
      </c>
      <c r="C885" s="134">
        <v>150</v>
      </c>
      <c r="D885" s="138" t="s">
        <v>1285</v>
      </c>
      <c r="E885" s="168" t="s">
        <v>21</v>
      </c>
    </row>
    <row r="886" spans="1:5" x14ac:dyDescent="0.25">
      <c r="A886" s="133">
        <v>44941.480706018519</v>
      </c>
      <c r="B886" s="133">
        <v>44942</v>
      </c>
      <c r="C886" s="134">
        <v>700</v>
      </c>
      <c r="D886" s="138" t="s">
        <v>1286</v>
      </c>
      <c r="E886" s="168" t="s">
        <v>21</v>
      </c>
    </row>
    <row r="887" spans="1:5" x14ac:dyDescent="0.25">
      <c r="A887" s="133">
        <v>44941.531238425923</v>
      </c>
      <c r="B887" s="133">
        <v>44942</v>
      </c>
      <c r="C887" s="134">
        <v>1000</v>
      </c>
      <c r="D887" s="138" t="s">
        <v>507</v>
      </c>
      <c r="E887" s="168" t="s">
        <v>21</v>
      </c>
    </row>
    <row r="888" spans="1:5" x14ac:dyDescent="0.25">
      <c r="A888" s="133">
        <v>44941.549629629626</v>
      </c>
      <c r="B888" s="133">
        <v>44942</v>
      </c>
      <c r="C888" s="134">
        <v>50</v>
      </c>
      <c r="D888" s="138" t="s">
        <v>1287</v>
      </c>
      <c r="E888" s="168" t="s">
        <v>21</v>
      </c>
    </row>
    <row r="889" spans="1:5" x14ac:dyDescent="0.25">
      <c r="A889" s="133">
        <v>44941.565474537034</v>
      </c>
      <c r="B889" s="133">
        <v>44942</v>
      </c>
      <c r="C889" s="134">
        <v>500</v>
      </c>
      <c r="D889" s="138" t="s">
        <v>1288</v>
      </c>
      <c r="E889" s="168" t="s">
        <v>21</v>
      </c>
    </row>
    <row r="890" spans="1:5" x14ac:dyDescent="0.25">
      <c r="A890" s="133">
        <v>44941.592280092591</v>
      </c>
      <c r="B890" s="133">
        <v>44942</v>
      </c>
      <c r="C890" s="134">
        <v>200</v>
      </c>
      <c r="D890" s="138" t="s">
        <v>128</v>
      </c>
      <c r="E890" s="168" t="s">
        <v>21</v>
      </c>
    </row>
    <row r="891" spans="1:5" x14ac:dyDescent="0.25">
      <c r="A891" s="133">
        <v>44941.609490740739</v>
      </c>
      <c r="B891" s="133">
        <v>44942</v>
      </c>
      <c r="C891" s="134">
        <v>300</v>
      </c>
      <c r="D891" s="138" t="s">
        <v>507</v>
      </c>
      <c r="E891" s="168" t="s">
        <v>21</v>
      </c>
    </row>
    <row r="892" spans="1:5" x14ac:dyDescent="0.25">
      <c r="A892" s="133">
        <v>44941.616226851853</v>
      </c>
      <c r="B892" s="133">
        <v>44942</v>
      </c>
      <c r="C892" s="134">
        <v>100</v>
      </c>
      <c r="D892" s="138" t="s">
        <v>507</v>
      </c>
      <c r="E892" s="168" t="s">
        <v>21</v>
      </c>
    </row>
    <row r="893" spans="1:5" x14ac:dyDescent="0.25">
      <c r="A893" s="133">
        <v>44941.645729166667</v>
      </c>
      <c r="B893" s="133">
        <v>44942</v>
      </c>
      <c r="C893" s="134">
        <v>500</v>
      </c>
      <c r="D893" s="138" t="s">
        <v>1289</v>
      </c>
      <c r="E893" s="168" t="s">
        <v>21</v>
      </c>
    </row>
    <row r="894" spans="1:5" x14ac:dyDescent="0.25">
      <c r="A894" s="133">
        <v>44941.654305555552</v>
      </c>
      <c r="B894" s="133">
        <v>44942</v>
      </c>
      <c r="C894" s="134">
        <v>500</v>
      </c>
      <c r="D894" s="138" t="s">
        <v>507</v>
      </c>
      <c r="E894" s="168" t="s">
        <v>21</v>
      </c>
    </row>
    <row r="895" spans="1:5" x14ac:dyDescent="0.25">
      <c r="A895" s="133">
        <v>44941.677719907406</v>
      </c>
      <c r="B895" s="133">
        <v>44942</v>
      </c>
      <c r="C895" s="134">
        <v>200</v>
      </c>
      <c r="D895" s="138" t="s">
        <v>507</v>
      </c>
      <c r="E895" s="168" t="s">
        <v>21</v>
      </c>
    </row>
    <row r="896" spans="1:5" x14ac:dyDescent="0.25">
      <c r="A896" s="133">
        <v>44941.68854166667</v>
      </c>
      <c r="B896" s="133">
        <v>44942</v>
      </c>
      <c r="C896" s="134">
        <v>1000</v>
      </c>
      <c r="D896" s="138" t="s">
        <v>507</v>
      </c>
      <c r="E896" s="168" t="s">
        <v>21</v>
      </c>
    </row>
    <row r="897" spans="1:5" x14ac:dyDescent="0.25">
      <c r="A897" s="133">
        <v>44941.692962962959</v>
      </c>
      <c r="B897" s="133">
        <v>44942</v>
      </c>
      <c r="C897" s="134">
        <v>100</v>
      </c>
      <c r="D897" s="138" t="s">
        <v>484</v>
      </c>
      <c r="E897" s="168" t="s">
        <v>21</v>
      </c>
    </row>
    <row r="898" spans="1:5" x14ac:dyDescent="0.25">
      <c r="A898" s="133">
        <v>44941.695787037039</v>
      </c>
      <c r="B898" s="133">
        <v>44942</v>
      </c>
      <c r="C898" s="134">
        <v>1000</v>
      </c>
      <c r="D898" s="138" t="s">
        <v>507</v>
      </c>
      <c r="E898" s="168" t="s">
        <v>21</v>
      </c>
    </row>
    <row r="899" spans="1:5" x14ac:dyDescent="0.25">
      <c r="A899" s="133">
        <v>44941.71366898148</v>
      </c>
      <c r="B899" s="133">
        <v>44942</v>
      </c>
      <c r="C899" s="134">
        <v>200</v>
      </c>
      <c r="D899" s="138" t="s">
        <v>1153</v>
      </c>
      <c r="E899" s="168" t="s">
        <v>21</v>
      </c>
    </row>
    <row r="900" spans="1:5" x14ac:dyDescent="0.25">
      <c r="A900" s="133">
        <v>44941.720578703702</v>
      </c>
      <c r="B900" s="133">
        <v>44942</v>
      </c>
      <c r="C900" s="134">
        <v>1000</v>
      </c>
      <c r="D900" s="138" t="s">
        <v>507</v>
      </c>
      <c r="E900" s="168" t="s">
        <v>21</v>
      </c>
    </row>
    <row r="901" spans="1:5" x14ac:dyDescent="0.25">
      <c r="A901" s="133">
        <v>44941.733043981483</v>
      </c>
      <c r="B901" s="133">
        <v>44942</v>
      </c>
      <c r="C901" s="134">
        <v>500</v>
      </c>
      <c r="D901" s="138" t="s">
        <v>1290</v>
      </c>
      <c r="E901" s="168" t="s">
        <v>21</v>
      </c>
    </row>
    <row r="902" spans="1:5" x14ac:dyDescent="0.25">
      <c r="A902" s="133">
        <v>44941.743425925924</v>
      </c>
      <c r="B902" s="133">
        <v>44942</v>
      </c>
      <c r="C902" s="134">
        <v>500</v>
      </c>
      <c r="D902" s="138" t="s">
        <v>535</v>
      </c>
      <c r="E902" s="168" t="s">
        <v>21</v>
      </c>
    </row>
    <row r="903" spans="1:5" x14ac:dyDescent="0.25">
      <c r="A903" s="133">
        <v>44941.760370370372</v>
      </c>
      <c r="B903" s="133">
        <v>44942</v>
      </c>
      <c r="C903" s="134">
        <v>150</v>
      </c>
      <c r="D903" s="138" t="s">
        <v>507</v>
      </c>
      <c r="E903" s="168" t="s">
        <v>21</v>
      </c>
    </row>
    <row r="904" spans="1:5" x14ac:dyDescent="0.25">
      <c r="A904" s="133">
        <v>44941.792361111111</v>
      </c>
      <c r="B904" s="133">
        <v>44942</v>
      </c>
      <c r="C904" s="134">
        <v>500</v>
      </c>
      <c r="D904" s="138" t="s">
        <v>507</v>
      </c>
      <c r="E904" s="168" t="s">
        <v>21</v>
      </c>
    </row>
    <row r="905" spans="1:5" x14ac:dyDescent="0.25">
      <c r="A905" s="133">
        <v>44941.800069444442</v>
      </c>
      <c r="B905" s="133">
        <v>44942</v>
      </c>
      <c r="C905" s="134">
        <v>100</v>
      </c>
      <c r="D905" s="138" t="s">
        <v>501</v>
      </c>
      <c r="E905" s="168" t="s">
        <v>21</v>
      </c>
    </row>
    <row r="906" spans="1:5" x14ac:dyDescent="0.25">
      <c r="A906" s="133">
        <v>44941.807592592595</v>
      </c>
      <c r="B906" s="133">
        <v>44942</v>
      </c>
      <c r="C906" s="134">
        <v>500</v>
      </c>
      <c r="D906" s="138" t="s">
        <v>507</v>
      </c>
      <c r="E906" s="168" t="s">
        <v>21</v>
      </c>
    </row>
    <row r="907" spans="1:5" x14ac:dyDescent="0.25">
      <c r="A907" s="133">
        <v>44941.809247685182</v>
      </c>
      <c r="B907" s="133">
        <v>44942</v>
      </c>
      <c r="C907" s="134">
        <v>500</v>
      </c>
      <c r="D907" s="138" t="s">
        <v>507</v>
      </c>
      <c r="E907" s="168" t="s">
        <v>21</v>
      </c>
    </row>
    <row r="908" spans="1:5" x14ac:dyDescent="0.25">
      <c r="A908" s="133">
        <v>44941.811030092591</v>
      </c>
      <c r="B908" s="133">
        <v>44942</v>
      </c>
      <c r="C908" s="134">
        <v>100</v>
      </c>
      <c r="D908" s="138" t="s">
        <v>520</v>
      </c>
      <c r="E908" s="168" t="s">
        <v>21</v>
      </c>
    </row>
    <row r="909" spans="1:5" x14ac:dyDescent="0.25">
      <c r="A909" s="133">
        <v>44941.822881944441</v>
      </c>
      <c r="B909" s="133">
        <v>44942</v>
      </c>
      <c r="C909" s="134">
        <v>300</v>
      </c>
      <c r="D909" s="138" t="s">
        <v>507</v>
      </c>
      <c r="E909" s="168" t="s">
        <v>21</v>
      </c>
    </row>
    <row r="910" spans="1:5" x14ac:dyDescent="0.25">
      <c r="A910" s="133">
        <v>44941.902060185188</v>
      </c>
      <c r="B910" s="133">
        <v>44942</v>
      </c>
      <c r="C910" s="134">
        <v>1000</v>
      </c>
      <c r="D910" s="138" t="s">
        <v>199</v>
      </c>
      <c r="E910" s="168" t="s">
        <v>21</v>
      </c>
    </row>
    <row r="911" spans="1:5" x14ac:dyDescent="0.25">
      <c r="A911" s="133">
        <v>44941.949374999997</v>
      </c>
      <c r="B911" s="133">
        <v>44942</v>
      </c>
      <c r="C911" s="134">
        <v>300</v>
      </c>
      <c r="D911" s="138" t="s">
        <v>507</v>
      </c>
      <c r="E911" s="168" t="s">
        <v>21</v>
      </c>
    </row>
    <row r="912" spans="1:5" x14ac:dyDescent="0.25">
      <c r="A912" s="133">
        <v>44941.961388888885</v>
      </c>
      <c r="B912" s="133">
        <v>44942</v>
      </c>
      <c r="C912" s="134">
        <v>171</v>
      </c>
      <c r="D912" s="138" t="s">
        <v>1291</v>
      </c>
      <c r="E912" s="168" t="s">
        <v>21</v>
      </c>
    </row>
    <row r="913" spans="1:5" x14ac:dyDescent="0.25">
      <c r="A913" s="133">
        <v>44941.975682870368</v>
      </c>
      <c r="B913" s="133">
        <v>44942</v>
      </c>
      <c r="C913" s="134">
        <v>500</v>
      </c>
      <c r="D913" s="138" t="s">
        <v>507</v>
      </c>
      <c r="E913" s="168" t="s">
        <v>21</v>
      </c>
    </row>
    <row r="914" spans="1:5" x14ac:dyDescent="0.25">
      <c r="A914" s="133">
        <v>44941.981898148151</v>
      </c>
      <c r="B914" s="133">
        <v>44942</v>
      </c>
      <c r="C914" s="134">
        <v>300</v>
      </c>
      <c r="D914" s="138" t="s">
        <v>481</v>
      </c>
      <c r="E914" s="168" t="s">
        <v>21</v>
      </c>
    </row>
    <row r="915" spans="1:5" x14ac:dyDescent="0.25">
      <c r="A915" s="133">
        <v>44941.98646990741</v>
      </c>
      <c r="B915" s="133">
        <v>44942</v>
      </c>
      <c r="C915" s="134">
        <v>100</v>
      </c>
      <c r="D915" s="138" t="s">
        <v>210</v>
      </c>
      <c r="E915" s="168" t="s">
        <v>21</v>
      </c>
    </row>
    <row r="916" spans="1:5" x14ac:dyDescent="0.25">
      <c r="A916" s="133">
        <v>44941.991736111115</v>
      </c>
      <c r="B916" s="133">
        <v>44942</v>
      </c>
      <c r="C916" s="134">
        <v>500</v>
      </c>
      <c r="D916" s="138" t="s">
        <v>129</v>
      </c>
      <c r="E916" s="168" t="s">
        <v>21</v>
      </c>
    </row>
    <row r="917" spans="1:5" x14ac:dyDescent="0.25">
      <c r="A917" s="133">
        <v>44942.017881944441</v>
      </c>
      <c r="B917" s="133">
        <v>44943</v>
      </c>
      <c r="C917" s="134">
        <v>500</v>
      </c>
      <c r="D917" s="138" t="s">
        <v>507</v>
      </c>
      <c r="E917" s="168" t="s">
        <v>21</v>
      </c>
    </row>
    <row r="918" spans="1:5" x14ac:dyDescent="0.25">
      <c r="A918" s="133">
        <v>44942.026145833333</v>
      </c>
      <c r="B918" s="133">
        <v>44943</v>
      </c>
      <c r="C918" s="134">
        <v>100</v>
      </c>
      <c r="D918" s="138" t="s">
        <v>507</v>
      </c>
      <c r="E918" s="168" t="s">
        <v>21</v>
      </c>
    </row>
    <row r="919" spans="1:5" x14ac:dyDescent="0.25">
      <c r="A919" s="133">
        <v>44942.044537037036</v>
      </c>
      <c r="B919" s="133">
        <v>44943</v>
      </c>
      <c r="C919" s="134">
        <v>500</v>
      </c>
      <c r="D919" s="138" t="s">
        <v>1292</v>
      </c>
      <c r="E919" s="168" t="s">
        <v>21</v>
      </c>
    </row>
    <row r="920" spans="1:5" x14ac:dyDescent="0.25">
      <c r="A920" s="133">
        <v>44942.046238425923</v>
      </c>
      <c r="B920" s="133">
        <v>44943</v>
      </c>
      <c r="C920" s="134">
        <v>200</v>
      </c>
      <c r="D920" s="138" t="s">
        <v>1292</v>
      </c>
      <c r="E920" s="168" t="s">
        <v>21</v>
      </c>
    </row>
    <row r="921" spans="1:5" x14ac:dyDescent="0.25">
      <c r="A921" s="133">
        <v>44942.048483796294</v>
      </c>
      <c r="B921" s="133">
        <v>44943</v>
      </c>
      <c r="C921" s="134">
        <v>300</v>
      </c>
      <c r="D921" s="138" t="s">
        <v>1292</v>
      </c>
      <c r="E921" s="168" t="s">
        <v>21</v>
      </c>
    </row>
    <row r="922" spans="1:5" x14ac:dyDescent="0.25">
      <c r="A922" s="133">
        <v>44942.07949074074</v>
      </c>
      <c r="B922" s="133">
        <v>44943</v>
      </c>
      <c r="C922" s="134">
        <v>1000</v>
      </c>
      <c r="D922" s="138" t="s">
        <v>507</v>
      </c>
      <c r="E922" s="168" t="s">
        <v>21</v>
      </c>
    </row>
    <row r="923" spans="1:5" x14ac:dyDescent="0.25">
      <c r="A923" s="133">
        <v>44942.089432870373</v>
      </c>
      <c r="B923" s="133">
        <v>44943</v>
      </c>
      <c r="C923" s="134">
        <v>100</v>
      </c>
      <c r="D923" s="138" t="s">
        <v>1293</v>
      </c>
      <c r="E923" s="168" t="s">
        <v>21</v>
      </c>
    </row>
    <row r="924" spans="1:5" x14ac:dyDescent="0.25">
      <c r="A924" s="133">
        <v>44942.166597222225</v>
      </c>
      <c r="B924" s="133">
        <v>44943</v>
      </c>
      <c r="C924" s="134">
        <v>150</v>
      </c>
      <c r="D924" s="138" t="s">
        <v>507</v>
      </c>
      <c r="E924" s="168" t="s">
        <v>21</v>
      </c>
    </row>
    <row r="925" spans="1:5" x14ac:dyDescent="0.25">
      <c r="A925" s="133">
        <v>44942.486712962964</v>
      </c>
      <c r="B925" s="133">
        <v>44943</v>
      </c>
      <c r="C925" s="134">
        <v>500</v>
      </c>
      <c r="D925" s="138" t="s">
        <v>1294</v>
      </c>
      <c r="E925" s="168" t="s">
        <v>21</v>
      </c>
    </row>
    <row r="926" spans="1:5" x14ac:dyDescent="0.25">
      <c r="A926" s="133">
        <v>44942.488194444442</v>
      </c>
      <c r="B926" s="133">
        <v>44943</v>
      </c>
      <c r="C926" s="134">
        <v>100</v>
      </c>
      <c r="D926" s="138" t="s">
        <v>507</v>
      </c>
      <c r="E926" s="168" t="s">
        <v>21</v>
      </c>
    </row>
    <row r="927" spans="1:5" x14ac:dyDescent="0.25">
      <c r="A927" s="133">
        <v>44942.497881944444</v>
      </c>
      <c r="B927" s="133">
        <v>44943</v>
      </c>
      <c r="C927" s="134">
        <v>1000</v>
      </c>
      <c r="D927" s="138" t="s">
        <v>534</v>
      </c>
      <c r="E927" s="168" t="s">
        <v>21</v>
      </c>
    </row>
    <row r="928" spans="1:5" x14ac:dyDescent="0.25">
      <c r="A928" s="133">
        <v>44942.514386574076</v>
      </c>
      <c r="B928" s="133">
        <v>44943</v>
      </c>
      <c r="C928" s="134">
        <v>500</v>
      </c>
      <c r="D928" s="138" t="s">
        <v>1295</v>
      </c>
      <c r="E928" s="168" t="s">
        <v>21</v>
      </c>
    </row>
    <row r="929" spans="1:5" x14ac:dyDescent="0.25">
      <c r="A929" s="133">
        <v>44942.516018518516</v>
      </c>
      <c r="B929" s="133">
        <v>44943</v>
      </c>
      <c r="C929" s="134">
        <v>100</v>
      </c>
      <c r="D929" s="138" t="s">
        <v>1296</v>
      </c>
      <c r="E929" s="168" t="s">
        <v>21</v>
      </c>
    </row>
    <row r="930" spans="1:5" x14ac:dyDescent="0.25">
      <c r="A930" s="133">
        <v>44942.536909722221</v>
      </c>
      <c r="B930" s="133">
        <v>44943</v>
      </c>
      <c r="C930" s="134">
        <v>300</v>
      </c>
      <c r="D930" s="138" t="s">
        <v>289</v>
      </c>
      <c r="E930" s="168" t="s">
        <v>21</v>
      </c>
    </row>
    <row r="931" spans="1:5" x14ac:dyDescent="0.25">
      <c r="A931" s="133">
        <v>44942.554340277777</v>
      </c>
      <c r="B931" s="133">
        <v>44943</v>
      </c>
      <c r="C931" s="134">
        <v>300</v>
      </c>
      <c r="D931" s="138" t="s">
        <v>507</v>
      </c>
      <c r="E931" s="168" t="s">
        <v>21</v>
      </c>
    </row>
    <row r="932" spans="1:5" x14ac:dyDescent="0.25">
      <c r="A932" s="133">
        <v>44942.559537037036</v>
      </c>
      <c r="B932" s="133">
        <v>44943</v>
      </c>
      <c r="C932" s="134">
        <v>1000</v>
      </c>
      <c r="D932" s="138" t="s">
        <v>1297</v>
      </c>
      <c r="E932" s="168" t="s">
        <v>21</v>
      </c>
    </row>
    <row r="933" spans="1:5" x14ac:dyDescent="0.25">
      <c r="A933" s="133">
        <v>44942.579444444447</v>
      </c>
      <c r="B933" s="133">
        <v>44943</v>
      </c>
      <c r="C933" s="134">
        <v>100</v>
      </c>
      <c r="D933" s="138" t="s">
        <v>1298</v>
      </c>
      <c r="E933" s="168" t="s">
        <v>21</v>
      </c>
    </row>
    <row r="934" spans="1:5" x14ac:dyDescent="0.25">
      <c r="A934" s="133">
        <v>44942.596851851849</v>
      </c>
      <c r="B934" s="133">
        <v>44943</v>
      </c>
      <c r="C934" s="134">
        <v>100</v>
      </c>
      <c r="D934" s="138" t="s">
        <v>507</v>
      </c>
      <c r="E934" s="168" t="s">
        <v>21</v>
      </c>
    </row>
    <row r="935" spans="1:5" x14ac:dyDescent="0.25">
      <c r="A935" s="133">
        <v>44942.598599537036</v>
      </c>
      <c r="B935" s="133">
        <v>44943</v>
      </c>
      <c r="C935" s="134">
        <v>1000</v>
      </c>
      <c r="D935" s="138" t="s">
        <v>507</v>
      </c>
      <c r="E935" s="168" t="s">
        <v>21</v>
      </c>
    </row>
    <row r="936" spans="1:5" x14ac:dyDescent="0.25">
      <c r="A936" s="133">
        <v>44942.599097222221</v>
      </c>
      <c r="B936" s="133">
        <v>44943</v>
      </c>
      <c r="C936" s="134">
        <v>350</v>
      </c>
      <c r="D936" s="138" t="s">
        <v>507</v>
      </c>
      <c r="E936" s="168" t="s">
        <v>21</v>
      </c>
    </row>
    <row r="937" spans="1:5" x14ac:dyDescent="0.25">
      <c r="A937" s="133">
        <v>44942.603761574072</v>
      </c>
      <c r="B937" s="133">
        <v>44943</v>
      </c>
      <c r="C937" s="134">
        <v>700</v>
      </c>
      <c r="D937" s="138" t="s">
        <v>507</v>
      </c>
      <c r="E937" s="168" t="s">
        <v>21</v>
      </c>
    </row>
    <row r="938" spans="1:5" x14ac:dyDescent="0.25">
      <c r="A938" s="133">
        <v>44942.619618055556</v>
      </c>
      <c r="B938" s="133">
        <v>44943</v>
      </c>
      <c r="C938" s="134">
        <v>500</v>
      </c>
      <c r="D938" s="138" t="s">
        <v>507</v>
      </c>
      <c r="E938" s="168" t="s">
        <v>21</v>
      </c>
    </row>
    <row r="939" spans="1:5" x14ac:dyDescent="0.25">
      <c r="A939" s="133">
        <v>44942.629826388889</v>
      </c>
      <c r="B939" s="133">
        <v>44943</v>
      </c>
      <c r="C939" s="134">
        <v>1000</v>
      </c>
      <c r="D939" s="138" t="s">
        <v>507</v>
      </c>
      <c r="E939" s="168" t="s">
        <v>21</v>
      </c>
    </row>
    <row r="940" spans="1:5" x14ac:dyDescent="0.25">
      <c r="A940" s="133">
        <v>44942.630601851852</v>
      </c>
      <c r="B940" s="133">
        <v>44943</v>
      </c>
      <c r="C940" s="134">
        <v>1000</v>
      </c>
      <c r="D940" s="138" t="s">
        <v>1299</v>
      </c>
      <c r="E940" s="168" t="s">
        <v>21</v>
      </c>
    </row>
    <row r="941" spans="1:5" x14ac:dyDescent="0.25">
      <c r="A941" s="133">
        <v>44942.638159722221</v>
      </c>
      <c r="B941" s="133">
        <v>44943</v>
      </c>
      <c r="C941" s="134">
        <v>500</v>
      </c>
      <c r="D941" s="138" t="s">
        <v>507</v>
      </c>
      <c r="E941" s="168" t="s">
        <v>21</v>
      </c>
    </row>
    <row r="942" spans="1:5" x14ac:dyDescent="0.25">
      <c r="A942" s="133">
        <v>44942.639918981484</v>
      </c>
      <c r="B942" s="133">
        <v>44943</v>
      </c>
      <c r="C942" s="134">
        <v>500</v>
      </c>
      <c r="D942" s="138" t="s">
        <v>1300</v>
      </c>
      <c r="E942" s="168" t="s">
        <v>21</v>
      </c>
    </row>
    <row r="943" spans="1:5" x14ac:dyDescent="0.25">
      <c r="A943" s="133">
        <v>44942.651967592596</v>
      </c>
      <c r="B943" s="133">
        <v>44943</v>
      </c>
      <c r="C943" s="134">
        <v>300</v>
      </c>
      <c r="D943" s="138" t="s">
        <v>507</v>
      </c>
      <c r="E943" s="168" t="s">
        <v>21</v>
      </c>
    </row>
    <row r="944" spans="1:5" x14ac:dyDescent="0.25">
      <c r="A944" s="133">
        <v>44942.661712962959</v>
      </c>
      <c r="B944" s="133">
        <v>44943</v>
      </c>
      <c r="C944" s="134">
        <v>500</v>
      </c>
      <c r="D944" s="138" t="s">
        <v>121</v>
      </c>
      <c r="E944" s="168" t="s">
        <v>21</v>
      </c>
    </row>
    <row r="945" spans="1:5" x14ac:dyDescent="0.25">
      <c r="A945" s="133">
        <v>44942.691296296296</v>
      </c>
      <c r="B945" s="133">
        <v>44943</v>
      </c>
      <c r="C945" s="134">
        <v>500</v>
      </c>
      <c r="D945" s="138" t="s">
        <v>507</v>
      </c>
      <c r="E945" s="168" t="s">
        <v>21</v>
      </c>
    </row>
    <row r="946" spans="1:5" x14ac:dyDescent="0.25">
      <c r="A946" s="133">
        <v>44942.693344907406</v>
      </c>
      <c r="B946" s="133">
        <v>44943</v>
      </c>
      <c r="C946" s="134">
        <v>78</v>
      </c>
      <c r="D946" s="138" t="s">
        <v>507</v>
      </c>
      <c r="E946" s="168" t="s">
        <v>21</v>
      </c>
    </row>
    <row r="947" spans="1:5" x14ac:dyDescent="0.25">
      <c r="A947" s="133">
        <v>44942.698738425926</v>
      </c>
      <c r="B947" s="133">
        <v>44943</v>
      </c>
      <c r="C947" s="134">
        <v>400</v>
      </c>
      <c r="D947" s="138" t="s">
        <v>153</v>
      </c>
      <c r="E947" s="168" t="s">
        <v>21</v>
      </c>
    </row>
    <row r="948" spans="1:5" x14ac:dyDescent="0.25">
      <c r="A948" s="133">
        <v>44942.713750000003</v>
      </c>
      <c r="B948" s="133">
        <v>44943</v>
      </c>
      <c r="C948" s="134">
        <v>1000</v>
      </c>
      <c r="D948" s="138" t="s">
        <v>507</v>
      </c>
      <c r="E948" s="168" t="s">
        <v>21</v>
      </c>
    </row>
    <row r="949" spans="1:5" x14ac:dyDescent="0.25">
      <c r="A949" s="133">
        <v>44942.726388888892</v>
      </c>
      <c r="B949" s="133">
        <v>44943</v>
      </c>
      <c r="C949" s="134">
        <v>1000</v>
      </c>
      <c r="D949" s="138" t="s">
        <v>528</v>
      </c>
      <c r="E949" s="168" t="s">
        <v>21</v>
      </c>
    </row>
    <row r="950" spans="1:5" x14ac:dyDescent="0.25">
      <c r="A950" s="133">
        <v>44942.75503472222</v>
      </c>
      <c r="B950" s="133">
        <v>44943</v>
      </c>
      <c r="C950" s="134">
        <v>250</v>
      </c>
      <c r="D950" s="138" t="s">
        <v>507</v>
      </c>
      <c r="E950" s="168" t="s">
        <v>21</v>
      </c>
    </row>
    <row r="951" spans="1:5" x14ac:dyDescent="0.25">
      <c r="A951" s="133">
        <v>44942.755972222221</v>
      </c>
      <c r="B951" s="133">
        <v>44943</v>
      </c>
      <c r="C951" s="134">
        <v>1000</v>
      </c>
      <c r="D951" s="138" t="s">
        <v>507</v>
      </c>
      <c r="E951" s="168" t="s">
        <v>21</v>
      </c>
    </row>
    <row r="952" spans="1:5" x14ac:dyDescent="0.25">
      <c r="A952" s="133">
        <v>44942.758148148147</v>
      </c>
      <c r="B952" s="133">
        <v>44943</v>
      </c>
      <c r="C952" s="134">
        <v>200</v>
      </c>
      <c r="D952" s="138" t="s">
        <v>507</v>
      </c>
      <c r="E952" s="168" t="s">
        <v>21</v>
      </c>
    </row>
    <row r="953" spans="1:5" x14ac:dyDescent="0.25">
      <c r="A953" s="133">
        <v>44942.773518518516</v>
      </c>
      <c r="B953" s="133">
        <v>44943</v>
      </c>
      <c r="C953" s="134">
        <v>300</v>
      </c>
      <c r="D953" s="138" t="s">
        <v>507</v>
      </c>
      <c r="E953" s="168" t="s">
        <v>21</v>
      </c>
    </row>
    <row r="954" spans="1:5" x14ac:dyDescent="0.25">
      <c r="A954" s="133">
        <v>44942.814606481479</v>
      </c>
      <c r="B954" s="133">
        <v>44943</v>
      </c>
      <c r="C954" s="134">
        <v>500</v>
      </c>
      <c r="D954" s="138" t="s">
        <v>130</v>
      </c>
      <c r="E954" s="168" t="s">
        <v>21</v>
      </c>
    </row>
    <row r="955" spans="1:5" x14ac:dyDescent="0.25">
      <c r="A955" s="133">
        <v>44942.838136574072</v>
      </c>
      <c r="B955" s="133">
        <v>44943</v>
      </c>
      <c r="C955" s="134">
        <v>1000</v>
      </c>
      <c r="D955" s="138" t="s">
        <v>1301</v>
      </c>
      <c r="E955" s="168" t="s">
        <v>21</v>
      </c>
    </row>
    <row r="956" spans="1:5" x14ac:dyDescent="0.25">
      <c r="A956" s="133">
        <v>44942.845358796294</v>
      </c>
      <c r="B956" s="133">
        <v>44943</v>
      </c>
      <c r="C956" s="134">
        <v>500</v>
      </c>
      <c r="D956" s="138" t="s">
        <v>1302</v>
      </c>
      <c r="E956" s="168" t="s">
        <v>21</v>
      </c>
    </row>
    <row r="957" spans="1:5" x14ac:dyDescent="0.25">
      <c r="A957" s="133">
        <v>44942.870717592596</v>
      </c>
      <c r="B957" s="133">
        <v>44943</v>
      </c>
      <c r="C957" s="134">
        <v>300</v>
      </c>
      <c r="D957" s="138" t="s">
        <v>507</v>
      </c>
      <c r="E957" s="168" t="s">
        <v>21</v>
      </c>
    </row>
    <row r="958" spans="1:5" x14ac:dyDescent="0.25">
      <c r="A958" s="133">
        <v>44942.873310185183</v>
      </c>
      <c r="B958" s="133">
        <v>44943</v>
      </c>
      <c r="C958" s="134">
        <v>1000</v>
      </c>
      <c r="D958" s="138" t="s">
        <v>507</v>
      </c>
      <c r="E958" s="168" t="s">
        <v>21</v>
      </c>
    </row>
    <row r="959" spans="1:5" x14ac:dyDescent="0.25">
      <c r="A959" s="133">
        <v>44942.890787037039</v>
      </c>
      <c r="B959" s="133">
        <v>44943</v>
      </c>
      <c r="C959" s="134">
        <v>100</v>
      </c>
      <c r="D959" s="138" t="s">
        <v>1303</v>
      </c>
      <c r="E959" s="168" t="s">
        <v>21</v>
      </c>
    </row>
    <row r="960" spans="1:5" x14ac:dyDescent="0.25">
      <c r="A960" s="133">
        <v>44942.894606481481</v>
      </c>
      <c r="B960" s="133">
        <v>44943</v>
      </c>
      <c r="C960" s="134">
        <v>80</v>
      </c>
      <c r="D960" s="138" t="s">
        <v>1304</v>
      </c>
      <c r="E960" s="168" t="s">
        <v>21</v>
      </c>
    </row>
    <row r="961" spans="1:5" x14ac:dyDescent="0.25">
      <c r="A961" s="133">
        <v>44942.904953703706</v>
      </c>
      <c r="B961" s="133">
        <v>44943</v>
      </c>
      <c r="C961" s="134">
        <v>10000</v>
      </c>
      <c r="D961" s="138" t="s">
        <v>507</v>
      </c>
      <c r="E961" s="168" t="s">
        <v>21</v>
      </c>
    </row>
    <row r="962" spans="1:5" x14ac:dyDescent="0.25">
      <c r="A962" s="133">
        <v>44942.918171296296</v>
      </c>
      <c r="B962" s="133">
        <v>44943</v>
      </c>
      <c r="C962" s="134">
        <v>300</v>
      </c>
      <c r="D962" s="138" t="s">
        <v>1305</v>
      </c>
      <c r="E962" s="168" t="s">
        <v>21</v>
      </c>
    </row>
    <row r="963" spans="1:5" x14ac:dyDescent="0.25">
      <c r="A963" s="133">
        <v>44942.929699074077</v>
      </c>
      <c r="B963" s="133">
        <v>44943</v>
      </c>
      <c r="C963" s="134">
        <v>250</v>
      </c>
      <c r="D963" s="138" t="s">
        <v>132</v>
      </c>
      <c r="E963" s="168" t="s">
        <v>21</v>
      </c>
    </row>
    <row r="964" spans="1:5" x14ac:dyDescent="0.25">
      <c r="A964" s="133">
        <v>44942.948645833334</v>
      </c>
      <c r="B964" s="133">
        <v>44943</v>
      </c>
      <c r="C964" s="134">
        <v>500</v>
      </c>
      <c r="D964" s="138" t="s">
        <v>1306</v>
      </c>
      <c r="E964" s="168" t="s">
        <v>21</v>
      </c>
    </row>
    <row r="965" spans="1:5" x14ac:dyDescent="0.25">
      <c r="A965" s="133">
        <v>44942.9531712963</v>
      </c>
      <c r="B965" s="133">
        <v>44943</v>
      </c>
      <c r="C965" s="134">
        <v>300</v>
      </c>
      <c r="D965" s="138" t="s">
        <v>305</v>
      </c>
      <c r="E965" s="168" t="s">
        <v>21</v>
      </c>
    </row>
    <row r="966" spans="1:5" x14ac:dyDescent="0.25">
      <c r="A966" s="133">
        <v>44942.970324074071</v>
      </c>
      <c r="B966" s="133">
        <v>44943</v>
      </c>
      <c r="C966" s="134">
        <v>1000</v>
      </c>
      <c r="D966" s="138" t="s">
        <v>218</v>
      </c>
      <c r="E966" s="168" t="s">
        <v>21</v>
      </c>
    </row>
    <row r="967" spans="1:5" x14ac:dyDescent="0.25">
      <c r="A967" s="133">
        <v>44942.997245370374</v>
      </c>
      <c r="B967" s="133">
        <v>44943</v>
      </c>
      <c r="C967" s="134">
        <v>98.46</v>
      </c>
      <c r="D967" s="138" t="s">
        <v>290</v>
      </c>
      <c r="E967" s="168" t="s">
        <v>21</v>
      </c>
    </row>
    <row r="968" spans="1:5" x14ac:dyDescent="0.25">
      <c r="A968" s="133">
        <v>44942.999155092592</v>
      </c>
      <c r="B968" s="133">
        <v>44943</v>
      </c>
      <c r="C968" s="134">
        <v>300</v>
      </c>
      <c r="D968" s="138" t="s">
        <v>507</v>
      </c>
      <c r="E968" s="168" t="s">
        <v>21</v>
      </c>
    </row>
    <row r="969" spans="1:5" x14ac:dyDescent="0.25">
      <c r="A969" s="133">
        <v>44943.010879629626</v>
      </c>
      <c r="B969" s="133">
        <v>44944</v>
      </c>
      <c r="C969" s="134">
        <v>500</v>
      </c>
      <c r="D969" s="138" t="s">
        <v>507</v>
      </c>
      <c r="E969" s="168" t="s">
        <v>21</v>
      </c>
    </row>
    <row r="970" spans="1:5" x14ac:dyDescent="0.25">
      <c r="A970" s="133">
        <v>44943.236712962964</v>
      </c>
      <c r="B970" s="133">
        <v>44944</v>
      </c>
      <c r="C970" s="134">
        <v>100</v>
      </c>
      <c r="D970" s="138" t="s">
        <v>211</v>
      </c>
      <c r="E970" s="168" t="s">
        <v>21</v>
      </c>
    </row>
    <row r="971" spans="1:5" x14ac:dyDescent="0.25">
      <c r="A971" s="133">
        <v>44943.381481481483</v>
      </c>
      <c r="B971" s="133">
        <v>44944</v>
      </c>
      <c r="C971" s="134">
        <v>1000</v>
      </c>
      <c r="D971" s="138" t="s">
        <v>507</v>
      </c>
      <c r="E971" s="168" t="s">
        <v>21</v>
      </c>
    </row>
    <row r="972" spans="1:5" x14ac:dyDescent="0.25">
      <c r="A972" s="133">
        <v>44943.393587962964</v>
      </c>
      <c r="B972" s="133">
        <v>44944</v>
      </c>
      <c r="C972" s="134">
        <v>150</v>
      </c>
      <c r="D972" s="138" t="s">
        <v>290</v>
      </c>
      <c r="E972" s="168" t="s">
        <v>21</v>
      </c>
    </row>
    <row r="973" spans="1:5" x14ac:dyDescent="0.25">
      <c r="A973" s="133">
        <v>44943.406238425923</v>
      </c>
      <c r="B973" s="133">
        <v>44944</v>
      </c>
      <c r="C973" s="134">
        <v>100</v>
      </c>
      <c r="D973" s="138" t="s">
        <v>1147</v>
      </c>
      <c r="E973" s="168" t="s">
        <v>21</v>
      </c>
    </row>
    <row r="974" spans="1:5" x14ac:dyDescent="0.25">
      <c r="A974" s="133">
        <v>44943.41505787037</v>
      </c>
      <c r="B974" s="133">
        <v>44944</v>
      </c>
      <c r="C974" s="134">
        <v>100</v>
      </c>
      <c r="D974" s="138" t="s">
        <v>1307</v>
      </c>
      <c r="E974" s="168" t="s">
        <v>21</v>
      </c>
    </row>
    <row r="975" spans="1:5" x14ac:dyDescent="0.25">
      <c r="A975" s="133">
        <v>44943.415127314816</v>
      </c>
      <c r="B975" s="133">
        <v>44944</v>
      </c>
      <c r="C975" s="134">
        <v>50</v>
      </c>
      <c r="D975" s="138" t="s">
        <v>306</v>
      </c>
      <c r="E975" s="168" t="s">
        <v>21</v>
      </c>
    </row>
    <row r="976" spans="1:5" x14ac:dyDescent="0.25">
      <c r="A976" s="133">
        <v>44943.415856481479</v>
      </c>
      <c r="B976" s="133">
        <v>44944</v>
      </c>
      <c r="C976" s="134">
        <v>2500</v>
      </c>
      <c r="D976" s="138" t="s">
        <v>1308</v>
      </c>
      <c r="E976" s="168" t="s">
        <v>21</v>
      </c>
    </row>
    <row r="977" spans="1:5" x14ac:dyDescent="0.25">
      <c r="A977" s="133">
        <v>44943.445763888885</v>
      </c>
      <c r="B977" s="133">
        <v>44944</v>
      </c>
      <c r="C977" s="134">
        <v>100</v>
      </c>
      <c r="D977" s="138" t="s">
        <v>507</v>
      </c>
      <c r="E977" s="168" t="s">
        <v>21</v>
      </c>
    </row>
    <row r="978" spans="1:5" x14ac:dyDescent="0.25">
      <c r="A978" s="133">
        <v>44943.451504629629</v>
      </c>
      <c r="B978" s="133">
        <v>44944</v>
      </c>
      <c r="C978" s="134">
        <v>250</v>
      </c>
      <c r="D978" s="138" t="s">
        <v>1309</v>
      </c>
      <c r="E978" s="168" t="s">
        <v>21</v>
      </c>
    </row>
    <row r="979" spans="1:5" x14ac:dyDescent="0.25">
      <c r="A979" s="133">
        <v>44943.455439814818</v>
      </c>
      <c r="B979" s="133">
        <v>44944</v>
      </c>
      <c r="C979" s="134">
        <v>400</v>
      </c>
      <c r="D979" s="138" t="s">
        <v>1310</v>
      </c>
      <c r="E979" s="168" t="s">
        <v>21</v>
      </c>
    </row>
    <row r="980" spans="1:5" x14ac:dyDescent="0.25">
      <c r="A980" s="133">
        <v>44943.466921296298</v>
      </c>
      <c r="B980" s="133">
        <v>44944</v>
      </c>
      <c r="C980" s="134">
        <v>1000</v>
      </c>
      <c r="D980" s="138" t="s">
        <v>1311</v>
      </c>
      <c r="E980" s="168" t="s">
        <v>21</v>
      </c>
    </row>
    <row r="981" spans="1:5" x14ac:dyDescent="0.25">
      <c r="A981" s="133">
        <v>44943.469618055555</v>
      </c>
      <c r="B981" s="133">
        <v>44944</v>
      </c>
      <c r="C981" s="134">
        <v>500</v>
      </c>
      <c r="D981" s="138" t="s">
        <v>1312</v>
      </c>
      <c r="E981" s="168" t="s">
        <v>21</v>
      </c>
    </row>
    <row r="982" spans="1:5" x14ac:dyDescent="0.25">
      <c r="A982" s="133">
        <v>44943.476759259262</v>
      </c>
      <c r="B982" s="133">
        <v>44944</v>
      </c>
      <c r="C982" s="134">
        <v>200</v>
      </c>
      <c r="D982" s="138" t="s">
        <v>507</v>
      </c>
      <c r="E982" s="168" t="s">
        <v>21</v>
      </c>
    </row>
    <row r="983" spans="1:5" x14ac:dyDescent="0.25">
      <c r="A983" s="133">
        <v>44943.476840277777</v>
      </c>
      <c r="B983" s="133">
        <v>44944</v>
      </c>
      <c r="C983" s="134">
        <v>100</v>
      </c>
      <c r="D983" s="138" t="s">
        <v>133</v>
      </c>
      <c r="E983" s="168" t="s">
        <v>21</v>
      </c>
    </row>
    <row r="984" spans="1:5" x14ac:dyDescent="0.25">
      <c r="A984" s="133">
        <v>44943.486689814818</v>
      </c>
      <c r="B984" s="133">
        <v>44944</v>
      </c>
      <c r="C984" s="134">
        <v>200</v>
      </c>
      <c r="D984" s="138" t="s">
        <v>507</v>
      </c>
      <c r="E984" s="168" t="s">
        <v>21</v>
      </c>
    </row>
    <row r="985" spans="1:5" x14ac:dyDescent="0.25">
      <c r="A985" s="133">
        <v>44943.495567129627</v>
      </c>
      <c r="B985" s="133">
        <v>44944</v>
      </c>
      <c r="C985" s="134">
        <v>300</v>
      </c>
      <c r="D985" s="138" t="s">
        <v>318</v>
      </c>
      <c r="E985" s="168" t="s">
        <v>21</v>
      </c>
    </row>
    <row r="986" spans="1:5" x14ac:dyDescent="0.25">
      <c r="A986" s="133">
        <v>44943.499861111108</v>
      </c>
      <c r="B986" s="133">
        <v>44944</v>
      </c>
      <c r="C986" s="134">
        <v>250</v>
      </c>
      <c r="D986" s="138" t="s">
        <v>291</v>
      </c>
      <c r="E986" s="168" t="s">
        <v>21</v>
      </c>
    </row>
    <row r="987" spans="1:5" x14ac:dyDescent="0.25">
      <c r="A987" s="133">
        <v>44943.512604166666</v>
      </c>
      <c r="B987" s="133">
        <v>44944</v>
      </c>
      <c r="C987" s="134">
        <v>100</v>
      </c>
      <c r="D987" s="138" t="s">
        <v>530</v>
      </c>
      <c r="E987" s="168" t="s">
        <v>21</v>
      </c>
    </row>
    <row r="988" spans="1:5" x14ac:dyDescent="0.25">
      <c r="A988" s="133">
        <v>44943.523136574076</v>
      </c>
      <c r="B988" s="133">
        <v>44944</v>
      </c>
      <c r="C988" s="134">
        <v>78</v>
      </c>
      <c r="D988" s="138" t="s">
        <v>507</v>
      </c>
      <c r="E988" s="168" t="s">
        <v>21</v>
      </c>
    </row>
    <row r="989" spans="1:5" x14ac:dyDescent="0.25">
      <c r="A989" s="133">
        <v>44943.523877314816</v>
      </c>
      <c r="B989" s="133">
        <v>44944</v>
      </c>
      <c r="C989" s="134">
        <v>500</v>
      </c>
      <c r="D989" s="138" t="s">
        <v>507</v>
      </c>
      <c r="E989" s="168" t="s">
        <v>21</v>
      </c>
    </row>
    <row r="990" spans="1:5" x14ac:dyDescent="0.25">
      <c r="A990" s="133">
        <v>44943.540960648148</v>
      </c>
      <c r="B990" s="133">
        <v>44944</v>
      </c>
      <c r="C990" s="134">
        <v>1000</v>
      </c>
      <c r="D990" s="138" t="s">
        <v>507</v>
      </c>
      <c r="E990" s="168" t="s">
        <v>21</v>
      </c>
    </row>
    <row r="991" spans="1:5" x14ac:dyDescent="0.25">
      <c r="A991" s="133">
        <v>44943.582118055558</v>
      </c>
      <c r="B991" s="133">
        <v>44944</v>
      </c>
      <c r="C991" s="134">
        <v>99</v>
      </c>
      <c r="D991" s="138" t="s">
        <v>507</v>
      </c>
      <c r="E991" s="168" t="s">
        <v>21</v>
      </c>
    </row>
    <row r="992" spans="1:5" x14ac:dyDescent="0.25">
      <c r="A992" s="133">
        <v>44943.635428240741</v>
      </c>
      <c r="B992" s="133">
        <v>44944</v>
      </c>
      <c r="C992" s="134">
        <v>100</v>
      </c>
      <c r="D992" s="138" t="s">
        <v>242</v>
      </c>
      <c r="E992" s="168" t="s">
        <v>21</v>
      </c>
    </row>
    <row r="993" spans="1:5" x14ac:dyDescent="0.25">
      <c r="A993" s="133">
        <v>44943.659062500003</v>
      </c>
      <c r="B993" s="133">
        <v>44944</v>
      </c>
      <c r="C993" s="134">
        <v>100</v>
      </c>
      <c r="D993" s="138" t="s">
        <v>507</v>
      </c>
      <c r="E993" s="168" t="s">
        <v>21</v>
      </c>
    </row>
    <row r="994" spans="1:5" x14ac:dyDescent="0.25">
      <c r="A994" s="133">
        <v>44943.659467592595</v>
      </c>
      <c r="B994" s="133">
        <v>44944</v>
      </c>
      <c r="C994" s="134">
        <v>100</v>
      </c>
      <c r="D994" s="138" t="s">
        <v>507</v>
      </c>
      <c r="E994" s="168" t="s">
        <v>21</v>
      </c>
    </row>
    <row r="995" spans="1:5" x14ac:dyDescent="0.25">
      <c r="A995" s="133">
        <v>44943.666527777779</v>
      </c>
      <c r="B995" s="133">
        <v>44944</v>
      </c>
      <c r="C995" s="134">
        <v>500</v>
      </c>
      <c r="D995" s="138" t="s">
        <v>1313</v>
      </c>
      <c r="E995" s="168" t="s">
        <v>21</v>
      </c>
    </row>
    <row r="996" spans="1:5" x14ac:dyDescent="0.25">
      <c r="A996" s="133">
        <v>44943.669791666667</v>
      </c>
      <c r="B996" s="133">
        <v>44944</v>
      </c>
      <c r="C996" s="134">
        <v>50</v>
      </c>
      <c r="D996" s="138" t="s">
        <v>1314</v>
      </c>
      <c r="E996" s="168" t="s">
        <v>21</v>
      </c>
    </row>
    <row r="997" spans="1:5" x14ac:dyDescent="0.25">
      <c r="A997" s="133">
        <v>44943.739479166667</v>
      </c>
      <c r="B997" s="133">
        <v>44944</v>
      </c>
      <c r="C997" s="134">
        <v>500</v>
      </c>
      <c r="D997" s="138" t="s">
        <v>255</v>
      </c>
      <c r="E997" s="168" t="s">
        <v>21</v>
      </c>
    </row>
    <row r="998" spans="1:5" x14ac:dyDescent="0.25">
      <c r="A998" s="133">
        <v>44943.751539351855</v>
      </c>
      <c r="B998" s="133">
        <v>44944</v>
      </c>
      <c r="C998" s="134">
        <v>1000</v>
      </c>
      <c r="D998" s="138" t="s">
        <v>190</v>
      </c>
      <c r="E998" s="168" t="s">
        <v>21</v>
      </c>
    </row>
    <row r="999" spans="1:5" x14ac:dyDescent="0.25">
      <c r="A999" s="133">
        <v>44943.781608796293</v>
      </c>
      <c r="B999" s="133">
        <v>44944</v>
      </c>
      <c r="C999" s="134">
        <v>1000</v>
      </c>
      <c r="D999" s="138" t="s">
        <v>507</v>
      </c>
      <c r="E999" s="168" t="s">
        <v>21</v>
      </c>
    </row>
    <row r="1000" spans="1:5" x14ac:dyDescent="0.25">
      <c r="A1000" s="133">
        <v>44943.79886574074</v>
      </c>
      <c r="B1000" s="133">
        <v>44944</v>
      </c>
      <c r="C1000" s="134">
        <v>100</v>
      </c>
      <c r="D1000" s="138" t="s">
        <v>1315</v>
      </c>
      <c r="E1000" s="168" t="s">
        <v>21</v>
      </c>
    </row>
    <row r="1001" spans="1:5" x14ac:dyDescent="0.25">
      <c r="A1001" s="133">
        <v>44943.829791666663</v>
      </c>
      <c r="B1001" s="133">
        <v>44944</v>
      </c>
      <c r="C1001" s="134">
        <v>500</v>
      </c>
      <c r="D1001" s="138" t="s">
        <v>1316</v>
      </c>
      <c r="E1001" s="168" t="s">
        <v>21</v>
      </c>
    </row>
    <row r="1002" spans="1:5" x14ac:dyDescent="0.25">
      <c r="A1002" s="133">
        <v>44943.833148148151</v>
      </c>
      <c r="B1002" s="133">
        <v>44944</v>
      </c>
      <c r="C1002" s="134">
        <v>500</v>
      </c>
      <c r="D1002" s="138" t="s">
        <v>507</v>
      </c>
      <c r="E1002" s="168" t="s">
        <v>21</v>
      </c>
    </row>
    <row r="1003" spans="1:5" x14ac:dyDescent="0.25">
      <c r="A1003" s="133">
        <v>44943.834074074075</v>
      </c>
      <c r="B1003" s="133">
        <v>44944</v>
      </c>
      <c r="C1003" s="134">
        <v>1000</v>
      </c>
      <c r="D1003" s="138" t="s">
        <v>1317</v>
      </c>
      <c r="E1003" s="168" t="s">
        <v>21</v>
      </c>
    </row>
    <row r="1004" spans="1:5" x14ac:dyDescent="0.25">
      <c r="A1004" s="133">
        <v>44943.838043981479</v>
      </c>
      <c r="B1004" s="133">
        <v>44944</v>
      </c>
      <c r="C1004" s="134">
        <v>200</v>
      </c>
      <c r="D1004" s="138" t="s">
        <v>507</v>
      </c>
      <c r="E1004" s="168" t="s">
        <v>21</v>
      </c>
    </row>
    <row r="1005" spans="1:5" x14ac:dyDescent="0.25">
      <c r="A1005" s="133">
        <v>44943.839548611111</v>
      </c>
      <c r="B1005" s="133">
        <v>44944</v>
      </c>
      <c r="C1005" s="134">
        <v>500</v>
      </c>
      <c r="D1005" s="138" t="s">
        <v>1318</v>
      </c>
      <c r="E1005" s="168" t="s">
        <v>21</v>
      </c>
    </row>
    <row r="1006" spans="1:5" x14ac:dyDescent="0.25">
      <c r="A1006" s="133">
        <v>44943.853101851855</v>
      </c>
      <c r="B1006" s="133">
        <v>44944</v>
      </c>
      <c r="C1006" s="134">
        <v>200</v>
      </c>
      <c r="D1006" s="138" t="s">
        <v>1319</v>
      </c>
      <c r="E1006" s="168" t="s">
        <v>21</v>
      </c>
    </row>
    <row r="1007" spans="1:5" x14ac:dyDescent="0.25">
      <c r="A1007" s="133">
        <v>44943.855370370373</v>
      </c>
      <c r="B1007" s="133">
        <v>44944</v>
      </c>
      <c r="C1007" s="134">
        <v>500</v>
      </c>
      <c r="D1007" s="138" t="s">
        <v>90</v>
      </c>
      <c r="E1007" s="168" t="s">
        <v>21</v>
      </c>
    </row>
    <row r="1008" spans="1:5" x14ac:dyDescent="0.25">
      <c r="A1008" s="133">
        <v>44943.882268518515</v>
      </c>
      <c r="B1008" s="133">
        <v>44944</v>
      </c>
      <c r="C1008" s="134">
        <v>3000</v>
      </c>
      <c r="D1008" s="138" t="s">
        <v>539</v>
      </c>
      <c r="E1008" s="168" t="s">
        <v>21</v>
      </c>
    </row>
    <row r="1009" spans="1:5" x14ac:dyDescent="0.25">
      <c r="A1009" s="133">
        <v>44943.919548611113</v>
      </c>
      <c r="B1009" s="133">
        <v>44944</v>
      </c>
      <c r="C1009" s="134">
        <v>100</v>
      </c>
      <c r="D1009" s="138" t="s">
        <v>267</v>
      </c>
      <c r="E1009" s="168" t="s">
        <v>21</v>
      </c>
    </row>
    <row r="1010" spans="1:5" x14ac:dyDescent="0.25">
      <c r="A1010" s="133">
        <v>44943.955983796295</v>
      </c>
      <c r="B1010" s="133">
        <v>44944</v>
      </c>
      <c r="C1010" s="134">
        <v>500</v>
      </c>
      <c r="D1010" s="138" t="s">
        <v>507</v>
      </c>
      <c r="E1010" s="168" t="s">
        <v>21</v>
      </c>
    </row>
    <row r="1011" spans="1:5" x14ac:dyDescent="0.25">
      <c r="A1011" s="133">
        <v>44943.970879629633</v>
      </c>
      <c r="B1011" s="133">
        <v>44944</v>
      </c>
      <c r="C1011" s="134">
        <v>100</v>
      </c>
      <c r="D1011" s="138" t="s">
        <v>487</v>
      </c>
      <c r="E1011" s="168" t="s">
        <v>21</v>
      </c>
    </row>
    <row r="1012" spans="1:5" x14ac:dyDescent="0.25">
      <c r="A1012" s="133">
        <v>44943.99391203704</v>
      </c>
      <c r="B1012" s="133">
        <v>44944</v>
      </c>
      <c r="C1012" s="134">
        <v>500</v>
      </c>
      <c r="D1012" s="138" t="s">
        <v>507</v>
      </c>
      <c r="E1012" s="168" t="s">
        <v>21</v>
      </c>
    </row>
    <row r="1013" spans="1:5" x14ac:dyDescent="0.25">
      <c r="A1013" s="133">
        <v>44944.050532407404</v>
      </c>
      <c r="B1013" s="133">
        <v>44945</v>
      </c>
      <c r="C1013" s="134">
        <v>150</v>
      </c>
      <c r="D1013" s="138" t="s">
        <v>1320</v>
      </c>
      <c r="E1013" s="168" t="s">
        <v>21</v>
      </c>
    </row>
    <row r="1014" spans="1:5" x14ac:dyDescent="0.25">
      <c r="A1014" s="133">
        <v>44944.096886574072</v>
      </c>
      <c r="B1014" s="133">
        <v>44945</v>
      </c>
      <c r="C1014" s="134">
        <v>500</v>
      </c>
      <c r="D1014" s="138" t="s">
        <v>507</v>
      </c>
      <c r="E1014" s="168" t="s">
        <v>21</v>
      </c>
    </row>
    <row r="1015" spans="1:5" x14ac:dyDescent="0.25">
      <c r="A1015" s="133">
        <v>44944.283599537041</v>
      </c>
      <c r="B1015" s="133">
        <v>44945</v>
      </c>
      <c r="C1015" s="134">
        <v>50</v>
      </c>
      <c r="D1015" s="138" t="s">
        <v>1321</v>
      </c>
      <c r="E1015" s="168" t="s">
        <v>21</v>
      </c>
    </row>
    <row r="1016" spans="1:5" x14ac:dyDescent="0.25">
      <c r="A1016" s="133">
        <v>44944.346782407411</v>
      </c>
      <c r="B1016" s="133">
        <v>44945</v>
      </c>
      <c r="C1016" s="134">
        <v>700</v>
      </c>
      <c r="D1016" s="138" t="s">
        <v>1322</v>
      </c>
      <c r="E1016" s="168" t="s">
        <v>21</v>
      </c>
    </row>
    <row r="1017" spans="1:5" x14ac:dyDescent="0.25">
      <c r="A1017" s="133">
        <v>44944.412893518522</v>
      </c>
      <c r="B1017" s="133">
        <v>44945</v>
      </c>
      <c r="C1017" s="134">
        <v>300</v>
      </c>
      <c r="D1017" s="138" t="s">
        <v>1323</v>
      </c>
      <c r="E1017" s="168" t="s">
        <v>21</v>
      </c>
    </row>
    <row r="1018" spans="1:5" x14ac:dyDescent="0.25">
      <c r="A1018" s="133">
        <v>44944.434444444443</v>
      </c>
      <c r="B1018" s="133">
        <v>44945</v>
      </c>
      <c r="C1018" s="134">
        <v>300</v>
      </c>
      <c r="D1018" s="138" t="s">
        <v>507</v>
      </c>
      <c r="E1018" s="168" t="s">
        <v>21</v>
      </c>
    </row>
    <row r="1019" spans="1:5" x14ac:dyDescent="0.25">
      <c r="A1019" s="133">
        <v>44944.459201388891</v>
      </c>
      <c r="B1019" s="133">
        <v>44945</v>
      </c>
      <c r="C1019" s="134">
        <v>100</v>
      </c>
      <c r="D1019" s="138" t="s">
        <v>1324</v>
      </c>
      <c r="E1019" s="168" t="s">
        <v>21</v>
      </c>
    </row>
    <row r="1020" spans="1:5" x14ac:dyDescent="0.25">
      <c r="A1020" s="133">
        <v>44944.482152777775</v>
      </c>
      <c r="B1020" s="133">
        <v>44945</v>
      </c>
      <c r="C1020" s="134">
        <v>300</v>
      </c>
      <c r="D1020" s="138" t="s">
        <v>498</v>
      </c>
      <c r="E1020" s="168" t="s">
        <v>21</v>
      </c>
    </row>
    <row r="1021" spans="1:5" x14ac:dyDescent="0.25">
      <c r="A1021" s="133">
        <v>44944.493425925924</v>
      </c>
      <c r="B1021" s="133">
        <v>44945</v>
      </c>
      <c r="C1021" s="134">
        <v>300</v>
      </c>
      <c r="D1021" s="138" t="s">
        <v>1325</v>
      </c>
      <c r="E1021" s="168" t="s">
        <v>21</v>
      </c>
    </row>
    <row r="1022" spans="1:5" x14ac:dyDescent="0.25">
      <c r="A1022" s="133">
        <v>44944.500115740739</v>
      </c>
      <c r="B1022" s="133">
        <v>44945</v>
      </c>
      <c r="C1022" s="134">
        <v>500</v>
      </c>
      <c r="D1022" s="138" t="s">
        <v>135</v>
      </c>
      <c r="E1022" s="168" t="s">
        <v>21</v>
      </c>
    </row>
    <row r="1023" spans="1:5" x14ac:dyDescent="0.25">
      <c r="A1023" s="133">
        <v>44944.54115740741</v>
      </c>
      <c r="B1023" s="133">
        <v>44945</v>
      </c>
      <c r="C1023" s="134">
        <v>500</v>
      </c>
      <c r="D1023" s="138" t="s">
        <v>268</v>
      </c>
      <c r="E1023" s="168" t="s">
        <v>21</v>
      </c>
    </row>
    <row r="1024" spans="1:5" x14ac:dyDescent="0.25">
      <c r="A1024" s="133">
        <v>44944.549467592595</v>
      </c>
      <c r="B1024" s="133">
        <v>44945</v>
      </c>
      <c r="C1024" s="134">
        <v>50</v>
      </c>
      <c r="D1024" s="138" t="s">
        <v>191</v>
      </c>
      <c r="E1024" s="168" t="s">
        <v>21</v>
      </c>
    </row>
    <row r="1025" spans="1:5" x14ac:dyDescent="0.25">
      <c r="A1025" s="133">
        <v>44944.583124999997</v>
      </c>
      <c r="B1025" s="133">
        <v>44945</v>
      </c>
      <c r="C1025" s="134">
        <v>300</v>
      </c>
      <c r="D1025" s="138" t="s">
        <v>1326</v>
      </c>
      <c r="E1025" s="168" t="s">
        <v>21</v>
      </c>
    </row>
    <row r="1026" spans="1:5" x14ac:dyDescent="0.25">
      <c r="A1026" s="133">
        <v>44944.601238425923</v>
      </c>
      <c r="B1026" s="133">
        <v>44945</v>
      </c>
      <c r="C1026" s="134">
        <v>300</v>
      </c>
      <c r="D1026" s="138" t="s">
        <v>507</v>
      </c>
      <c r="E1026" s="168" t="s">
        <v>21</v>
      </c>
    </row>
    <row r="1027" spans="1:5" x14ac:dyDescent="0.25">
      <c r="A1027" s="133">
        <v>44944.623749999999</v>
      </c>
      <c r="B1027" s="133">
        <v>44945</v>
      </c>
      <c r="C1027" s="134">
        <v>50</v>
      </c>
      <c r="D1027" s="138" t="s">
        <v>1327</v>
      </c>
      <c r="E1027" s="168" t="s">
        <v>21</v>
      </c>
    </row>
    <row r="1028" spans="1:5" x14ac:dyDescent="0.25">
      <c r="A1028" s="133">
        <v>44944.653738425928</v>
      </c>
      <c r="B1028" s="133">
        <v>44945</v>
      </c>
      <c r="C1028" s="134">
        <v>100</v>
      </c>
      <c r="D1028" s="138" t="s">
        <v>1328</v>
      </c>
      <c r="E1028" s="168" t="s">
        <v>21</v>
      </c>
    </row>
    <row r="1029" spans="1:5" x14ac:dyDescent="0.25">
      <c r="A1029" s="133">
        <v>44944.656168981484</v>
      </c>
      <c r="B1029" s="133">
        <v>44945</v>
      </c>
      <c r="C1029" s="134">
        <v>150</v>
      </c>
      <c r="D1029" s="138" t="s">
        <v>507</v>
      </c>
      <c r="E1029" s="168" t="s">
        <v>21</v>
      </c>
    </row>
    <row r="1030" spans="1:5" x14ac:dyDescent="0.25">
      <c r="A1030" s="133">
        <v>44944.670081018521</v>
      </c>
      <c r="B1030" s="133">
        <v>44945</v>
      </c>
      <c r="C1030" s="134">
        <v>500</v>
      </c>
      <c r="D1030" s="138" t="s">
        <v>1329</v>
      </c>
      <c r="E1030" s="168" t="s">
        <v>21</v>
      </c>
    </row>
    <row r="1031" spans="1:5" x14ac:dyDescent="0.25">
      <c r="A1031" s="133">
        <v>44944.67863425926</v>
      </c>
      <c r="B1031" s="133">
        <v>44945</v>
      </c>
      <c r="C1031" s="134">
        <v>1000</v>
      </c>
      <c r="D1031" s="138" t="s">
        <v>507</v>
      </c>
      <c r="E1031" s="168" t="s">
        <v>21</v>
      </c>
    </row>
    <row r="1032" spans="1:5" x14ac:dyDescent="0.25">
      <c r="A1032" s="133">
        <v>44944.723449074074</v>
      </c>
      <c r="B1032" s="133">
        <v>44945</v>
      </c>
      <c r="C1032" s="134">
        <v>200</v>
      </c>
      <c r="D1032" s="138" t="s">
        <v>123</v>
      </c>
      <c r="E1032" s="168" t="s">
        <v>21</v>
      </c>
    </row>
    <row r="1033" spans="1:5" x14ac:dyDescent="0.25">
      <c r="A1033" s="133">
        <v>44944.729930555557</v>
      </c>
      <c r="B1033" s="133">
        <v>44945</v>
      </c>
      <c r="C1033" s="134">
        <v>100</v>
      </c>
      <c r="D1033" s="138" t="s">
        <v>1330</v>
      </c>
      <c r="E1033" s="168" t="s">
        <v>21</v>
      </c>
    </row>
    <row r="1034" spans="1:5" x14ac:dyDescent="0.25">
      <c r="A1034" s="133">
        <v>44944.737268518518</v>
      </c>
      <c r="B1034" s="133">
        <v>44945</v>
      </c>
      <c r="C1034" s="134">
        <v>300</v>
      </c>
      <c r="D1034" s="138" t="s">
        <v>507</v>
      </c>
      <c r="E1034" s="168" t="s">
        <v>21</v>
      </c>
    </row>
    <row r="1035" spans="1:5" x14ac:dyDescent="0.25">
      <c r="A1035" s="133">
        <v>44944.737835648149</v>
      </c>
      <c r="B1035" s="133">
        <v>44945</v>
      </c>
      <c r="C1035" s="134">
        <v>300</v>
      </c>
      <c r="D1035" s="138" t="s">
        <v>507</v>
      </c>
      <c r="E1035" s="168" t="s">
        <v>21</v>
      </c>
    </row>
    <row r="1036" spans="1:5" x14ac:dyDescent="0.25">
      <c r="A1036" s="133">
        <v>44944.753009259257</v>
      </c>
      <c r="B1036" s="133">
        <v>44945</v>
      </c>
      <c r="C1036" s="134">
        <v>500</v>
      </c>
      <c r="D1036" s="138" t="s">
        <v>507</v>
      </c>
      <c r="E1036" s="168" t="s">
        <v>21</v>
      </c>
    </row>
    <row r="1037" spans="1:5" x14ac:dyDescent="0.25">
      <c r="A1037" s="133">
        <v>44944.754131944443</v>
      </c>
      <c r="B1037" s="133">
        <v>44945</v>
      </c>
      <c r="C1037" s="134">
        <v>300</v>
      </c>
      <c r="D1037" s="138" t="s">
        <v>1331</v>
      </c>
      <c r="E1037" s="168" t="s">
        <v>21</v>
      </c>
    </row>
    <row r="1038" spans="1:5" x14ac:dyDescent="0.25">
      <c r="A1038" s="133">
        <v>44944.754814814813</v>
      </c>
      <c r="B1038" s="133">
        <v>44945</v>
      </c>
      <c r="C1038" s="134">
        <v>500</v>
      </c>
      <c r="D1038" s="138" t="s">
        <v>243</v>
      </c>
      <c r="E1038" s="168" t="s">
        <v>21</v>
      </c>
    </row>
    <row r="1039" spans="1:5" x14ac:dyDescent="0.25">
      <c r="A1039" s="133">
        <v>44944.77584490741</v>
      </c>
      <c r="B1039" s="133">
        <v>44945</v>
      </c>
      <c r="C1039" s="134">
        <v>500</v>
      </c>
      <c r="D1039" s="138" t="s">
        <v>507</v>
      </c>
      <c r="E1039" s="168" t="s">
        <v>21</v>
      </c>
    </row>
    <row r="1040" spans="1:5" x14ac:dyDescent="0.25">
      <c r="A1040" s="133">
        <v>44944.77752314815</v>
      </c>
      <c r="B1040" s="133">
        <v>44945</v>
      </c>
      <c r="C1040" s="134">
        <v>1000</v>
      </c>
      <c r="D1040" s="138" t="s">
        <v>534</v>
      </c>
      <c r="E1040" s="168" t="s">
        <v>21</v>
      </c>
    </row>
    <row r="1041" spans="1:5" x14ac:dyDescent="0.25">
      <c r="A1041" s="133">
        <v>44944.802905092591</v>
      </c>
      <c r="B1041" s="133">
        <v>44945</v>
      </c>
      <c r="C1041" s="134">
        <v>300</v>
      </c>
      <c r="D1041" s="138" t="s">
        <v>1332</v>
      </c>
      <c r="E1041" s="168" t="s">
        <v>21</v>
      </c>
    </row>
    <row r="1042" spans="1:5" x14ac:dyDescent="0.25">
      <c r="A1042" s="133">
        <v>44944.823275462964</v>
      </c>
      <c r="B1042" s="133">
        <v>44945</v>
      </c>
      <c r="C1042" s="134">
        <v>300</v>
      </c>
      <c r="D1042" s="138" t="s">
        <v>131</v>
      </c>
      <c r="E1042" s="168" t="s">
        <v>21</v>
      </c>
    </row>
    <row r="1043" spans="1:5" x14ac:dyDescent="0.25">
      <c r="A1043" s="133">
        <v>44944.872060185182</v>
      </c>
      <c r="B1043" s="133">
        <v>44945</v>
      </c>
      <c r="C1043" s="134">
        <v>500</v>
      </c>
      <c r="D1043" s="138" t="s">
        <v>507</v>
      </c>
      <c r="E1043" s="168" t="s">
        <v>21</v>
      </c>
    </row>
    <row r="1044" spans="1:5" x14ac:dyDescent="0.25">
      <c r="A1044" s="133">
        <v>44944.896817129629</v>
      </c>
      <c r="B1044" s="133">
        <v>44945</v>
      </c>
      <c r="C1044" s="134">
        <v>500</v>
      </c>
      <c r="D1044" s="138" t="s">
        <v>1333</v>
      </c>
      <c r="E1044" s="168" t="s">
        <v>21</v>
      </c>
    </row>
    <row r="1045" spans="1:5" x14ac:dyDescent="0.25">
      <c r="A1045" s="133">
        <v>44944.921342592592</v>
      </c>
      <c r="B1045" s="133">
        <v>44945</v>
      </c>
      <c r="C1045" s="134">
        <v>200</v>
      </c>
      <c r="D1045" s="138" t="s">
        <v>136</v>
      </c>
      <c r="E1045" s="168" t="s">
        <v>21</v>
      </c>
    </row>
    <row r="1046" spans="1:5" x14ac:dyDescent="0.25">
      <c r="A1046" s="133">
        <v>44944.936689814815</v>
      </c>
      <c r="B1046" s="133">
        <v>44945</v>
      </c>
      <c r="C1046" s="134">
        <v>180</v>
      </c>
      <c r="D1046" s="138" t="s">
        <v>1334</v>
      </c>
      <c r="E1046" s="168" t="s">
        <v>21</v>
      </c>
    </row>
    <row r="1047" spans="1:5" x14ac:dyDescent="0.25">
      <c r="A1047" s="133">
        <v>44944.940370370372</v>
      </c>
      <c r="B1047" s="133">
        <v>44945</v>
      </c>
      <c r="C1047" s="134">
        <v>1000</v>
      </c>
      <c r="D1047" s="138" t="s">
        <v>507</v>
      </c>
      <c r="E1047" s="168" t="s">
        <v>21</v>
      </c>
    </row>
    <row r="1048" spans="1:5" x14ac:dyDescent="0.25">
      <c r="A1048" s="133">
        <v>44944.951574074075</v>
      </c>
      <c r="B1048" s="133">
        <v>44945</v>
      </c>
      <c r="C1048" s="134">
        <v>500</v>
      </c>
      <c r="D1048" s="138" t="s">
        <v>1335</v>
      </c>
      <c r="E1048" s="168" t="s">
        <v>21</v>
      </c>
    </row>
    <row r="1049" spans="1:5" x14ac:dyDescent="0.25">
      <c r="A1049" s="133">
        <v>44944.965486111112</v>
      </c>
      <c r="B1049" s="133">
        <v>44945</v>
      </c>
      <c r="C1049" s="134">
        <v>4999</v>
      </c>
      <c r="D1049" s="138" t="s">
        <v>1336</v>
      </c>
      <c r="E1049" s="168" t="s">
        <v>21</v>
      </c>
    </row>
    <row r="1050" spans="1:5" x14ac:dyDescent="0.25">
      <c r="A1050" s="133">
        <v>44945.018564814818</v>
      </c>
      <c r="B1050" s="133">
        <v>44946</v>
      </c>
      <c r="C1050" s="134">
        <v>100</v>
      </c>
      <c r="D1050" s="138" t="s">
        <v>1337</v>
      </c>
      <c r="E1050" s="168" t="s">
        <v>21</v>
      </c>
    </row>
    <row r="1051" spans="1:5" x14ac:dyDescent="0.25">
      <c r="A1051" s="133">
        <v>44945.030729166669</v>
      </c>
      <c r="B1051" s="133">
        <v>44946</v>
      </c>
      <c r="C1051" s="134">
        <v>100</v>
      </c>
      <c r="D1051" s="138" t="s">
        <v>501</v>
      </c>
      <c r="E1051" s="168" t="s">
        <v>21</v>
      </c>
    </row>
    <row r="1052" spans="1:5" x14ac:dyDescent="0.25">
      <c r="A1052" s="133">
        <v>44945.050092592595</v>
      </c>
      <c r="B1052" s="133">
        <v>44946</v>
      </c>
      <c r="C1052" s="134">
        <v>100</v>
      </c>
      <c r="D1052" s="138" t="s">
        <v>1338</v>
      </c>
      <c r="E1052" s="168" t="s">
        <v>21</v>
      </c>
    </row>
    <row r="1053" spans="1:5" x14ac:dyDescent="0.25">
      <c r="A1053" s="133">
        <v>44945.151516203703</v>
      </c>
      <c r="B1053" s="133">
        <v>44946</v>
      </c>
      <c r="C1053" s="134">
        <v>100</v>
      </c>
      <c r="D1053" s="138" t="s">
        <v>507</v>
      </c>
      <c r="E1053" s="168" t="s">
        <v>21</v>
      </c>
    </row>
    <row r="1054" spans="1:5" x14ac:dyDescent="0.25">
      <c r="A1054" s="133">
        <v>44945.364386574074</v>
      </c>
      <c r="B1054" s="133">
        <v>44946</v>
      </c>
      <c r="C1054" s="134">
        <v>100</v>
      </c>
      <c r="D1054" s="138" t="s">
        <v>1339</v>
      </c>
      <c r="E1054" s="168" t="s">
        <v>21</v>
      </c>
    </row>
    <row r="1055" spans="1:5" x14ac:dyDescent="0.25">
      <c r="A1055" s="133">
        <v>44945.416898148149</v>
      </c>
      <c r="B1055" s="133">
        <v>44946</v>
      </c>
      <c r="C1055" s="134">
        <v>300</v>
      </c>
      <c r="D1055" s="138" t="s">
        <v>1340</v>
      </c>
      <c r="E1055" s="168" t="s">
        <v>21</v>
      </c>
    </row>
    <row r="1056" spans="1:5" x14ac:dyDescent="0.25">
      <c r="A1056" s="133">
        <v>44945.427222222221</v>
      </c>
      <c r="B1056" s="133">
        <v>44946</v>
      </c>
      <c r="C1056" s="134">
        <v>300</v>
      </c>
      <c r="D1056" s="138" t="s">
        <v>1341</v>
      </c>
      <c r="E1056" s="168" t="s">
        <v>21</v>
      </c>
    </row>
    <row r="1057" spans="1:5" x14ac:dyDescent="0.25">
      <c r="A1057" s="133">
        <v>44945.431886574072</v>
      </c>
      <c r="B1057" s="133">
        <v>44946</v>
      </c>
      <c r="C1057" s="134">
        <v>500</v>
      </c>
      <c r="D1057" s="138" t="s">
        <v>1342</v>
      </c>
      <c r="E1057" s="168" t="s">
        <v>21</v>
      </c>
    </row>
    <row r="1058" spans="1:5" x14ac:dyDescent="0.25">
      <c r="A1058" s="133">
        <v>44945.447002314817</v>
      </c>
      <c r="B1058" s="133">
        <v>44946</v>
      </c>
      <c r="C1058" s="134">
        <v>500</v>
      </c>
      <c r="D1058" s="138" t="s">
        <v>507</v>
      </c>
      <c r="E1058" s="168" t="s">
        <v>21</v>
      </c>
    </row>
    <row r="1059" spans="1:5" x14ac:dyDescent="0.25">
      <c r="A1059" s="133">
        <v>44945.47314814815</v>
      </c>
      <c r="B1059" s="133">
        <v>44946</v>
      </c>
      <c r="C1059" s="134">
        <v>500</v>
      </c>
      <c r="D1059" s="138" t="s">
        <v>1343</v>
      </c>
      <c r="E1059" s="168" t="s">
        <v>21</v>
      </c>
    </row>
    <row r="1060" spans="1:5" x14ac:dyDescent="0.25">
      <c r="A1060" s="133">
        <v>44945.484085648146</v>
      </c>
      <c r="B1060" s="133">
        <v>44946</v>
      </c>
      <c r="C1060" s="134">
        <v>500</v>
      </c>
      <c r="D1060" s="138" t="s">
        <v>507</v>
      </c>
      <c r="E1060" s="168" t="s">
        <v>21</v>
      </c>
    </row>
    <row r="1061" spans="1:5" x14ac:dyDescent="0.25">
      <c r="A1061" s="133">
        <v>44945.535208333335</v>
      </c>
      <c r="B1061" s="133">
        <v>44946</v>
      </c>
      <c r="C1061" s="134">
        <v>100</v>
      </c>
      <c r="D1061" s="138" t="s">
        <v>507</v>
      </c>
      <c r="E1061" s="168" t="s">
        <v>21</v>
      </c>
    </row>
    <row r="1062" spans="1:5" x14ac:dyDescent="0.25">
      <c r="A1062" s="133">
        <v>44945.540636574071</v>
      </c>
      <c r="B1062" s="133">
        <v>44946</v>
      </c>
      <c r="C1062" s="134">
        <v>300</v>
      </c>
      <c r="D1062" s="138" t="s">
        <v>1344</v>
      </c>
      <c r="E1062" s="168" t="s">
        <v>21</v>
      </c>
    </row>
    <row r="1063" spans="1:5" x14ac:dyDescent="0.25">
      <c r="A1063" s="133">
        <v>44945.544247685182</v>
      </c>
      <c r="B1063" s="133">
        <v>44946</v>
      </c>
      <c r="C1063" s="134">
        <v>700</v>
      </c>
      <c r="D1063" s="138" t="s">
        <v>1345</v>
      </c>
      <c r="E1063" s="168" t="s">
        <v>21</v>
      </c>
    </row>
    <row r="1064" spans="1:5" x14ac:dyDescent="0.25">
      <c r="A1064" s="133">
        <v>44945.559675925928</v>
      </c>
      <c r="B1064" s="133">
        <v>44946</v>
      </c>
      <c r="C1064" s="134">
        <v>100</v>
      </c>
      <c r="D1064" s="138" t="s">
        <v>1346</v>
      </c>
      <c r="E1064" s="168" t="s">
        <v>21</v>
      </c>
    </row>
    <row r="1065" spans="1:5" x14ac:dyDescent="0.25">
      <c r="A1065" s="133">
        <v>44945.560081018521</v>
      </c>
      <c r="B1065" s="133">
        <v>44946</v>
      </c>
      <c r="C1065" s="134">
        <v>1000</v>
      </c>
      <c r="D1065" s="138" t="s">
        <v>507</v>
      </c>
      <c r="E1065" s="168" t="s">
        <v>21</v>
      </c>
    </row>
    <row r="1066" spans="1:5" x14ac:dyDescent="0.25">
      <c r="A1066" s="133">
        <v>44945.561319444445</v>
      </c>
      <c r="B1066" s="133">
        <v>44946</v>
      </c>
      <c r="C1066" s="134">
        <v>100</v>
      </c>
      <c r="D1066" s="138" t="s">
        <v>507</v>
      </c>
      <c r="E1066" s="168" t="s">
        <v>21</v>
      </c>
    </row>
    <row r="1067" spans="1:5" x14ac:dyDescent="0.25">
      <c r="A1067" s="133">
        <v>44945.581747685188</v>
      </c>
      <c r="B1067" s="133">
        <v>44946</v>
      </c>
      <c r="C1067" s="134">
        <v>1000</v>
      </c>
      <c r="D1067" s="138" t="s">
        <v>293</v>
      </c>
      <c r="E1067" s="168" t="s">
        <v>21</v>
      </c>
    </row>
    <row r="1068" spans="1:5" x14ac:dyDescent="0.25">
      <c r="A1068" s="133">
        <v>44945.612743055557</v>
      </c>
      <c r="B1068" s="133">
        <v>44946</v>
      </c>
      <c r="C1068" s="134">
        <v>500</v>
      </c>
      <c r="D1068" s="138" t="s">
        <v>1347</v>
      </c>
      <c r="E1068" s="168" t="s">
        <v>21</v>
      </c>
    </row>
    <row r="1069" spans="1:5" x14ac:dyDescent="0.25">
      <c r="A1069" s="133">
        <v>44945.61519675926</v>
      </c>
      <c r="B1069" s="133">
        <v>44946</v>
      </c>
      <c r="C1069" s="134">
        <v>500</v>
      </c>
      <c r="D1069" s="138" t="s">
        <v>1348</v>
      </c>
      <c r="E1069" s="168" t="s">
        <v>21</v>
      </c>
    </row>
    <row r="1070" spans="1:5" x14ac:dyDescent="0.25">
      <c r="A1070" s="133">
        <v>44945.655949074076</v>
      </c>
      <c r="B1070" s="133">
        <v>44946</v>
      </c>
      <c r="C1070" s="134">
        <v>500</v>
      </c>
      <c r="D1070" s="138" t="s">
        <v>1349</v>
      </c>
      <c r="E1070" s="168" t="s">
        <v>21</v>
      </c>
    </row>
    <row r="1071" spans="1:5" x14ac:dyDescent="0.25">
      <c r="A1071" s="133">
        <v>44945.659618055557</v>
      </c>
      <c r="B1071" s="133">
        <v>44946</v>
      </c>
      <c r="C1071" s="134">
        <v>100</v>
      </c>
      <c r="D1071" s="138" t="s">
        <v>1350</v>
      </c>
      <c r="E1071" s="168" t="s">
        <v>21</v>
      </c>
    </row>
    <row r="1072" spans="1:5" x14ac:dyDescent="0.25">
      <c r="A1072" s="133">
        <v>44945.66265046296</v>
      </c>
      <c r="B1072" s="133">
        <v>44946</v>
      </c>
      <c r="C1072" s="134">
        <v>500</v>
      </c>
      <c r="D1072" s="138" t="s">
        <v>507</v>
      </c>
      <c r="E1072" s="168" t="s">
        <v>21</v>
      </c>
    </row>
    <row r="1073" spans="1:5" x14ac:dyDescent="0.25">
      <c r="A1073" s="133">
        <v>44945.672523148147</v>
      </c>
      <c r="B1073" s="133">
        <v>44946</v>
      </c>
      <c r="C1073" s="134">
        <v>500</v>
      </c>
      <c r="D1073" s="138" t="s">
        <v>1351</v>
      </c>
      <c r="E1073" s="168" t="s">
        <v>21</v>
      </c>
    </row>
    <row r="1074" spans="1:5" x14ac:dyDescent="0.25">
      <c r="A1074" s="133">
        <v>44945.676076388889</v>
      </c>
      <c r="B1074" s="133">
        <v>44946</v>
      </c>
      <c r="C1074" s="134">
        <v>100</v>
      </c>
      <c r="D1074" s="138" t="s">
        <v>1352</v>
      </c>
      <c r="E1074" s="168" t="s">
        <v>21</v>
      </c>
    </row>
    <row r="1075" spans="1:5" x14ac:dyDescent="0.25">
      <c r="A1075" s="133">
        <v>44945.681319444448</v>
      </c>
      <c r="B1075" s="133">
        <v>44946</v>
      </c>
      <c r="C1075" s="134">
        <v>300</v>
      </c>
      <c r="D1075" s="138" t="s">
        <v>507</v>
      </c>
      <c r="E1075" s="168" t="s">
        <v>21</v>
      </c>
    </row>
    <row r="1076" spans="1:5" x14ac:dyDescent="0.25">
      <c r="A1076" s="133">
        <v>44945.682187500002</v>
      </c>
      <c r="B1076" s="133">
        <v>44946</v>
      </c>
      <c r="C1076" s="134">
        <v>1000</v>
      </c>
      <c r="D1076" s="138" t="s">
        <v>507</v>
      </c>
      <c r="E1076" s="168" t="s">
        <v>21</v>
      </c>
    </row>
    <row r="1077" spans="1:5" x14ac:dyDescent="0.25">
      <c r="A1077" s="133">
        <v>44945.687060185184</v>
      </c>
      <c r="B1077" s="133">
        <v>44946</v>
      </c>
      <c r="C1077" s="134">
        <v>500</v>
      </c>
      <c r="D1077" s="138" t="s">
        <v>507</v>
      </c>
      <c r="E1077" s="168" t="s">
        <v>21</v>
      </c>
    </row>
    <row r="1078" spans="1:5" x14ac:dyDescent="0.25">
      <c r="A1078" s="133">
        <v>44945.689606481479</v>
      </c>
      <c r="B1078" s="133">
        <v>44946</v>
      </c>
      <c r="C1078" s="134">
        <v>500</v>
      </c>
      <c r="D1078" s="138" t="s">
        <v>507</v>
      </c>
      <c r="E1078" s="168" t="s">
        <v>21</v>
      </c>
    </row>
    <row r="1079" spans="1:5" x14ac:dyDescent="0.25">
      <c r="A1079" s="133">
        <v>44945.712557870371</v>
      </c>
      <c r="B1079" s="133">
        <v>44946</v>
      </c>
      <c r="C1079" s="134">
        <v>500</v>
      </c>
      <c r="D1079" s="138" t="s">
        <v>1353</v>
      </c>
      <c r="E1079" s="168" t="s">
        <v>21</v>
      </c>
    </row>
    <row r="1080" spans="1:5" x14ac:dyDescent="0.25">
      <c r="A1080" s="133">
        <v>44945.722673611112</v>
      </c>
      <c r="B1080" s="133">
        <v>44946</v>
      </c>
      <c r="C1080" s="134">
        <v>500</v>
      </c>
      <c r="D1080" s="138" t="s">
        <v>507</v>
      </c>
      <c r="E1080" s="168" t="s">
        <v>21</v>
      </c>
    </row>
    <row r="1081" spans="1:5" x14ac:dyDescent="0.25">
      <c r="A1081" s="133">
        <v>44945.740868055553</v>
      </c>
      <c r="B1081" s="133">
        <v>44946</v>
      </c>
      <c r="C1081" s="134">
        <v>300</v>
      </c>
      <c r="D1081" s="138" t="s">
        <v>511</v>
      </c>
      <c r="E1081" s="168" t="s">
        <v>21</v>
      </c>
    </row>
    <row r="1082" spans="1:5" x14ac:dyDescent="0.25">
      <c r="A1082" s="133">
        <v>44945.775578703702</v>
      </c>
      <c r="B1082" s="133">
        <v>44946</v>
      </c>
      <c r="C1082" s="134">
        <v>300</v>
      </c>
      <c r="D1082" s="138" t="s">
        <v>1354</v>
      </c>
      <c r="E1082" s="168" t="s">
        <v>21</v>
      </c>
    </row>
    <row r="1083" spans="1:5" x14ac:dyDescent="0.25">
      <c r="A1083" s="133">
        <v>44945.784733796296</v>
      </c>
      <c r="B1083" s="133">
        <v>44946</v>
      </c>
      <c r="C1083" s="134">
        <v>1000</v>
      </c>
      <c r="D1083" s="138" t="s">
        <v>507</v>
      </c>
      <c r="E1083" s="168" t="s">
        <v>21</v>
      </c>
    </row>
    <row r="1084" spans="1:5" x14ac:dyDescent="0.25">
      <c r="A1084" s="133">
        <v>44945.793715277781</v>
      </c>
      <c r="B1084" s="133">
        <v>44946</v>
      </c>
      <c r="C1084" s="134">
        <v>5000</v>
      </c>
      <c r="D1084" s="138" t="s">
        <v>507</v>
      </c>
      <c r="E1084" s="168" t="s">
        <v>21</v>
      </c>
    </row>
    <row r="1085" spans="1:5" x14ac:dyDescent="0.25">
      <c r="A1085" s="133">
        <v>44945.795347222222</v>
      </c>
      <c r="B1085" s="133">
        <v>44946</v>
      </c>
      <c r="C1085" s="134">
        <v>500</v>
      </c>
      <c r="D1085" s="138" t="s">
        <v>507</v>
      </c>
      <c r="E1085" s="168" t="s">
        <v>21</v>
      </c>
    </row>
    <row r="1086" spans="1:5" x14ac:dyDescent="0.25">
      <c r="A1086" s="133">
        <v>44945.798067129632</v>
      </c>
      <c r="B1086" s="133">
        <v>44946</v>
      </c>
      <c r="C1086" s="134">
        <v>100</v>
      </c>
      <c r="D1086" s="138" t="s">
        <v>1355</v>
      </c>
      <c r="E1086" s="168" t="s">
        <v>21</v>
      </c>
    </row>
    <row r="1087" spans="1:5" x14ac:dyDescent="0.25">
      <c r="A1087" s="133">
        <v>44945.828680555554</v>
      </c>
      <c r="B1087" s="133">
        <v>44946</v>
      </c>
      <c r="C1087" s="134">
        <v>100</v>
      </c>
      <c r="D1087" s="138" t="s">
        <v>1356</v>
      </c>
      <c r="E1087" s="168" t="s">
        <v>21</v>
      </c>
    </row>
    <row r="1088" spans="1:5" x14ac:dyDescent="0.25">
      <c r="A1088" s="133">
        <v>44945.843182870369</v>
      </c>
      <c r="B1088" s="133">
        <v>44946</v>
      </c>
      <c r="C1088" s="134">
        <v>100</v>
      </c>
      <c r="D1088" s="138" t="s">
        <v>1357</v>
      </c>
      <c r="E1088" s="168" t="s">
        <v>21</v>
      </c>
    </row>
    <row r="1089" spans="1:5" x14ac:dyDescent="0.25">
      <c r="A1089" s="133">
        <v>44945.874432870369</v>
      </c>
      <c r="B1089" s="133">
        <v>44946</v>
      </c>
      <c r="C1089" s="134">
        <v>300</v>
      </c>
      <c r="D1089" s="138" t="s">
        <v>182</v>
      </c>
      <c r="E1089" s="168" t="s">
        <v>21</v>
      </c>
    </row>
    <row r="1090" spans="1:5" x14ac:dyDescent="0.25">
      <c r="A1090" s="133">
        <v>44945.898761574077</v>
      </c>
      <c r="B1090" s="133">
        <v>44946</v>
      </c>
      <c r="C1090" s="134">
        <v>300</v>
      </c>
      <c r="D1090" s="138" t="s">
        <v>1358</v>
      </c>
      <c r="E1090" s="168" t="s">
        <v>21</v>
      </c>
    </row>
    <row r="1091" spans="1:5" x14ac:dyDescent="0.25">
      <c r="A1091" s="133">
        <v>44945.899756944447</v>
      </c>
      <c r="B1091" s="133">
        <v>44946</v>
      </c>
      <c r="C1091" s="134">
        <v>500</v>
      </c>
      <c r="D1091" s="138" t="s">
        <v>1359</v>
      </c>
      <c r="E1091" s="168" t="s">
        <v>21</v>
      </c>
    </row>
    <row r="1092" spans="1:5" x14ac:dyDescent="0.25">
      <c r="A1092" s="133">
        <v>44945.904166666667</v>
      </c>
      <c r="B1092" s="133">
        <v>44946</v>
      </c>
      <c r="C1092" s="134">
        <v>500</v>
      </c>
      <c r="D1092" s="138" t="s">
        <v>1360</v>
      </c>
      <c r="E1092" s="168" t="s">
        <v>21</v>
      </c>
    </row>
    <row r="1093" spans="1:5" x14ac:dyDescent="0.25">
      <c r="A1093" s="133">
        <v>44945.910601851851</v>
      </c>
      <c r="B1093" s="133">
        <v>44946</v>
      </c>
      <c r="C1093" s="134">
        <v>100</v>
      </c>
      <c r="D1093" s="138" t="s">
        <v>180</v>
      </c>
      <c r="E1093" s="168" t="s">
        <v>21</v>
      </c>
    </row>
    <row r="1094" spans="1:5" x14ac:dyDescent="0.25">
      <c r="A1094" s="133">
        <v>44945.930312500001</v>
      </c>
      <c r="B1094" s="133">
        <v>44946</v>
      </c>
      <c r="C1094" s="134">
        <v>500</v>
      </c>
      <c r="D1094" s="138" t="s">
        <v>269</v>
      </c>
      <c r="E1094" s="168" t="s">
        <v>21</v>
      </c>
    </row>
    <row r="1095" spans="1:5" x14ac:dyDescent="0.25">
      <c r="A1095" s="133">
        <v>44945.970254629632</v>
      </c>
      <c r="B1095" s="133">
        <v>44946</v>
      </c>
      <c r="C1095" s="134">
        <v>100</v>
      </c>
      <c r="D1095" s="138" t="s">
        <v>507</v>
      </c>
      <c r="E1095" s="168" t="s">
        <v>21</v>
      </c>
    </row>
    <row r="1096" spans="1:5" x14ac:dyDescent="0.25">
      <c r="A1096" s="133">
        <v>44946.010023148148</v>
      </c>
      <c r="B1096" s="133">
        <v>44949</v>
      </c>
      <c r="C1096" s="134">
        <v>500</v>
      </c>
      <c r="D1096" s="138" t="s">
        <v>231</v>
      </c>
      <c r="E1096" s="168" t="s">
        <v>21</v>
      </c>
    </row>
    <row r="1097" spans="1:5" x14ac:dyDescent="0.25">
      <c r="A1097" s="133">
        <v>44946.028298611112</v>
      </c>
      <c r="B1097" s="133">
        <v>44949</v>
      </c>
      <c r="C1097" s="134">
        <v>150</v>
      </c>
      <c r="D1097" s="138" t="s">
        <v>1361</v>
      </c>
      <c r="E1097" s="168" t="s">
        <v>21</v>
      </c>
    </row>
    <row r="1098" spans="1:5" x14ac:dyDescent="0.25">
      <c r="A1098" s="133">
        <v>44946.041724537034</v>
      </c>
      <c r="B1098" s="133">
        <v>44949</v>
      </c>
      <c r="C1098" s="134">
        <v>500</v>
      </c>
      <c r="D1098" s="138" t="s">
        <v>1362</v>
      </c>
      <c r="E1098" s="168" t="s">
        <v>21</v>
      </c>
    </row>
    <row r="1099" spans="1:5" x14ac:dyDescent="0.25">
      <c r="A1099" s="133">
        <v>44946.04960648148</v>
      </c>
      <c r="B1099" s="133">
        <v>44949</v>
      </c>
      <c r="C1099" s="134">
        <v>1000</v>
      </c>
      <c r="D1099" s="138" t="s">
        <v>1363</v>
      </c>
      <c r="E1099" s="168" t="s">
        <v>21</v>
      </c>
    </row>
    <row r="1100" spans="1:5" x14ac:dyDescent="0.25">
      <c r="A1100" s="133">
        <v>44946.105624999997</v>
      </c>
      <c r="B1100" s="133">
        <v>44949</v>
      </c>
      <c r="C1100" s="134">
        <v>200</v>
      </c>
      <c r="D1100" s="138" t="s">
        <v>507</v>
      </c>
      <c r="E1100" s="168" t="s">
        <v>21</v>
      </c>
    </row>
    <row r="1101" spans="1:5" x14ac:dyDescent="0.25">
      <c r="A1101" s="133">
        <v>44946.127372685187</v>
      </c>
      <c r="B1101" s="133">
        <v>44949</v>
      </c>
      <c r="C1101" s="134">
        <v>111</v>
      </c>
      <c r="D1101" s="138" t="s">
        <v>134</v>
      </c>
      <c r="E1101" s="168" t="s">
        <v>21</v>
      </c>
    </row>
    <row r="1102" spans="1:5" x14ac:dyDescent="0.25">
      <c r="A1102" s="133">
        <v>44946.221030092594</v>
      </c>
      <c r="B1102" s="133">
        <v>44949</v>
      </c>
      <c r="C1102" s="134">
        <v>150</v>
      </c>
      <c r="D1102" s="138" t="s">
        <v>1364</v>
      </c>
      <c r="E1102" s="168" t="s">
        <v>21</v>
      </c>
    </row>
    <row r="1103" spans="1:5" x14ac:dyDescent="0.25">
      <c r="A1103" s="133">
        <v>44946.345868055556</v>
      </c>
      <c r="B1103" s="133">
        <v>44949</v>
      </c>
      <c r="C1103" s="134">
        <v>100</v>
      </c>
      <c r="D1103" s="138" t="s">
        <v>538</v>
      </c>
      <c r="E1103" s="168" t="s">
        <v>21</v>
      </c>
    </row>
    <row r="1104" spans="1:5" x14ac:dyDescent="0.25">
      <c r="A1104" s="133">
        <v>44946.380833333336</v>
      </c>
      <c r="B1104" s="133">
        <v>44949</v>
      </c>
      <c r="C1104" s="134">
        <v>3000</v>
      </c>
      <c r="D1104" s="138" t="s">
        <v>1365</v>
      </c>
      <c r="E1104" s="168" t="s">
        <v>21</v>
      </c>
    </row>
    <row r="1105" spans="1:5" x14ac:dyDescent="0.25">
      <c r="A1105" s="133">
        <v>44946.400856481479</v>
      </c>
      <c r="B1105" s="133">
        <v>44949</v>
      </c>
      <c r="C1105" s="134">
        <v>324</v>
      </c>
      <c r="D1105" s="138" t="s">
        <v>1366</v>
      </c>
      <c r="E1105" s="168" t="s">
        <v>21</v>
      </c>
    </row>
    <row r="1106" spans="1:5" x14ac:dyDescent="0.25">
      <c r="A1106" s="133">
        <v>44946.416608796295</v>
      </c>
      <c r="B1106" s="133">
        <v>44949</v>
      </c>
      <c r="C1106" s="134">
        <v>100</v>
      </c>
      <c r="D1106" s="138" t="s">
        <v>530</v>
      </c>
      <c r="E1106" s="168" t="s">
        <v>21</v>
      </c>
    </row>
    <row r="1107" spans="1:5" x14ac:dyDescent="0.25">
      <c r="A1107" s="133">
        <v>44946.422210648147</v>
      </c>
      <c r="B1107" s="133">
        <v>44949</v>
      </c>
      <c r="C1107" s="134">
        <v>50</v>
      </c>
      <c r="D1107" s="138" t="s">
        <v>1296</v>
      </c>
      <c r="E1107" s="168" t="s">
        <v>21</v>
      </c>
    </row>
    <row r="1108" spans="1:5" x14ac:dyDescent="0.25">
      <c r="A1108" s="133">
        <v>44946.437951388885</v>
      </c>
      <c r="B1108" s="133">
        <v>44949</v>
      </c>
      <c r="C1108" s="134">
        <v>100</v>
      </c>
      <c r="D1108" s="138" t="s">
        <v>502</v>
      </c>
      <c r="E1108" s="168" t="s">
        <v>21</v>
      </c>
    </row>
    <row r="1109" spans="1:5" x14ac:dyDescent="0.25">
      <c r="A1109" s="133">
        <v>44946.44972222222</v>
      </c>
      <c r="B1109" s="133">
        <v>44949</v>
      </c>
      <c r="C1109" s="134">
        <v>200</v>
      </c>
      <c r="D1109" s="138" t="s">
        <v>1367</v>
      </c>
      <c r="E1109" s="168" t="s">
        <v>21</v>
      </c>
    </row>
    <row r="1110" spans="1:5" x14ac:dyDescent="0.25">
      <c r="A1110" s="133">
        <v>44946.477476851855</v>
      </c>
      <c r="B1110" s="133">
        <v>44949</v>
      </c>
      <c r="C1110" s="134">
        <v>100</v>
      </c>
      <c r="D1110" s="138" t="s">
        <v>507</v>
      </c>
      <c r="E1110" s="168" t="s">
        <v>21</v>
      </c>
    </row>
    <row r="1111" spans="1:5" x14ac:dyDescent="0.25">
      <c r="A1111" s="133">
        <v>44946.496122685188</v>
      </c>
      <c r="B1111" s="133">
        <v>44949</v>
      </c>
      <c r="C1111" s="134">
        <v>300</v>
      </c>
      <c r="D1111" s="138" t="s">
        <v>507</v>
      </c>
      <c r="E1111" s="168" t="s">
        <v>21</v>
      </c>
    </row>
    <row r="1112" spans="1:5" x14ac:dyDescent="0.25">
      <c r="A1112" s="133">
        <v>44946.552974537037</v>
      </c>
      <c r="B1112" s="133">
        <v>44949</v>
      </c>
      <c r="C1112" s="134">
        <v>200</v>
      </c>
      <c r="D1112" s="138" t="s">
        <v>137</v>
      </c>
      <c r="E1112" s="168" t="s">
        <v>21</v>
      </c>
    </row>
    <row r="1113" spans="1:5" x14ac:dyDescent="0.25">
      <c r="A1113" s="133">
        <v>44946.570300925923</v>
      </c>
      <c r="B1113" s="133">
        <v>44949</v>
      </c>
      <c r="C1113" s="134">
        <v>300</v>
      </c>
      <c r="D1113" s="138" t="s">
        <v>337</v>
      </c>
      <c r="E1113" s="168" t="s">
        <v>21</v>
      </c>
    </row>
    <row r="1114" spans="1:5" x14ac:dyDescent="0.25">
      <c r="A1114" s="133">
        <v>44946.571423611109</v>
      </c>
      <c r="B1114" s="133">
        <v>44949</v>
      </c>
      <c r="C1114" s="134">
        <v>100</v>
      </c>
      <c r="D1114" s="138" t="s">
        <v>172</v>
      </c>
      <c r="E1114" s="168" t="s">
        <v>21</v>
      </c>
    </row>
    <row r="1115" spans="1:5" x14ac:dyDescent="0.25">
      <c r="A1115" s="133">
        <v>44946.604039351849</v>
      </c>
      <c r="B1115" s="133">
        <v>44949</v>
      </c>
      <c r="C1115" s="134">
        <v>1000</v>
      </c>
      <c r="D1115" s="138" t="s">
        <v>1368</v>
      </c>
      <c r="E1115" s="168" t="s">
        <v>21</v>
      </c>
    </row>
    <row r="1116" spans="1:5" x14ac:dyDescent="0.25">
      <c r="A1116" s="133">
        <v>44946.615694444445</v>
      </c>
      <c r="B1116" s="133">
        <v>44949</v>
      </c>
      <c r="C1116" s="134">
        <v>1000</v>
      </c>
      <c r="D1116" s="138" t="s">
        <v>534</v>
      </c>
      <c r="E1116" s="168" t="s">
        <v>21</v>
      </c>
    </row>
    <row r="1117" spans="1:5" x14ac:dyDescent="0.25">
      <c r="A1117" s="133">
        <v>44946.636597222219</v>
      </c>
      <c r="B1117" s="133">
        <v>44949</v>
      </c>
      <c r="C1117" s="134">
        <v>100</v>
      </c>
      <c r="D1117" s="138" t="s">
        <v>507</v>
      </c>
      <c r="E1117" s="168" t="s">
        <v>21</v>
      </c>
    </row>
    <row r="1118" spans="1:5" x14ac:dyDescent="0.25">
      <c r="A1118" s="133">
        <v>44946.638379629629</v>
      </c>
      <c r="B1118" s="133">
        <v>44949</v>
      </c>
      <c r="C1118" s="134">
        <v>700</v>
      </c>
      <c r="D1118" s="138" t="s">
        <v>507</v>
      </c>
      <c r="E1118" s="168" t="s">
        <v>21</v>
      </c>
    </row>
    <row r="1119" spans="1:5" x14ac:dyDescent="0.25">
      <c r="A1119" s="133">
        <v>44946.646018518521</v>
      </c>
      <c r="B1119" s="133">
        <v>44949</v>
      </c>
      <c r="C1119" s="134">
        <v>100</v>
      </c>
      <c r="D1119" s="138" t="s">
        <v>507</v>
      </c>
      <c r="E1119" s="168" t="s">
        <v>21</v>
      </c>
    </row>
    <row r="1120" spans="1:5" x14ac:dyDescent="0.25">
      <c r="A1120" s="133">
        <v>44946.64949074074</v>
      </c>
      <c r="B1120" s="133">
        <v>44949</v>
      </c>
      <c r="C1120" s="134">
        <v>100</v>
      </c>
      <c r="D1120" s="138" t="s">
        <v>139</v>
      </c>
      <c r="E1120" s="168" t="s">
        <v>21</v>
      </c>
    </row>
    <row r="1121" spans="1:5" x14ac:dyDescent="0.25">
      <c r="A1121" s="133">
        <v>44946.669351851851</v>
      </c>
      <c r="B1121" s="133">
        <v>44949</v>
      </c>
      <c r="C1121" s="134">
        <v>300</v>
      </c>
      <c r="D1121" s="138" t="s">
        <v>138</v>
      </c>
      <c r="E1121" s="168" t="s">
        <v>21</v>
      </c>
    </row>
    <row r="1122" spans="1:5" x14ac:dyDescent="0.25">
      <c r="A1122" s="133">
        <v>44946.69054398148</v>
      </c>
      <c r="B1122" s="133">
        <v>44949</v>
      </c>
      <c r="C1122" s="134">
        <v>500</v>
      </c>
      <c r="D1122" s="138" t="s">
        <v>507</v>
      </c>
      <c r="E1122" s="168" t="s">
        <v>21</v>
      </c>
    </row>
    <row r="1123" spans="1:5" x14ac:dyDescent="0.25">
      <c r="A1123" s="133">
        <v>44946.697453703702</v>
      </c>
      <c r="B1123" s="133">
        <v>44949</v>
      </c>
      <c r="C1123" s="134">
        <v>400</v>
      </c>
      <c r="D1123" s="138" t="s">
        <v>544</v>
      </c>
      <c r="E1123" s="168" t="s">
        <v>21</v>
      </c>
    </row>
    <row r="1124" spans="1:5" x14ac:dyDescent="0.25">
      <c r="A1124" s="133">
        <v>44946.705497685187</v>
      </c>
      <c r="B1124" s="133">
        <v>44949</v>
      </c>
      <c r="C1124" s="134">
        <v>300</v>
      </c>
      <c r="D1124" s="138" t="s">
        <v>1350</v>
      </c>
      <c r="E1124" s="168" t="s">
        <v>21</v>
      </c>
    </row>
    <row r="1125" spans="1:5" x14ac:dyDescent="0.25">
      <c r="A1125" s="133">
        <v>44946.709641203706</v>
      </c>
      <c r="B1125" s="133">
        <v>44949</v>
      </c>
      <c r="C1125" s="134">
        <v>300</v>
      </c>
      <c r="D1125" s="138" t="s">
        <v>507</v>
      </c>
      <c r="E1125" s="168" t="s">
        <v>21</v>
      </c>
    </row>
    <row r="1126" spans="1:5" x14ac:dyDescent="0.25">
      <c r="A1126" s="133">
        <v>44946.71329861111</v>
      </c>
      <c r="B1126" s="133">
        <v>44949</v>
      </c>
      <c r="C1126" s="134">
        <v>500</v>
      </c>
      <c r="D1126" s="138" t="s">
        <v>319</v>
      </c>
      <c r="E1126" s="168" t="s">
        <v>21</v>
      </c>
    </row>
    <row r="1127" spans="1:5" x14ac:dyDescent="0.25">
      <c r="A1127" s="133">
        <v>44946.743530092594</v>
      </c>
      <c r="B1127" s="133">
        <v>44949</v>
      </c>
      <c r="C1127" s="134">
        <v>500</v>
      </c>
      <c r="D1127" s="138" t="s">
        <v>1369</v>
      </c>
      <c r="E1127" s="168" t="s">
        <v>21</v>
      </c>
    </row>
    <row r="1128" spans="1:5" x14ac:dyDescent="0.25">
      <c r="A1128" s="133">
        <v>44946.753483796296</v>
      </c>
      <c r="B1128" s="133">
        <v>44949</v>
      </c>
      <c r="C1128" s="134">
        <v>1000</v>
      </c>
      <c r="D1128" s="138" t="s">
        <v>507</v>
      </c>
      <c r="E1128" s="168" t="s">
        <v>21</v>
      </c>
    </row>
    <row r="1129" spans="1:5" x14ac:dyDescent="0.25">
      <c r="A1129" s="133">
        <v>44946.778217592589</v>
      </c>
      <c r="B1129" s="133">
        <v>44949</v>
      </c>
      <c r="C1129" s="134">
        <v>500</v>
      </c>
      <c r="D1129" s="138" t="s">
        <v>1370</v>
      </c>
      <c r="E1129" s="168" t="s">
        <v>21</v>
      </c>
    </row>
    <row r="1130" spans="1:5" x14ac:dyDescent="0.25">
      <c r="A1130" s="133">
        <v>44946.789305555554</v>
      </c>
      <c r="B1130" s="133">
        <v>44949</v>
      </c>
      <c r="C1130" s="134">
        <v>300</v>
      </c>
      <c r="D1130" s="138" t="s">
        <v>507</v>
      </c>
      <c r="E1130" s="168" t="s">
        <v>21</v>
      </c>
    </row>
    <row r="1131" spans="1:5" x14ac:dyDescent="0.25">
      <c r="A1131" s="133">
        <v>44946.791504629633</v>
      </c>
      <c r="B1131" s="133">
        <v>44949</v>
      </c>
      <c r="C1131" s="134">
        <v>1000</v>
      </c>
      <c r="D1131" s="138" t="s">
        <v>507</v>
      </c>
      <c r="E1131" s="168" t="s">
        <v>21</v>
      </c>
    </row>
    <row r="1132" spans="1:5" x14ac:dyDescent="0.25">
      <c r="A1132" s="133">
        <v>44946.804884259262</v>
      </c>
      <c r="B1132" s="133">
        <v>44949</v>
      </c>
      <c r="C1132" s="134">
        <v>500</v>
      </c>
      <c r="D1132" s="138" t="s">
        <v>507</v>
      </c>
      <c r="E1132" s="168" t="s">
        <v>21</v>
      </c>
    </row>
    <row r="1133" spans="1:5" x14ac:dyDescent="0.25">
      <c r="A1133" s="133">
        <v>44946.807500000003</v>
      </c>
      <c r="B1133" s="133">
        <v>44949</v>
      </c>
      <c r="C1133" s="134">
        <v>1000</v>
      </c>
      <c r="D1133" s="138" t="s">
        <v>507</v>
      </c>
      <c r="E1133" s="168" t="s">
        <v>21</v>
      </c>
    </row>
    <row r="1134" spans="1:5" x14ac:dyDescent="0.25">
      <c r="A1134" s="133">
        <v>44946.812372685185</v>
      </c>
      <c r="B1134" s="133">
        <v>44949</v>
      </c>
      <c r="C1134" s="134">
        <v>500</v>
      </c>
      <c r="D1134" s="138" t="s">
        <v>489</v>
      </c>
      <c r="E1134" s="168" t="s">
        <v>21</v>
      </c>
    </row>
    <row r="1135" spans="1:5" x14ac:dyDescent="0.25">
      <c r="A1135" s="133">
        <v>44946.817974537036</v>
      </c>
      <c r="B1135" s="133">
        <v>44949</v>
      </c>
      <c r="C1135" s="134">
        <v>200</v>
      </c>
      <c r="D1135" s="138" t="s">
        <v>507</v>
      </c>
      <c r="E1135" s="168" t="s">
        <v>21</v>
      </c>
    </row>
    <row r="1136" spans="1:5" x14ac:dyDescent="0.25">
      <c r="A1136" s="133">
        <v>44946.840856481482</v>
      </c>
      <c r="B1136" s="133">
        <v>44949</v>
      </c>
      <c r="C1136" s="134">
        <v>500</v>
      </c>
      <c r="D1136" s="138" t="s">
        <v>1371</v>
      </c>
      <c r="E1136" s="168" t="s">
        <v>21</v>
      </c>
    </row>
    <row r="1137" spans="1:5" x14ac:dyDescent="0.25">
      <c r="A1137" s="133">
        <v>44946.852777777778</v>
      </c>
      <c r="B1137" s="133">
        <v>44949</v>
      </c>
      <c r="C1137" s="134">
        <v>1000</v>
      </c>
      <c r="D1137" s="138" t="s">
        <v>364</v>
      </c>
      <c r="E1137" s="168" t="s">
        <v>21</v>
      </c>
    </row>
    <row r="1138" spans="1:5" x14ac:dyDescent="0.25">
      <c r="A1138" s="133">
        <v>44946.867766203701</v>
      </c>
      <c r="B1138" s="133">
        <v>44949</v>
      </c>
      <c r="C1138" s="134">
        <v>500</v>
      </c>
      <c r="D1138" s="138" t="s">
        <v>507</v>
      </c>
      <c r="E1138" s="168" t="s">
        <v>21</v>
      </c>
    </row>
    <row r="1139" spans="1:5" x14ac:dyDescent="0.25">
      <c r="A1139" s="133">
        <v>44946.878761574073</v>
      </c>
      <c r="B1139" s="133">
        <v>44949</v>
      </c>
      <c r="C1139" s="134">
        <v>100</v>
      </c>
      <c r="D1139" s="138" t="s">
        <v>507</v>
      </c>
      <c r="E1139" s="168" t="s">
        <v>21</v>
      </c>
    </row>
    <row r="1140" spans="1:5" x14ac:dyDescent="0.25">
      <c r="A1140" s="133">
        <v>44946.888657407406</v>
      </c>
      <c r="B1140" s="133">
        <v>44949</v>
      </c>
      <c r="C1140" s="134">
        <v>300</v>
      </c>
      <c r="D1140" s="138" t="s">
        <v>507</v>
      </c>
      <c r="E1140" s="168" t="s">
        <v>21</v>
      </c>
    </row>
    <row r="1141" spans="1:5" x14ac:dyDescent="0.25">
      <c r="A1141" s="133">
        <v>44946.893263888887</v>
      </c>
      <c r="B1141" s="133">
        <v>44949</v>
      </c>
      <c r="C1141" s="134">
        <v>300</v>
      </c>
      <c r="D1141" s="138" t="s">
        <v>383</v>
      </c>
      <c r="E1141" s="168" t="s">
        <v>21</v>
      </c>
    </row>
    <row r="1142" spans="1:5" x14ac:dyDescent="0.25">
      <c r="A1142" s="133">
        <v>44946.895798611113</v>
      </c>
      <c r="B1142" s="133">
        <v>44949</v>
      </c>
      <c r="C1142" s="134">
        <v>200</v>
      </c>
      <c r="D1142" s="138" t="s">
        <v>1200</v>
      </c>
      <c r="E1142" s="168" t="s">
        <v>21</v>
      </c>
    </row>
    <row r="1143" spans="1:5" x14ac:dyDescent="0.25">
      <c r="A1143" s="133">
        <v>44946.899270833332</v>
      </c>
      <c r="B1143" s="133">
        <v>44949</v>
      </c>
      <c r="C1143" s="134">
        <v>350</v>
      </c>
      <c r="D1143" s="138" t="s">
        <v>1372</v>
      </c>
      <c r="E1143" s="168" t="s">
        <v>21</v>
      </c>
    </row>
    <row r="1144" spans="1:5" x14ac:dyDescent="0.25">
      <c r="A1144" s="133">
        <v>44946.907384259262</v>
      </c>
      <c r="B1144" s="133">
        <v>44949</v>
      </c>
      <c r="C1144" s="134">
        <v>500</v>
      </c>
      <c r="D1144" s="138" t="s">
        <v>507</v>
      </c>
      <c r="E1144" s="168" t="s">
        <v>21</v>
      </c>
    </row>
    <row r="1145" spans="1:5" x14ac:dyDescent="0.25">
      <c r="A1145" s="133">
        <v>44946.912824074076</v>
      </c>
      <c r="B1145" s="133">
        <v>44949</v>
      </c>
      <c r="C1145" s="134">
        <v>100</v>
      </c>
      <c r="D1145" s="138" t="s">
        <v>292</v>
      </c>
      <c r="E1145" s="168" t="s">
        <v>21</v>
      </c>
    </row>
    <row r="1146" spans="1:5" x14ac:dyDescent="0.25">
      <c r="A1146" s="133">
        <v>44946.970011574071</v>
      </c>
      <c r="B1146" s="133">
        <v>44949</v>
      </c>
      <c r="C1146" s="134">
        <v>1000</v>
      </c>
      <c r="D1146" s="138" t="s">
        <v>1373</v>
      </c>
      <c r="E1146" s="168" t="s">
        <v>21</v>
      </c>
    </row>
    <row r="1147" spans="1:5" x14ac:dyDescent="0.25">
      <c r="A1147" s="133">
        <v>44946.977314814816</v>
      </c>
      <c r="B1147" s="133">
        <v>44949</v>
      </c>
      <c r="C1147" s="134">
        <v>300</v>
      </c>
      <c r="D1147" s="138" t="s">
        <v>1374</v>
      </c>
      <c r="E1147" s="168" t="s">
        <v>21</v>
      </c>
    </row>
    <row r="1148" spans="1:5" x14ac:dyDescent="0.25">
      <c r="A1148" s="133">
        <v>44947.004560185182</v>
      </c>
      <c r="B1148" s="133">
        <v>44949</v>
      </c>
      <c r="C1148" s="134">
        <v>300</v>
      </c>
      <c r="D1148" s="138" t="s">
        <v>507</v>
      </c>
      <c r="E1148" s="168" t="s">
        <v>21</v>
      </c>
    </row>
    <row r="1149" spans="1:5" x14ac:dyDescent="0.25">
      <c r="A1149" s="133">
        <v>44947.015613425923</v>
      </c>
      <c r="B1149" s="133">
        <v>44949</v>
      </c>
      <c r="C1149" s="134">
        <v>100</v>
      </c>
      <c r="D1149" s="138" t="s">
        <v>507</v>
      </c>
      <c r="E1149" s="168" t="s">
        <v>21</v>
      </c>
    </row>
    <row r="1150" spans="1:5" x14ac:dyDescent="0.25">
      <c r="A1150" s="133">
        <v>44947.067152777781</v>
      </c>
      <c r="B1150" s="133">
        <v>44949</v>
      </c>
      <c r="C1150" s="134">
        <v>1050</v>
      </c>
      <c r="D1150" s="138" t="s">
        <v>1375</v>
      </c>
      <c r="E1150" s="168" t="s">
        <v>21</v>
      </c>
    </row>
    <row r="1151" spans="1:5" x14ac:dyDescent="0.25">
      <c r="A1151" s="133">
        <v>44947.209282407406</v>
      </c>
      <c r="B1151" s="133">
        <v>44949</v>
      </c>
      <c r="C1151" s="134">
        <v>500</v>
      </c>
      <c r="D1151" s="138" t="s">
        <v>1376</v>
      </c>
      <c r="E1151" s="168" t="s">
        <v>21</v>
      </c>
    </row>
    <row r="1152" spans="1:5" x14ac:dyDescent="0.25">
      <c r="A1152" s="133">
        <v>44947.300520833334</v>
      </c>
      <c r="B1152" s="133">
        <v>44949</v>
      </c>
      <c r="C1152" s="134">
        <v>500</v>
      </c>
      <c r="D1152" s="138" t="s">
        <v>507</v>
      </c>
      <c r="E1152" s="168" t="s">
        <v>21</v>
      </c>
    </row>
    <row r="1153" spans="1:5" x14ac:dyDescent="0.25">
      <c r="A1153" s="133">
        <v>44947.320474537039</v>
      </c>
      <c r="B1153" s="133">
        <v>44949</v>
      </c>
      <c r="C1153" s="134">
        <v>500</v>
      </c>
      <c r="D1153" s="138" t="s">
        <v>507</v>
      </c>
      <c r="E1153" s="168" t="s">
        <v>21</v>
      </c>
    </row>
    <row r="1154" spans="1:5" x14ac:dyDescent="0.25">
      <c r="A1154" s="133">
        <v>44947.333773148152</v>
      </c>
      <c r="B1154" s="133">
        <v>44949</v>
      </c>
      <c r="C1154" s="134">
        <v>700</v>
      </c>
      <c r="D1154" s="138" t="s">
        <v>140</v>
      </c>
      <c r="E1154" s="168" t="s">
        <v>21</v>
      </c>
    </row>
    <row r="1155" spans="1:5" x14ac:dyDescent="0.25">
      <c r="A1155" s="133">
        <v>44947.335289351853</v>
      </c>
      <c r="B1155" s="133">
        <v>44949</v>
      </c>
      <c r="C1155" s="134">
        <v>500</v>
      </c>
      <c r="D1155" s="138" t="s">
        <v>1377</v>
      </c>
      <c r="E1155" s="168" t="s">
        <v>21</v>
      </c>
    </row>
    <row r="1156" spans="1:5" x14ac:dyDescent="0.25">
      <c r="A1156" s="133">
        <v>44947.344583333332</v>
      </c>
      <c r="B1156" s="133">
        <v>44949</v>
      </c>
      <c r="C1156" s="134">
        <v>100</v>
      </c>
      <c r="D1156" s="138" t="s">
        <v>1378</v>
      </c>
      <c r="E1156" s="168" t="s">
        <v>21</v>
      </c>
    </row>
    <row r="1157" spans="1:5" x14ac:dyDescent="0.25">
      <c r="A1157" s="133">
        <v>44947.367118055554</v>
      </c>
      <c r="B1157" s="133">
        <v>44949</v>
      </c>
      <c r="C1157" s="134">
        <v>500</v>
      </c>
      <c r="D1157" s="138" t="s">
        <v>1379</v>
      </c>
      <c r="E1157" s="168" t="s">
        <v>21</v>
      </c>
    </row>
    <row r="1158" spans="1:5" x14ac:dyDescent="0.25">
      <c r="A1158" s="133">
        <v>44947.370092592595</v>
      </c>
      <c r="B1158" s="133">
        <v>44949</v>
      </c>
      <c r="C1158" s="134">
        <v>1000</v>
      </c>
      <c r="D1158" s="138" t="s">
        <v>507</v>
      </c>
      <c r="E1158" s="168" t="s">
        <v>21</v>
      </c>
    </row>
    <row r="1159" spans="1:5" x14ac:dyDescent="0.25">
      <c r="A1159" s="133">
        <v>44947.371770833335</v>
      </c>
      <c r="B1159" s="133">
        <v>44949</v>
      </c>
      <c r="C1159" s="134">
        <v>100</v>
      </c>
      <c r="D1159" s="138" t="s">
        <v>1350</v>
      </c>
      <c r="E1159" s="168" t="s">
        <v>21</v>
      </c>
    </row>
    <row r="1160" spans="1:5" x14ac:dyDescent="0.25">
      <c r="A1160" s="133">
        <v>44947.403796296298</v>
      </c>
      <c r="B1160" s="133">
        <v>44949</v>
      </c>
      <c r="C1160" s="134">
        <v>100</v>
      </c>
      <c r="D1160" s="138" t="s">
        <v>141</v>
      </c>
      <c r="E1160" s="168" t="s">
        <v>21</v>
      </c>
    </row>
    <row r="1161" spans="1:5" x14ac:dyDescent="0.25">
      <c r="A1161" s="133">
        <v>44947.424756944441</v>
      </c>
      <c r="B1161" s="133">
        <v>44949</v>
      </c>
      <c r="C1161" s="134">
        <v>100</v>
      </c>
      <c r="D1161" s="138" t="s">
        <v>507</v>
      </c>
      <c r="E1161" s="168" t="s">
        <v>21</v>
      </c>
    </row>
    <row r="1162" spans="1:5" x14ac:dyDescent="0.25">
      <c r="A1162" s="133">
        <v>44947.447789351849</v>
      </c>
      <c r="B1162" s="133">
        <v>44949</v>
      </c>
      <c r="C1162" s="134">
        <v>300</v>
      </c>
      <c r="D1162" s="138" t="s">
        <v>507</v>
      </c>
      <c r="E1162" s="168" t="s">
        <v>21</v>
      </c>
    </row>
    <row r="1163" spans="1:5" x14ac:dyDescent="0.25">
      <c r="A1163" s="133">
        <v>44947.460381944446</v>
      </c>
      <c r="B1163" s="133">
        <v>44949</v>
      </c>
      <c r="C1163" s="134">
        <v>300</v>
      </c>
      <c r="D1163" s="138" t="s">
        <v>183</v>
      </c>
      <c r="E1163" s="168" t="s">
        <v>21</v>
      </c>
    </row>
    <row r="1164" spans="1:5" x14ac:dyDescent="0.25">
      <c r="A1164" s="133">
        <v>44947.482812499999</v>
      </c>
      <c r="B1164" s="133">
        <v>44949</v>
      </c>
      <c r="C1164" s="134">
        <v>100</v>
      </c>
      <c r="D1164" s="138" t="s">
        <v>482</v>
      </c>
      <c r="E1164" s="168" t="s">
        <v>21</v>
      </c>
    </row>
    <row r="1165" spans="1:5" x14ac:dyDescent="0.25">
      <c r="A1165" s="133">
        <v>44947.488402777781</v>
      </c>
      <c r="B1165" s="133">
        <v>44949</v>
      </c>
      <c r="C1165" s="134">
        <v>500</v>
      </c>
      <c r="D1165" s="138" t="s">
        <v>401</v>
      </c>
      <c r="E1165" s="168" t="s">
        <v>21</v>
      </c>
    </row>
    <row r="1166" spans="1:5" x14ac:dyDescent="0.25">
      <c r="A1166" s="133">
        <v>44947.501296296294</v>
      </c>
      <c r="B1166" s="133">
        <v>44949</v>
      </c>
      <c r="C1166" s="134">
        <v>500</v>
      </c>
      <c r="D1166" s="138" t="s">
        <v>507</v>
      </c>
      <c r="E1166" s="168" t="s">
        <v>21</v>
      </c>
    </row>
    <row r="1167" spans="1:5" x14ac:dyDescent="0.25">
      <c r="A1167" s="133">
        <v>44947.511956018519</v>
      </c>
      <c r="B1167" s="133">
        <v>44949</v>
      </c>
      <c r="C1167" s="134">
        <v>100</v>
      </c>
      <c r="D1167" s="138" t="s">
        <v>507</v>
      </c>
      <c r="E1167" s="168" t="s">
        <v>21</v>
      </c>
    </row>
    <row r="1168" spans="1:5" x14ac:dyDescent="0.25">
      <c r="A1168" s="133">
        <v>44947.51767361111</v>
      </c>
      <c r="B1168" s="133">
        <v>44949</v>
      </c>
      <c r="C1168" s="134">
        <v>150</v>
      </c>
      <c r="D1168" s="138" t="s">
        <v>507</v>
      </c>
      <c r="E1168" s="168" t="s">
        <v>21</v>
      </c>
    </row>
    <row r="1169" spans="1:5" x14ac:dyDescent="0.25">
      <c r="A1169" s="133">
        <v>44947.548796296294</v>
      </c>
      <c r="B1169" s="133">
        <v>44949</v>
      </c>
      <c r="C1169" s="134">
        <v>500</v>
      </c>
      <c r="D1169" s="138" t="s">
        <v>1350</v>
      </c>
      <c r="E1169" s="168" t="s">
        <v>21</v>
      </c>
    </row>
    <row r="1170" spans="1:5" x14ac:dyDescent="0.25">
      <c r="A1170" s="133">
        <v>44947.551076388889</v>
      </c>
      <c r="B1170" s="133">
        <v>44949</v>
      </c>
      <c r="C1170" s="134">
        <v>500</v>
      </c>
      <c r="D1170" s="138" t="s">
        <v>507</v>
      </c>
      <c r="E1170" s="168" t="s">
        <v>21</v>
      </c>
    </row>
    <row r="1171" spans="1:5" x14ac:dyDescent="0.25">
      <c r="A1171" s="133">
        <v>44947.552604166667</v>
      </c>
      <c r="B1171" s="133">
        <v>44949</v>
      </c>
      <c r="C1171" s="134">
        <v>300</v>
      </c>
      <c r="D1171" s="138" t="s">
        <v>507</v>
      </c>
      <c r="E1171" s="168" t="s">
        <v>21</v>
      </c>
    </row>
    <row r="1172" spans="1:5" x14ac:dyDescent="0.25">
      <c r="A1172" s="133">
        <v>44947.576608796298</v>
      </c>
      <c r="B1172" s="133">
        <v>44949</v>
      </c>
      <c r="C1172" s="134">
        <v>500</v>
      </c>
      <c r="D1172" s="138" t="s">
        <v>507</v>
      </c>
      <c r="E1172" s="168" t="s">
        <v>21</v>
      </c>
    </row>
    <row r="1173" spans="1:5" x14ac:dyDescent="0.25">
      <c r="A1173" s="133">
        <v>44947.591145833336</v>
      </c>
      <c r="B1173" s="133">
        <v>44949</v>
      </c>
      <c r="C1173" s="134">
        <v>300</v>
      </c>
      <c r="D1173" s="138" t="s">
        <v>76</v>
      </c>
      <c r="E1173" s="168" t="s">
        <v>21</v>
      </c>
    </row>
    <row r="1174" spans="1:5" x14ac:dyDescent="0.25">
      <c r="A1174" s="133">
        <v>44947.601377314815</v>
      </c>
      <c r="B1174" s="133">
        <v>44949</v>
      </c>
      <c r="C1174" s="134">
        <v>150</v>
      </c>
      <c r="D1174" s="138" t="s">
        <v>507</v>
      </c>
      <c r="E1174" s="168" t="s">
        <v>21</v>
      </c>
    </row>
    <row r="1175" spans="1:5" x14ac:dyDescent="0.25">
      <c r="A1175" s="133">
        <v>44947.607210648152</v>
      </c>
      <c r="B1175" s="133">
        <v>44949</v>
      </c>
      <c r="C1175" s="134">
        <v>300</v>
      </c>
      <c r="D1175" s="138" t="s">
        <v>507</v>
      </c>
      <c r="E1175" s="168" t="s">
        <v>21</v>
      </c>
    </row>
    <row r="1176" spans="1:5" x14ac:dyDescent="0.25">
      <c r="A1176" s="133">
        <v>44947.630555555559</v>
      </c>
      <c r="B1176" s="133">
        <v>44949</v>
      </c>
      <c r="C1176" s="134">
        <v>100</v>
      </c>
      <c r="D1176" s="138" t="s">
        <v>507</v>
      </c>
      <c r="E1176" s="168" t="s">
        <v>21</v>
      </c>
    </row>
    <row r="1177" spans="1:5" x14ac:dyDescent="0.25">
      <c r="A1177" s="133">
        <v>44947.6328125</v>
      </c>
      <c r="B1177" s="133">
        <v>44949</v>
      </c>
      <c r="C1177" s="134">
        <v>200</v>
      </c>
      <c r="D1177" s="138" t="s">
        <v>507</v>
      </c>
      <c r="E1177" s="168" t="s">
        <v>21</v>
      </c>
    </row>
    <row r="1178" spans="1:5" x14ac:dyDescent="0.25">
      <c r="A1178" s="133">
        <v>44947.637916666667</v>
      </c>
      <c r="B1178" s="133">
        <v>44949</v>
      </c>
      <c r="C1178" s="134">
        <v>500</v>
      </c>
      <c r="D1178" s="138" t="s">
        <v>507</v>
      </c>
      <c r="E1178" s="168" t="s">
        <v>21</v>
      </c>
    </row>
    <row r="1179" spans="1:5" x14ac:dyDescent="0.25">
      <c r="A1179" s="133">
        <v>44947.650266203702</v>
      </c>
      <c r="B1179" s="133">
        <v>44949</v>
      </c>
      <c r="C1179" s="134">
        <v>200</v>
      </c>
      <c r="D1179" s="138" t="s">
        <v>477</v>
      </c>
      <c r="E1179" s="168" t="s">
        <v>21</v>
      </c>
    </row>
    <row r="1180" spans="1:5" x14ac:dyDescent="0.25">
      <c r="A1180" s="133">
        <v>44947.654178240744</v>
      </c>
      <c r="B1180" s="133">
        <v>44949</v>
      </c>
      <c r="C1180" s="134">
        <v>500</v>
      </c>
      <c r="D1180" s="138" t="s">
        <v>1019</v>
      </c>
      <c r="E1180" s="168" t="s">
        <v>21</v>
      </c>
    </row>
    <row r="1181" spans="1:5" x14ac:dyDescent="0.25">
      <c r="A1181" s="133">
        <v>44947.73609953704</v>
      </c>
      <c r="B1181" s="133">
        <v>44949</v>
      </c>
      <c r="C1181" s="134">
        <v>500</v>
      </c>
      <c r="D1181" s="138" t="s">
        <v>507</v>
      </c>
      <c r="E1181" s="168" t="s">
        <v>21</v>
      </c>
    </row>
    <row r="1182" spans="1:5" x14ac:dyDescent="0.25">
      <c r="A1182" s="133">
        <v>44947.752847222226</v>
      </c>
      <c r="B1182" s="133">
        <v>44949</v>
      </c>
      <c r="C1182" s="134">
        <v>100</v>
      </c>
      <c r="D1182" s="138" t="s">
        <v>507</v>
      </c>
      <c r="E1182" s="168" t="s">
        <v>21</v>
      </c>
    </row>
    <row r="1183" spans="1:5" x14ac:dyDescent="0.25">
      <c r="A1183" s="133">
        <v>44947.758113425924</v>
      </c>
      <c r="B1183" s="133">
        <v>44949</v>
      </c>
      <c r="C1183" s="134">
        <v>150</v>
      </c>
      <c r="D1183" s="138" t="s">
        <v>507</v>
      </c>
      <c r="E1183" s="168" t="s">
        <v>21</v>
      </c>
    </row>
    <row r="1184" spans="1:5" x14ac:dyDescent="0.25">
      <c r="A1184" s="133">
        <v>44947.810706018521</v>
      </c>
      <c r="B1184" s="133">
        <v>44949</v>
      </c>
      <c r="C1184" s="134">
        <v>1000</v>
      </c>
      <c r="D1184" s="138" t="s">
        <v>1197</v>
      </c>
      <c r="E1184" s="168" t="s">
        <v>21</v>
      </c>
    </row>
    <row r="1185" spans="1:5" x14ac:dyDescent="0.25">
      <c r="A1185" s="133">
        <v>44947.81077546296</v>
      </c>
      <c r="B1185" s="133">
        <v>44949</v>
      </c>
      <c r="C1185" s="134">
        <v>200</v>
      </c>
      <c r="D1185" s="138" t="s">
        <v>507</v>
      </c>
      <c r="E1185" s="168" t="s">
        <v>21</v>
      </c>
    </row>
    <row r="1186" spans="1:5" x14ac:dyDescent="0.25">
      <c r="A1186" s="133">
        <v>44947.837511574071</v>
      </c>
      <c r="B1186" s="133">
        <v>44949</v>
      </c>
      <c r="C1186" s="134">
        <v>100</v>
      </c>
      <c r="D1186" s="138" t="s">
        <v>1380</v>
      </c>
      <c r="E1186" s="168" t="s">
        <v>21</v>
      </c>
    </row>
    <row r="1187" spans="1:5" x14ac:dyDescent="0.25">
      <c r="A1187" s="133">
        <v>44947.84888888889</v>
      </c>
      <c r="B1187" s="133">
        <v>44949</v>
      </c>
      <c r="C1187" s="134">
        <v>500</v>
      </c>
      <c r="D1187" s="138" t="s">
        <v>1381</v>
      </c>
      <c r="E1187" s="168" t="s">
        <v>21</v>
      </c>
    </row>
    <row r="1188" spans="1:5" x14ac:dyDescent="0.25">
      <c r="A1188" s="133">
        <v>44947.870312500003</v>
      </c>
      <c r="B1188" s="133">
        <v>44949</v>
      </c>
      <c r="C1188" s="134">
        <v>10</v>
      </c>
      <c r="D1188" s="138" t="s">
        <v>307</v>
      </c>
      <c r="E1188" s="168" t="s">
        <v>21</v>
      </c>
    </row>
    <row r="1189" spans="1:5" x14ac:dyDescent="0.25">
      <c r="A1189" s="133">
        <v>44947.878344907411</v>
      </c>
      <c r="B1189" s="133">
        <v>44949</v>
      </c>
      <c r="C1189" s="134">
        <v>15000</v>
      </c>
      <c r="D1189" s="138" t="s">
        <v>483</v>
      </c>
      <c r="E1189" s="168" t="s">
        <v>21</v>
      </c>
    </row>
    <row r="1190" spans="1:5" x14ac:dyDescent="0.25">
      <c r="A1190" s="133">
        <v>44947.886516203704</v>
      </c>
      <c r="B1190" s="133">
        <v>44949</v>
      </c>
      <c r="C1190" s="134">
        <v>1000</v>
      </c>
      <c r="D1190" s="138" t="s">
        <v>507</v>
      </c>
      <c r="E1190" s="168" t="s">
        <v>21</v>
      </c>
    </row>
    <row r="1191" spans="1:5" x14ac:dyDescent="0.25">
      <c r="A1191" s="133">
        <v>44947.900856481479</v>
      </c>
      <c r="B1191" s="133">
        <v>44949</v>
      </c>
      <c r="C1191" s="134">
        <v>500</v>
      </c>
      <c r="D1191" s="138" t="s">
        <v>1382</v>
      </c>
      <c r="E1191" s="168" t="s">
        <v>21</v>
      </c>
    </row>
    <row r="1192" spans="1:5" x14ac:dyDescent="0.25">
      <c r="A1192" s="133">
        <v>44947.903900462959</v>
      </c>
      <c r="B1192" s="133">
        <v>44949</v>
      </c>
      <c r="C1192" s="134">
        <v>100</v>
      </c>
      <c r="D1192" s="138" t="s">
        <v>507</v>
      </c>
      <c r="E1192" s="168" t="s">
        <v>21</v>
      </c>
    </row>
    <row r="1193" spans="1:5" x14ac:dyDescent="0.25">
      <c r="A1193" s="133">
        <v>44947.905914351853</v>
      </c>
      <c r="B1193" s="133">
        <v>44949</v>
      </c>
      <c r="C1193" s="134">
        <v>500</v>
      </c>
      <c r="D1193" s="138" t="s">
        <v>507</v>
      </c>
      <c r="E1193" s="168" t="s">
        <v>21</v>
      </c>
    </row>
    <row r="1194" spans="1:5" x14ac:dyDescent="0.25">
      <c r="A1194" s="133">
        <v>44947.911145833335</v>
      </c>
      <c r="B1194" s="133">
        <v>44949</v>
      </c>
      <c r="C1194" s="134">
        <v>500</v>
      </c>
      <c r="D1194" s="138" t="s">
        <v>507</v>
      </c>
      <c r="E1194" s="168" t="s">
        <v>21</v>
      </c>
    </row>
    <row r="1195" spans="1:5" x14ac:dyDescent="0.25">
      <c r="A1195" s="133">
        <v>44947.926979166667</v>
      </c>
      <c r="B1195" s="133">
        <v>44949</v>
      </c>
      <c r="C1195" s="134">
        <v>200</v>
      </c>
      <c r="D1195" s="138" t="s">
        <v>507</v>
      </c>
      <c r="E1195" s="168" t="s">
        <v>21</v>
      </c>
    </row>
    <row r="1196" spans="1:5" x14ac:dyDescent="0.25">
      <c r="A1196" s="133">
        <v>44947.961145833331</v>
      </c>
      <c r="B1196" s="133">
        <v>44949</v>
      </c>
      <c r="C1196" s="134">
        <v>400</v>
      </c>
      <c r="D1196" s="138" t="s">
        <v>1383</v>
      </c>
      <c r="E1196" s="168" t="s">
        <v>21</v>
      </c>
    </row>
    <row r="1197" spans="1:5" x14ac:dyDescent="0.25">
      <c r="A1197" s="133">
        <v>44948.004745370374</v>
      </c>
      <c r="B1197" s="133">
        <v>44949</v>
      </c>
      <c r="C1197" s="134">
        <v>1000</v>
      </c>
      <c r="D1197" s="138" t="s">
        <v>507</v>
      </c>
      <c r="E1197" s="168" t="s">
        <v>21</v>
      </c>
    </row>
    <row r="1198" spans="1:5" x14ac:dyDescent="0.25">
      <c r="A1198" s="133">
        <v>44948.016956018517</v>
      </c>
      <c r="B1198" s="133">
        <v>44949</v>
      </c>
      <c r="C1198" s="134">
        <v>100</v>
      </c>
      <c r="D1198" s="138" t="s">
        <v>365</v>
      </c>
      <c r="E1198" s="168" t="s">
        <v>21</v>
      </c>
    </row>
    <row r="1199" spans="1:5" x14ac:dyDescent="0.25">
      <c r="A1199" s="133">
        <v>44948.049479166664</v>
      </c>
      <c r="B1199" s="133">
        <v>44949</v>
      </c>
      <c r="C1199" s="134">
        <v>300</v>
      </c>
      <c r="D1199" s="138" t="s">
        <v>1384</v>
      </c>
      <c r="E1199" s="168" t="s">
        <v>21</v>
      </c>
    </row>
    <row r="1200" spans="1:5" x14ac:dyDescent="0.25">
      <c r="A1200" s="133">
        <v>44948.090208333335</v>
      </c>
      <c r="B1200" s="133">
        <v>44949</v>
      </c>
      <c r="C1200" s="134">
        <v>300</v>
      </c>
      <c r="D1200" s="138" t="s">
        <v>507</v>
      </c>
      <c r="E1200" s="168" t="s">
        <v>21</v>
      </c>
    </row>
    <row r="1201" spans="1:5" x14ac:dyDescent="0.25">
      <c r="A1201" s="133">
        <v>44948.252326388887</v>
      </c>
      <c r="B1201" s="133">
        <v>44949</v>
      </c>
      <c r="C1201" s="134">
        <v>3000</v>
      </c>
      <c r="D1201" s="138" t="s">
        <v>1385</v>
      </c>
      <c r="E1201" s="168" t="s">
        <v>21</v>
      </c>
    </row>
    <row r="1202" spans="1:5" x14ac:dyDescent="0.25">
      <c r="A1202" s="133">
        <v>44948.321550925924</v>
      </c>
      <c r="B1202" s="133">
        <v>44949</v>
      </c>
      <c r="C1202" s="134">
        <v>300</v>
      </c>
      <c r="D1202" s="138" t="s">
        <v>270</v>
      </c>
      <c r="E1202" s="168" t="s">
        <v>21</v>
      </c>
    </row>
    <row r="1203" spans="1:5" x14ac:dyDescent="0.25">
      <c r="A1203" s="133">
        <v>44948.383611111109</v>
      </c>
      <c r="B1203" s="133">
        <v>44949</v>
      </c>
      <c r="C1203" s="134">
        <v>100</v>
      </c>
      <c r="D1203" s="138" t="s">
        <v>507</v>
      </c>
      <c r="E1203" s="168" t="s">
        <v>21</v>
      </c>
    </row>
    <row r="1204" spans="1:5" x14ac:dyDescent="0.25">
      <c r="A1204" s="133">
        <v>44948.4219212963</v>
      </c>
      <c r="B1204" s="133">
        <v>44949</v>
      </c>
      <c r="C1204" s="134">
        <v>1000</v>
      </c>
      <c r="D1204" s="138" t="s">
        <v>507</v>
      </c>
      <c r="E1204" s="168" t="s">
        <v>21</v>
      </c>
    </row>
    <row r="1205" spans="1:5" x14ac:dyDescent="0.25">
      <c r="A1205" s="133">
        <v>44948.446597222224</v>
      </c>
      <c r="B1205" s="133">
        <v>44949</v>
      </c>
      <c r="C1205" s="134">
        <v>100</v>
      </c>
      <c r="D1205" s="138" t="s">
        <v>143</v>
      </c>
      <c r="E1205" s="168" t="s">
        <v>21</v>
      </c>
    </row>
    <row r="1206" spans="1:5" x14ac:dyDescent="0.25">
      <c r="A1206" s="133">
        <v>44948.449236111112</v>
      </c>
      <c r="B1206" s="133">
        <v>44949</v>
      </c>
      <c r="C1206" s="134">
        <v>100</v>
      </c>
      <c r="D1206" s="138" t="s">
        <v>507</v>
      </c>
      <c r="E1206" s="168" t="s">
        <v>21</v>
      </c>
    </row>
    <row r="1207" spans="1:5" x14ac:dyDescent="0.25">
      <c r="A1207" s="133">
        <v>44948.457858796297</v>
      </c>
      <c r="B1207" s="133">
        <v>44949</v>
      </c>
      <c r="C1207" s="134">
        <v>520</v>
      </c>
      <c r="D1207" s="138" t="s">
        <v>507</v>
      </c>
      <c r="E1207" s="168" t="s">
        <v>21</v>
      </c>
    </row>
    <row r="1208" spans="1:5" x14ac:dyDescent="0.25">
      <c r="A1208" s="133">
        <v>44948.46125</v>
      </c>
      <c r="B1208" s="133">
        <v>44949</v>
      </c>
      <c r="C1208" s="134">
        <v>500</v>
      </c>
      <c r="D1208" s="138" t="s">
        <v>507</v>
      </c>
      <c r="E1208" s="168" t="s">
        <v>21</v>
      </c>
    </row>
    <row r="1209" spans="1:5" x14ac:dyDescent="0.25">
      <c r="A1209" s="133">
        <v>44948.487638888888</v>
      </c>
      <c r="B1209" s="133">
        <v>44949</v>
      </c>
      <c r="C1209" s="134">
        <v>500</v>
      </c>
      <c r="D1209" s="138" t="s">
        <v>507</v>
      </c>
      <c r="E1209" s="168" t="s">
        <v>21</v>
      </c>
    </row>
    <row r="1210" spans="1:5" x14ac:dyDescent="0.25">
      <c r="A1210" s="133">
        <v>44948.504814814813</v>
      </c>
      <c r="B1210" s="133">
        <v>44949</v>
      </c>
      <c r="C1210" s="134">
        <v>1000</v>
      </c>
      <c r="D1210" s="138" t="s">
        <v>144</v>
      </c>
      <c r="E1210" s="168" t="s">
        <v>21</v>
      </c>
    </row>
    <row r="1211" spans="1:5" x14ac:dyDescent="0.25">
      <c r="A1211" s="133">
        <v>44948.508148148147</v>
      </c>
      <c r="B1211" s="133">
        <v>44949</v>
      </c>
      <c r="C1211" s="134">
        <v>500</v>
      </c>
      <c r="D1211" s="138" t="s">
        <v>507</v>
      </c>
      <c r="E1211" s="168" t="s">
        <v>21</v>
      </c>
    </row>
    <row r="1212" spans="1:5" x14ac:dyDescent="0.25">
      <c r="A1212" s="133">
        <v>44948.514861111114</v>
      </c>
      <c r="B1212" s="133">
        <v>44949</v>
      </c>
      <c r="C1212" s="134">
        <v>1000</v>
      </c>
      <c r="D1212" s="138" t="s">
        <v>534</v>
      </c>
      <c r="E1212" s="168" t="s">
        <v>21</v>
      </c>
    </row>
    <row r="1213" spans="1:5" x14ac:dyDescent="0.25">
      <c r="A1213" s="133">
        <v>44948.525127314817</v>
      </c>
      <c r="B1213" s="133">
        <v>44949</v>
      </c>
      <c r="C1213" s="134">
        <v>500</v>
      </c>
      <c r="D1213" s="138" t="s">
        <v>507</v>
      </c>
      <c r="E1213" s="168" t="s">
        <v>21</v>
      </c>
    </row>
    <row r="1214" spans="1:5" x14ac:dyDescent="0.25">
      <c r="A1214" s="133">
        <v>44948.545983796299</v>
      </c>
      <c r="B1214" s="133">
        <v>44949</v>
      </c>
      <c r="C1214" s="134">
        <v>150</v>
      </c>
      <c r="D1214" s="138" t="s">
        <v>507</v>
      </c>
      <c r="E1214" s="168" t="s">
        <v>21</v>
      </c>
    </row>
    <row r="1215" spans="1:5" x14ac:dyDescent="0.25">
      <c r="A1215" s="133">
        <v>44948.552349537036</v>
      </c>
      <c r="B1215" s="133">
        <v>44949</v>
      </c>
      <c r="C1215" s="134">
        <v>300</v>
      </c>
      <c r="D1215" s="138" t="s">
        <v>447</v>
      </c>
      <c r="E1215" s="168" t="s">
        <v>21</v>
      </c>
    </row>
    <row r="1216" spans="1:5" x14ac:dyDescent="0.25">
      <c r="A1216" s="133">
        <v>44948.572905092595</v>
      </c>
      <c r="B1216" s="133">
        <v>44949</v>
      </c>
      <c r="C1216" s="134">
        <v>200</v>
      </c>
      <c r="D1216" s="138" t="s">
        <v>294</v>
      </c>
      <c r="E1216" s="168" t="s">
        <v>21</v>
      </c>
    </row>
    <row r="1217" spans="1:5" x14ac:dyDescent="0.25">
      <c r="A1217" s="133">
        <v>44948.586793981478</v>
      </c>
      <c r="B1217" s="133">
        <v>44949</v>
      </c>
      <c r="C1217" s="134">
        <v>300</v>
      </c>
      <c r="D1217" s="138" t="s">
        <v>1386</v>
      </c>
      <c r="E1217" s="168" t="s">
        <v>21</v>
      </c>
    </row>
    <row r="1218" spans="1:5" x14ac:dyDescent="0.25">
      <c r="A1218" s="133">
        <v>44948.588067129633</v>
      </c>
      <c r="B1218" s="133">
        <v>44949</v>
      </c>
      <c r="C1218" s="134">
        <v>500</v>
      </c>
      <c r="D1218" s="138" t="s">
        <v>212</v>
      </c>
      <c r="E1218" s="168" t="s">
        <v>21</v>
      </c>
    </row>
    <row r="1219" spans="1:5" x14ac:dyDescent="0.25">
      <c r="A1219" s="133">
        <v>44948.595636574071</v>
      </c>
      <c r="B1219" s="133">
        <v>44949</v>
      </c>
      <c r="C1219" s="134">
        <v>100</v>
      </c>
      <c r="D1219" s="138" t="s">
        <v>507</v>
      </c>
      <c r="E1219" s="168" t="s">
        <v>21</v>
      </c>
    </row>
    <row r="1220" spans="1:5" x14ac:dyDescent="0.25">
      <c r="A1220" s="133">
        <v>44948.599120370367</v>
      </c>
      <c r="B1220" s="133">
        <v>44949</v>
      </c>
      <c r="C1220" s="134">
        <v>100</v>
      </c>
      <c r="D1220" s="138" t="s">
        <v>507</v>
      </c>
      <c r="E1220" s="168" t="s">
        <v>21</v>
      </c>
    </row>
    <row r="1221" spans="1:5" x14ac:dyDescent="0.25">
      <c r="A1221" s="133">
        <v>44948.613657407404</v>
      </c>
      <c r="B1221" s="133">
        <v>44949</v>
      </c>
      <c r="C1221" s="134">
        <v>100</v>
      </c>
      <c r="D1221" s="138" t="s">
        <v>507</v>
      </c>
      <c r="E1221" s="168" t="s">
        <v>21</v>
      </c>
    </row>
    <row r="1222" spans="1:5" x14ac:dyDescent="0.25">
      <c r="A1222" s="133">
        <v>44948.633379629631</v>
      </c>
      <c r="B1222" s="133">
        <v>44949</v>
      </c>
      <c r="C1222" s="134">
        <v>1000</v>
      </c>
      <c r="D1222" s="138" t="s">
        <v>507</v>
      </c>
      <c r="E1222" s="168" t="s">
        <v>21</v>
      </c>
    </row>
    <row r="1223" spans="1:5" x14ac:dyDescent="0.25">
      <c r="A1223" s="133">
        <v>44948.649108796293</v>
      </c>
      <c r="B1223" s="133">
        <v>44949</v>
      </c>
      <c r="C1223" s="134">
        <v>500</v>
      </c>
      <c r="D1223" s="138" t="s">
        <v>507</v>
      </c>
      <c r="E1223" s="168" t="s">
        <v>21</v>
      </c>
    </row>
    <row r="1224" spans="1:5" x14ac:dyDescent="0.25">
      <c r="A1224" s="133">
        <v>44948.661504629628</v>
      </c>
      <c r="B1224" s="133">
        <v>44949</v>
      </c>
      <c r="C1224" s="134">
        <v>300</v>
      </c>
      <c r="D1224" s="138" t="s">
        <v>507</v>
      </c>
      <c r="E1224" s="168" t="s">
        <v>21</v>
      </c>
    </row>
    <row r="1225" spans="1:5" x14ac:dyDescent="0.25">
      <c r="A1225" s="133">
        <v>44948.662465277775</v>
      </c>
      <c r="B1225" s="133">
        <v>44949</v>
      </c>
      <c r="C1225" s="134">
        <v>1000</v>
      </c>
      <c r="D1225" s="138" t="s">
        <v>382</v>
      </c>
      <c r="E1225" s="168" t="s">
        <v>21</v>
      </c>
    </row>
    <row r="1226" spans="1:5" x14ac:dyDescent="0.25">
      <c r="A1226" s="133">
        <v>44948.677928240744</v>
      </c>
      <c r="B1226" s="133">
        <v>44949</v>
      </c>
      <c r="C1226" s="134">
        <v>500</v>
      </c>
      <c r="D1226" s="138" t="s">
        <v>507</v>
      </c>
      <c r="E1226" s="168" t="s">
        <v>21</v>
      </c>
    </row>
    <row r="1227" spans="1:5" x14ac:dyDescent="0.25">
      <c r="A1227" s="133">
        <v>44948.721608796295</v>
      </c>
      <c r="B1227" s="133">
        <v>44949</v>
      </c>
      <c r="C1227" s="134">
        <v>78</v>
      </c>
      <c r="D1227" s="138" t="s">
        <v>507</v>
      </c>
      <c r="E1227" s="168" t="s">
        <v>21</v>
      </c>
    </row>
    <row r="1228" spans="1:5" x14ac:dyDescent="0.25">
      <c r="A1228" s="133">
        <v>44948.72320601852</v>
      </c>
      <c r="B1228" s="133">
        <v>44949</v>
      </c>
      <c r="C1228" s="134">
        <v>200</v>
      </c>
      <c r="D1228" s="138" t="s">
        <v>507</v>
      </c>
      <c r="E1228" s="168" t="s">
        <v>21</v>
      </c>
    </row>
    <row r="1229" spans="1:5" x14ac:dyDescent="0.25">
      <c r="A1229" s="133">
        <v>44948.832106481481</v>
      </c>
      <c r="B1229" s="133">
        <v>44949</v>
      </c>
      <c r="C1229" s="134">
        <v>300</v>
      </c>
      <c r="D1229" s="138" t="s">
        <v>244</v>
      </c>
      <c r="E1229" s="168" t="s">
        <v>21</v>
      </c>
    </row>
    <row r="1230" spans="1:5" x14ac:dyDescent="0.25">
      <c r="A1230" s="133">
        <v>44948.835648148146</v>
      </c>
      <c r="B1230" s="133">
        <v>44949</v>
      </c>
      <c r="C1230" s="134">
        <v>500</v>
      </c>
      <c r="D1230" s="138" t="s">
        <v>201</v>
      </c>
      <c r="E1230" s="168" t="s">
        <v>21</v>
      </c>
    </row>
    <row r="1231" spans="1:5" x14ac:dyDescent="0.25">
      <c r="A1231" s="133">
        <v>44948.872673611113</v>
      </c>
      <c r="B1231" s="133">
        <v>44949</v>
      </c>
      <c r="C1231" s="134">
        <v>1000</v>
      </c>
      <c r="D1231" s="138" t="s">
        <v>507</v>
      </c>
      <c r="E1231" s="168" t="s">
        <v>21</v>
      </c>
    </row>
    <row r="1232" spans="1:5" x14ac:dyDescent="0.25">
      <c r="A1232" s="133">
        <v>44948.887349537035</v>
      </c>
      <c r="B1232" s="133">
        <v>44949</v>
      </c>
      <c r="C1232" s="134">
        <v>150</v>
      </c>
      <c r="D1232" s="138" t="s">
        <v>1387</v>
      </c>
      <c r="E1232" s="168" t="s">
        <v>21</v>
      </c>
    </row>
    <row r="1233" spans="1:5" x14ac:dyDescent="0.25">
      <c r="A1233" s="133">
        <v>44948.920995370368</v>
      </c>
      <c r="B1233" s="133">
        <v>44949</v>
      </c>
      <c r="C1233" s="134">
        <v>10000</v>
      </c>
      <c r="D1233" s="138" t="s">
        <v>1388</v>
      </c>
      <c r="E1233" s="168" t="s">
        <v>21</v>
      </c>
    </row>
    <row r="1234" spans="1:5" x14ac:dyDescent="0.25">
      <c r="A1234" s="133">
        <v>44948.936620370368</v>
      </c>
      <c r="B1234" s="133">
        <v>44949</v>
      </c>
      <c r="C1234" s="134">
        <v>500</v>
      </c>
      <c r="D1234" s="138" t="s">
        <v>507</v>
      </c>
      <c r="E1234" s="168" t="s">
        <v>21</v>
      </c>
    </row>
    <row r="1235" spans="1:5" x14ac:dyDescent="0.25">
      <c r="A1235" s="133">
        <v>44948.947858796295</v>
      </c>
      <c r="B1235" s="133">
        <v>44949</v>
      </c>
      <c r="C1235" s="134">
        <v>50</v>
      </c>
      <c r="D1235" s="138" t="s">
        <v>213</v>
      </c>
      <c r="E1235" s="168" t="s">
        <v>21</v>
      </c>
    </row>
    <row r="1236" spans="1:5" x14ac:dyDescent="0.25">
      <c r="A1236" s="133">
        <v>44948.963136574072</v>
      </c>
      <c r="B1236" s="133">
        <v>44949</v>
      </c>
      <c r="C1236" s="134">
        <v>100</v>
      </c>
      <c r="D1236" s="138" t="s">
        <v>1389</v>
      </c>
      <c r="E1236" s="168" t="s">
        <v>21</v>
      </c>
    </row>
    <row r="1237" spans="1:5" x14ac:dyDescent="0.25">
      <c r="A1237" s="133">
        <v>44948.967199074075</v>
      </c>
      <c r="B1237" s="133">
        <v>44949</v>
      </c>
      <c r="C1237" s="134">
        <v>300</v>
      </c>
      <c r="D1237" s="138" t="s">
        <v>507</v>
      </c>
      <c r="E1237" s="168" t="s">
        <v>21</v>
      </c>
    </row>
    <row r="1238" spans="1:5" x14ac:dyDescent="0.25">
      <c r="A1238" s="133">
        <v>44948.980671296296</v>
      </c>
      <c r="B1238" s="133">
        <v>44949</v>
      </c>
      <c r="C1238" s="134">
        <v>100</v>
      </c>
      <c r="D1238" s="138" t="s">
        <v>1390</v>
      </c>
      <c r="E1238" s="168" t="s">
        <v>21</v>
      </c>
    </row>
    <row r="1239" spans="1:5" x14ac:dyDescent="0.25">
      <c r="A1239" s="133">
        <v>44948.997303240743</v>
      </c>
      <c r="B1239" s="133">
        <v>44949</v>
      </c>
      <c r="C1239" s="134">
        <v>300</v>
      </c>
      <c r="D1239" s="138" t="s">
        <v>507</v>
      </c>
      <c r="E1239" s="168" t="s">
        <v>21</v>
      </c>
    </row>
    <row r="1240" spans="1:5" x14ac:dyDescent="0.25">
      <c r="A1240" s="133">
        <v>44949.013090277775</v>
      </c>
      <c r="B1240" s="133">
        <v>44950</v>
      </c>
      <c r="C1240" s="134">
        <v>100</v>
      </c>
      <c r="D1240" s="138" t="s">
        <v>1391</v>
      </c>
      <c r="E1240" s="168" t="s">
        <v>21</v>
      </c>
    </row>
    <row r="1241" spans="1:5" x14ac:dyDescent="0.25">
      <c r="A1241" s="133">
        <v>44949.016793981478</v>
      </c>
      <c r="B1241" s="133">
        <v>44950</v>
      </c>
      <c r="C1241" s="134">
        <v>500</v>
      </c>
      <c r="D1241" s="138" t="s">
        <v>507</v>
      </c>
      <c r="E1241" s="168" t="s">
        <v>21</v>
      </c>
    </row>
    <row r="1242" spans="1:5" x14ac:dyDescent="0.25">
      <c r="A1242" s="133">
        <v>44949.07471064815</v>
      </c>
      <c r="B1242" s="133">
        <v>44950</v>
      </c>
      <c r="C1242" s="134">
        <v>225</v>
      </c>
      <c r="D1242" s="138" t="s">
        <v>1392</v>
      </c>
      <c r="E1242" s="168" t="s">
        <v>21</v>
      </c>
    </row>
    <row r="1243" spans="1:5" x14ac:dyDescent="0.25">
      <c r="A1243" s="133">
        <v>44949.076122685183</v>
      </c>
      <c r="B1243" s="133">
        <v>44950</v>
      </c>
      <c r="C1243" s="134">
        <v>50</v>
      </c>
      <c r="D1243" s="138" t="s">
        <v>1392</v>
      </c>
      <c r="E1243" s="168" t="s">
        <v>21</v>
      </c>
    </row>
    <row r="1244" spans="1:5" x14ac:dyDescent="0.25">
      <c r="A1244" s="133">
        <v>44949.31763888889</v>
      </c>
      <c r="B1244" s="133">
        <v>44950</v>
      </c>
      <c r="C1244" s="134">
        <v>300</v>
      </c>
      <c r="D1244" s="138" t="s">
        <v>1393</v>
      </c>
      <c r="E1244" s="168" t="s">
        <v>21</v>
      </c>
    </row>
    <row r="1245" spans="1:5" x14ac:dyDescent="0.25">
      <c r="A1245" s="133">
        <v>44949.326886574076</v>
      </c>
      <c r="B1245" s="133">
        <v>44950</v>
      </c>
      <c r="C1245" s="134">
        <v>2500</v>
      </c>
      <c r="D1245" s="138" t="s">
        <v>1394</v>
      </c>
      <c r="E1245" s="168" t="s">
        <v>21</v>
      </c>
    </row>
    <row r="1246" spans="1:5" x14ac:dyDescent="0.25">
      <c r="A1246" s="133">
        <v>44949.411724537036</v>
      </c>
      <c r="B1246" s="133">
        <v>44950</v>
      </c>
      <c r="C1246" s="134">
        <v>200</v>
      </c>
      <c r="D1246" s="138" t="s">
        <v>507</v>
      </c>
      <c r="E1246" s="168" t="s">
        <v>21</v>
      </c>
    </row>
    <row r="1247" spans="1:5" x14ac:dyDescent="0.25">
      <c r="A1247" s="133">
        <v>44949.454097222224</v>
      </c>
      <c r="B1247" s="133">
        <v>44950</v>
      </c>
      <c r="C1247" s="134">
        <v>300</v>
      </c>
      <c r="D1247" s="138" t="s">
        <v>283</v>
      </c>
      <c r="E1247" s="168" t="s">
        <v>21</v>
      </c>
    </row>
    <row r="1248" spans="1:5" x14ac:dyDescent="0.25">
      <c r="A1248" s="133">
        <v>44949.479768518519</v>
      </c>
      <c r="B1248" s="133">
        <v>44950</v>
      </c>
      <c r="C1248" s="134">
        <v>300</v>
      </c>
      <c r="D1248" s="138" t="s">
        <v>1395</v>
      </c>
      <c r="E1248" s="168" t="s">
        <v>21</v>
      </c>
    </row>
    <row r="1249" spans="1:5" x14ac:dyDescent="0.25">
      <c r="A1249" s="133">
        <v>44949.480208333334</v>
      </c>
      <c r="B1249" s="133">
        <v>44950</v>
      </c>
      <c r="C1249" s="134">
        <v>300</v>
      </c>
      <c r="D1249" s="138" t="s">
        <v>145</v>
      </c>
      <c r="E1249" s="168" t="s">
        <v>21</v>
      </c>
    </row>
    <row r="1250" spans="1:5" x14ac:dyDescent="0.25">
      <c r="A1250" s="133">
        <v>44949.531550925924</v>
      </c>
      <c r="B1250" s="133">
        <v>44950</v>
      </c>
      <c r="C1250" s="134">
        <v>500</v>
      </c>
      <c r="D1250" s="138" t="s">
        <v>1396</v>
      </c>
      <c r="E1250" s="168" t="s">
        <v>21</v>
      </c>
    </row>
    <row r="1251" spans="1:5" x14ac:dyDescent="0.25">
      <c r="A1251" s="133">
        <v>44949.570219907408</v>
      </c>
      <c r="B1251" s="133">
        <v>44950</v>
      </c>
      <c r="C1251" s="134">
        <v>500</v>
      </c>
      <c r="D1251" s="138" t="s">
        <v>507</v>
      </c>
      <c r="E1251" s="168" t="s">
        <v>21</v>
      </c>
    </row>
    <row r="1252" spans="1:5" x14ac:dyDescent="0.25">
      <c r="A1252" s="133">
        <v>44949.578668981485</v>
      </c>
      <c r="B1252" s="133">
        <v>44950</v>
      </c>
      <c r="C1252" s="134">
        <v>1000</v>
      </c>
      <c r="D1252" s="138" t="s">
        <v>507</v>
      </c>
      <c r="E1252" s="168" t="s">
        <v>21</v>
      </c>
    </row>
    <row r="1253" spans="1:5" x14ac:dyDescent="0.25">
      <c r="A1253" s="133">
        <v>44949.579548611109</v>
      </c>
      <c r="B1253" s="133">
        <v>44950</v>
      </c>
      <c r="C1253" s="134">
        <v>500</v>
      </c>
      <c r="D1253" s="138" t="s">
        <v>507</v>
      </c>
      <c r="E1253" s="168" t="s">
        <v>21</v>
      </c>
    </row>
    <row r="1254" spans="1:5" x14ac:dyDescent="0.25">
      <c r="A1254" s="133">
        <v>44949.617974537039</v>
      </c>
      <c r="B1254" s="133">
        <v>44950</v>
      </c>
      <c r="C1254" s="134">
        <v>250</v>
      </c>
      <c r="D1254" s="138" t="s">
        <v>146</v>
      </c>
      <c r="E1254" s="168" t="s">
        <v>21</v>
      </c>
    </row>
    <row r="1255" spans="1:5" x14ac:dyDescent="0.25">
      <c r="A1255" s="133">
        <v>44949.631828703707</v>
      </c>
      <c r="B1255" s="133">
        <v>44950</v>
      </c>
      <c r="C1255" s="134">
        <v>1000</v>
      </c>
      <c r="D1255" s="138" t="s">
        <v>147</v>
      </c>
      <c r="E1255" s="168" t="s">
        <v>21</v>
      </c>
    </row>
    <row r="1256" spans="1:5" x14ac:dyDescent="0.25">
      <c r="A1256" s="133">
        <v>44949.666550925926</v>
      </c>
      <c r="B1256" s="133">
        <v>44950</v>
      </c>
      <c r="C1256" s="134">
        <v>500</v>
      </c>
      <c r="D1256" s="138" t="s">
        <v>1397</v>
      </c>
      <c r="E1256" s="168" t="s">
        <v>21</v>
      </c>
    </row>
    <row r="1257" spans="1:5" x14ac:dyDescent="0.25">
      <c r="A1257" s="133">
        <v>44949.667893518519</v>
      </c>
      <c r="B1257" s="133">
        <v>44950</v>
      </c>
      <c r="C1257" s="134">
        <v>500</v>
      </c>
      <c r="D1257" s="138" t="s">
        <v>232</v>
      </c>
      <c r="E1257" s="168" t="s">
        <v>21</v>
      </c>
    </row>
    <row r="1258" spans="1:5" x14ac:dyDescent="0.25">
      <c r="A1258" s="133">
        <v>44949.70416666667</v>
      </c>
      <c r="B1258" s="133">
        <v>44950</v>
      </c>
      <c r="C1258" s="134">
        <v>200</v>
      </c>
      <c r="D1258" s="138" t="s">
        <v>338</v>
      </c>
      <c r="E1258" s="168" t="s">
        <v>21</v>
      </c>
    </row>
    <row r="1259" spans="1:5" x14ac:dyDescent="0.25">
      <c r="A1259" s="133">
        <v>44949.712488425925</v>
      </c>
      <c r="B1259" s="133">
        <v>44950</v>
      </c>
      <c r="C1259" s="134">
        <v>300</v>
      </c>
      <c r="D1259" s="138" t="s">
        <v>507</v>
      </c>
      <c r="E1259" s="168" t="s">
        <v>21</v>
      </c>
    </row>
    <row r="1260" spans="1:5" x14ac:dyDescent="0.25">
      <c r="A1260" s="133">
        <v>44949.717511574076</v>
      </c>
      <c r="B1260" s="133">
        <v>44950</v>
      </c>
      <c r="C1260" s="134">
        <v>100</v>
      </c>
      <c r="D1260" s="138" t="s">
        <v>1398</v>
      </c>
      <c r="E1260" s="168" t="s">
        <v>21</v>
      </c>
    </row>
    <row r="1261" spans="1:5" x14ac:dyDescent="0.25">
      <c r="A1261" s="133">
        <v>44949.736331018517</v>
      </c>
      <c r="B1261" s="133">
        <v>44950</v>
      </c>
      <c r="C1261" s="134">
        <v>300</v>
      </c>
      <c r="D1261" s="138" t="s">
        <v>142</v>
      </c>
      <c r="E1261" s="168" t="s">
        <v>21</v>
      </c>
    </row>
    <row r="1262" spans="1:5" x14ac:dyDescent="0.25">
      <c r="A1262" s="133">
        <v>44949.739398148151</v>
      </c>
      <c r="B1262" s="133">
        <v>44950</v>
      </c>
      <c r="C1262" s="134">
        <v>800</v>
      </c>
      <c r="D1262" s="138" t="s">
        <v>534</v>
      </c>
      <c r="E1262" s="168" t="s">
        <v>21</v>
      </c>
    </row>
    <row r="1263" spans="1:5" x14ac:dyDescent="0.25">
      <c r="A1263" s="133">
        <v>44949.758043981485</v>
      </c>
      <c r="B1263" s="133">
        <v>44950</v>
      </c>
      <c r="C1263" s="134">
        <v>1000</v>
      </c>
      <c r="D1263" s="138" t="s">
        <v>507</v>
      </c>
      <c r="E1263" s="168" t="s">
        <v>21</v>
      </c>
    </row>
    <row r="1264" spans="1:5" x14ac:dyDescent="0.25">
      <c r="A1264" s="133">
        <v>44949.777569444443</v>
      </c>
      <c r="B1264" s="133">
        <v>44950</v>
      </c>
      <c r="C1264" s="134">
        <v>500</v>
      </c>
      <c r="D1264" s="138" t="s">
        <v>1399</v>
      </c>
      <c r="E1264" s="168" t="s">
        <v>21</v>
      </c>
    </row>
    <row r="1265" spans="1:5" x14ac:dyDescent="0.25">
      <c r="A1265" s="133">
        <v>44949.777777777781</v>
      </c>
      <c r="B1265" s="133">
        <v>44950</v>
      </c>
      <c r="C1265" s="134">
        <v>300</v>
      </c>
      <c r="D1265" s="138" t="s">
        <v>507</v>
      </c>
      <c r="E1265" s="168" t="s">
        <v>21</v>
      </c>
    </row>
    <row r="1266" spans="1:5" x14ac:dyDescent="0.25">
      <c r="A1266" s="133">
        <v>44949.813321759262</v>
      </c>
      <c r="B1266" s="133">
        <v>44950</v>
      </c>
      <c r="C1266" s="134">
        <v>1000</v>
      </c>
      <c r="D1266" s="138" t="s">
        <v>507</v>
      </c>
      <c r="E1266" s="168" t="s">
        <v>21</v>
      </c>
    </row>
    <row r="1267" spans="1:5" x14ac:dyDescent="0.25">
      <c r="A1267" s="133">
        <v>44949.817673611113</v>
      </c>
      <c r="B1267" s="133">
        <v>44950</v>
      </c>
      <c r="C1267" s="134">
        <v>100</v>
      </c>
      <c r="D1267" s="138" t="s">
        <v>507</v>
      </c>
      <c r="E1267" s="168" t="s">
        <v>21</v>
      </c>
    </row>
    <row r="1268" spans="1:5" x14ac:dyDescent="0.25">
      <c r="A1268" s="133">
        <v>44949.821284722224</v>
      </c>
      <c r="B1268" s="133">
        <v>44950</v>
      </c>
      <c r="C1268" s="134">
        <v>5000</v>
      </c>
      <c r="D1268" s="138" t="s">
        <v>536</v>
      </c>
      <c r="E1268" s="168" t="s">
        <v>21</v>
      </c>
    </row>
    <row r="1269" spans="1:5" x14ac:dyDescent="0.25">
      <c r="A1269" s="133">
        <v>44949.849849537037</v>
      </c>
      <c r="B1269" s="133">
        <v>44950</v>
      </c>
      <c r="C1269" s="134">
        <v>300</v>
      </c>
      <c r="D1269" s="138" t="s">
        <v>507</v>
      </c>
      <c r="E1269" s="168" t="s">
        <v>21</v>
      </c>
    </row>
    <row r="1270" spans="1:5" x14ac:dyDescent="0.25">
      <c r="A1270" s="133">
        <v>44949.874120370368</v>
      </c>
      <c r="B1270" s="133">
        <v>44950</v>
      </c>
      <c r="C1270" s="134">
        <v>500</v>
      </c>
      <c r="D1270" s="138" t="s">
        <v>271</v>
      </c>
      <c r="E1270" s="168" t="s">
        <v>21</v>
      </c>
    </row>
    <row r="1271" spans="1:5" x14ac:dyDescent="0.25">
      <c r="A1271" s="133">
        <v>44949.885081018518</v>
      </c>
      <c r="B1271" s="133">
        <v>44950</v>
      </c>
      <c r="C1271" s="134">
        <v>100</v>
      </c>
      <c r="D1271" s="138" t="s">
        <v>507</v>
      </c>
      <c r="E1271" s="168" t="s">
        <v>21</v>
      </c>
    </row>
    <row r="1272" spans="1:5" x14ac:dyDescent="0.25">
      <c r="A1272" s="133">
        <v>44949.907094907408</v>
      </c>
      <c r="B1272" s="133">
        <v>44950</v>
      </c>
      <c r="C1272" s="134">
        <v>10</v>
      </c>
      <c r="D1272" s="138" t="s">
        <v>272</v>
      </c>
      <c r="E1272" s="168" t="s">
        <v>21</v>
      </c>
    </row>
    <row r="1273" spans="1:5" x14ac:dyDescent="0.25">
      <c r="A1273" s="133">
        <v>44949.926574074074</v>
      </c>
      <c r="B1273" s="133">
        <v>44950</v>
      </c>
      <c r="C1273" s="134">
        <v>3000</v>
      </c>
      <c r="D1273" s="138" t="s">
        <v>366</v>
      </c>
      <c r="E1273" s="168" t="s">
        <v>21</v>
      </c>
    </row>
    <row r="1274" spans="1:5" x14ac:dyDescent="0.25">
      <c r="A1274" s="133">
        <v>44949.960312499999</v>
      </c>
      <c r="B1274" s="133">
        <v>44950</v>
      </c>
      <c r="C1274" s="134">
        <v>100</v>
      </c>
      <c r="D1274" s="138" t="s">
        <v>507</v>
      </c>
      <c r="E1274" s="168" t="s">
        <v>21</v>
      </c>
    </row>
    <row r="1275" spans="1:5" x14ac:dyDescent="0.25">
      <c r="A1275" s="133">
        <v>44950.000439814816</v>
      </c>
      <c r="B1275" s="133">
        <v>44951</v>
      </c>
      <c r="C1275" s="134">
        <v>100</v>
      </c>
      <c r="D1275" s="138" t="s">
        <v>1400</v>
      </c>
      <c r="E1275" s="168" t="s">
        <v>21</v>
      </c>
    </row>
    <row r="1276" spans="1:5" x14ac:dyDescent="0.25">
      <c r="A1276" s="133">
        <v>44950.017650462964</v>
      </c>
      <c r="B1276" s="133">
        <v>44951</v>
      </c>
      <c r="C1276" s="134">
        <v>200</v>
      </c>
      <c r="D1276" s="138" t="s">
        <v>148</v>
      </c>
      <c r="E1276" s="168" t="s">
        <v>21</v>
      </c>
    </row>
    <row r="1277" spans="1:5" x14ac:dyDescent="0.25">
      <c r="A1277" s="133">
        <v>44950.020405092589</v>
      </c>
      <c r="B1277" s="133">
        <v>44951</v>
      </c>
      <c r="C1277" s="134">
        <v>300</v>
      </c>
      <c r="D1277" s="138" t="s">
        <v>507</v>
      </c>
      <c r="E1277" s="168" t="s">
        <v>21</v>
      </c>
    </row>
    <row r="1278" spans="1:5" x14ac:dyDescent="0.25">
      <c r="A1278" s="133">
        <v>44950.044398148151</v>
      </c>
      <c r="B1278" s="133">
        <v>44951</v>
      </c>
      <c r="C1278" s="134">
        <v>1000</v>
      </c>
      <c r="D1278" s="138" t="s">
        <v>507</v>
      </c>
      <c r="E1278" s="168" t="s">
        <v>21</v>
      </c>
    </row>
    <row r="1279" spans="1:5" x14ac:dyDescent="0.25">
      <c r="A1279" s="133">
        <v>44950.124340277776</v>
      </c>
      <c r="B1279" s="133">
        <v>44951</v>
      </c>
      <c r="C1279" s="134">
        <v>100</v>
      </c>
      <c r="D1279" s="138" t="s">
        <v>1401</v>
      </c>
      <c r="E1279" s="168" t="s">
        <v>21</v>
      </c>
    </row>
    <row r="1280" spans="1:5" x14ac:dyDescent="0.25">
      <c r="A1280" s="133">
        <v>44950.352326388886</v>
      </c>
      <c r="B1280" s="133">
        <v>44951</v>
      </c>
      <c r="C1280" s="134">
        <v>100</v>
      </c>
      <c r="D1280" s="138" t="s">
        <v>523</v>
      </c>
      <c r="E1280" s="168" t="s">
        <v>21</v>
      </c>
    </row>
    <row r="1281" spans="1:5" x14ac:dyDescent="0.25">
      <c r="A1281" s="133">
        <v>44950.380046296297</v>
      </c>
      <c r="B1281" s="133">
        <v>44951</v>
      </c>
      <c r="C1281" s="134">
        <v>1000</v>
      </c>
      <c r="D1281" s="138" t="s">
        <v>507</v>
      </c>
      <c r="E1281" s="168" t="s">
        <v>21</v>
      </c>
    </row>
    <row r="1282" spans="1:5" x14ac:dyDescent="0.25">
      <c r="A1282" s="133">
        <v>44950.397118055553</v>
      </c>
      <c r="B1282" s="133">
        <v>44951</v>
      </c>
      <c r="C1282" s="134">
        <v>3000</v>
      </c>
      <c r="D1282" s="138" t="s">
        <v>308</v>
      </c>
      <c r="E1282" s="168" t="s">
        <v>21</v>
      </c>
    </row>
    <row r="1283" spans="1:5" x14ac:dyDescent="0.25">
      <c r="A1283" s="133">
        <v>44950.425462962965</v>
      </c>
      <c r="B1283" s="133">
        <v>44951</v>
      </c>
      <c r="C1283" s="134">
        <v>500</v>
      </c>
      <c r="D1283" s="138" t="s">
        <v>339</v>
      </c>
      <c r="E1283" s="168" t="s">
        <v>21</v>
      </c>
    </row>
    <row r="1284" spans="1:5" x14ac:dyDescent="0.25">
      <c r="A1284" s="133">
        <v>44950.441412037035</v>
      </c>
      <c r="B1284" s="133">
        <v>44951</v>
      </c>
      <c r="C1284" s="134">
        <v>750</v>
      </c>
      <c r="D1284" s="138" t="s">
        <v>544</v>
      </c>
      <c r="E1284" s="168" t="s">
        <v>21</v>
      </c>
    </row>
    <row r="1285" spans="1:5" x14ac:dyDescent="0.25">
      <c r="A1285" s="133">
        <v>44950.444560185184</v>
      </c>
      <c r="B1285" s="133">
        <v>44951</v>
      </c>
      <c r="C1285" s="134">
        <v>300</v>
      </c>
      <c r="D1285" s="138" t="s">
        <v>524</v>
      </c>
      <c r="E1285" s="168" t="s">
        <v>21</v>
      </c>
    </row>
    <row r="1286" spans="1:5" x14ac:dyDescent="0.25">
      <c r="A1286" s="133">
        <v>44950.448576388888</v>
      </c>
      <c r="B1286" s="133">
        <v>44951</v>
      </c>
      <c r="C1286" s="134">
        <v>50</v>
      </c>
      <c r="D1286" s="138" t="s">
        <v>1402</v>
      </c>
      <c r="E1286" s="168" t="s">
        <v>21</v>
      </c>
    </row>
    <row r="1287" spans="1:5" x14ac:dyDescent="0.25">
      <c r="A1287" s="133">
        <v>44950.450300925928</v>
      </c>
      <c r="B1287" s="133">
        <v>44951</v>
      </c>
      <c r="C1287" s="134">
        <v>1000</v>
      </c>
      <c r="D1287" s="138" t="s">
        <v>507</v>
      </c>
      <c r="E1287" s="168" t="s">
        <v>21</v>
      </c>
    </row>
    <row r="1288" spans="1:5" x14ac:dyDescent="0.25">
      <c r="A1288" s="133">
        <v>44950.471932870372</v>
      </c>
      <c r="B1288" s="133">
        <v>44951</v>
      </c>
      <c r="C1288" s="134">
        <v>78</v>
      </c>
      <c r="D1288" s="138" t="s">
        <v>507</v>
      </c>
      <c r="E1288" s="168" t="s">
        <v>21</v>
      </c>
    </row>
    <row r="1289" spans="1:5" x14ac:dyDescent="0.25">
      <c r="A1289" s="133">
        <v>44950.480381944442</v>
      </c>
      <c r="B1289" s="133">
        <v>44951</v>
      </c>
      <c r="C1289" s="134">
        <v>500</v>
      </c>
      <c r="D1289" s="138" t="s">
        <v>448</v>
      </c>
      <c r="E1289" s="168" t="s">
        <v>21</v>
      </c>
    </row>
    <row r="1290" spans="1:5" x14ac:dyDescent="0.25">
      <c r="A1290" s="133">
        <v>44950.550798611112</v>
      </c>
      <c r="B1290" s="133">
        <v>44951</v>
      </c>
      <c r="C1290" s="134">
        <v>100</v>
      </c>
      <c r="D1290" s="138" t="s">
        <v>1403</v>
      </c>
      <c r="E1290" s="168" t="s">
        <v>21</v>
      </c>
    </row>
    <row r="1291" spans="1:5" x14ac:dyDescent="0.25">
      <c r="A1291" s="133">
        <v>44950.551400462966</v>
      </c>
      <c r="B1291" s="133">
        <v>44951</v>
      </c>
      <c r="C1291" s="134">
        <v>300</v>
      </c>
      <c r="D1291" s="138" t="s">
        <v>273</v>
      </c>
      <c r="E1291" s="168" t="s">
        <v>21</v>
      </c>
    </row>
    <row r="1292" spans="1:5" x14ac:dyDescent="0.25">
      <c r="A1292" s="133">
        <v>44950.557523148149</v>
      </c>
      <c r="B1292" s="133">
        <v>44951</v>
      </c>
      <c r="C1292" s="134">
        <v>783</v>
      </c>
      <c r="D1292" s="138" t="s">
        <v>117</v>
      </c>
      <c r="E1292" s="168" t="s">
        <v>21</v>
      </c>
    </row>
    <row r="1293" spans="1:5" x14ac:dyDescent="0.25">
      <c r="A1293" s="133">
        <v>44950.558692129627</v>
      </c>
      <c r="B1293" s="133">
        <v>44951</v>
      </c>
      <c r="C1293" s="134">
        <v>200</v>
      </c>
      <c r="D1293" s="138" t="s">
        <v>507</v>
      </c>
      <c r="E1293" s="168" t="s">
        <v>21</v>
      </c>
    </row>
    <row r="1294" spans="1:5" x14ac:dyDescent="0.25">
      <c r="A1294" s="133">
        <v>44950.566701388889</v>
      </c>
      <c r="B1294" s="133">
        <v>44951</v>
      </c>
      <c r="C1294" s="134">
        <v>50</v>
      </c>
      <c r="D1294" s="138" t="s">
        <v>1404</v>
      </c>
      <c r="E1294" s="168" t="s">
        <v>21</v>
      </c>
    </row>
    <row r="1295" spans="1:5" x14ac:dyDescent="0.25">
      <c r="A1295" s="133">
        <v>44950.571342592593</v>
      </c>
      <c r="B1295" s="133">
        <v>44951</v>
      </c>
      <c r="C1295" s="134">
        <v>100</v>
      </c>
      <c r="D1295" s="138" t="s">
        <v>340</v>
      </c>
      <c r="E1295" s="168" t="s">
        <v>21</v>
      </c>
    </row>
    <row r="1296" spans="1:5" x14ac:dyDescent="0.25">
      <c r="A1296" s="133">
        <v>44950.572488425925</v>
      </c>
      <c r="B1296" s="133">
        <v>44951</v>
      </c>
      <c r="C1296" s="134">
        <v>100</v>
      </c>
      <c r="D1296" s="138" t="s">
        <v>340</v>
      </c>
      <c r="E1296" s="168" t="s">
        <v>21</v>
      </c>
    </row>
    <row r="1297" spans="1:5" x14ac:dyDescent="0.25">
      <c r="A1297" s="133">
        <v>44950.576469907406</v>
      </c>
      <c r="B1297" s="133">
        <v>44951</v>
      </c>
      <c r="C1297" s="134">
        <v>100</v>
      </c>
      <c r="D1297" s="138" t="s">
        <v>1405</v>
      </c>
      <c r="E1297" s="168" t="s">
        <v>21</v>
      </c>
    </row>
    <row r="1298" spans="1:5" x14ac:dyDescent="0.25">
      <c r="A1298" s="133">
        <v>44950.595613425925</v>
      </c>
      <c r="B1298" s="133">
        <v>44951</v>
      </c>
      <c r="C1298" s="134">
        <v>1000</v>
      </c>
      <c r="D1298" s="138" t="s">
        <v>507</v>
      </c>
      <c r="E1298" s="168" t="s">
        <v>21</v>
      </c>
    </row>
    <row r="1299" spans="1:5" x14ac:dyDescent="0.25">
      <c r="A1299" s="133">
        <v>44950.6094212963</v>
      </c>
      <c r="B1299" s="133">
        <v>44951</v>
      </c>
      <c r="C1299" s="134">
        <v>100</v>
      </c>
      <c r="D1299" s="138" t="s">
        <v>1406</v>
      </c>
      <c r="E1299" s="168" t="s">
        <v>21</v>
      </c>
    </row>
    <row r="1300" spans="1:5" x14ac:dyDescent="0.25">
      <c r="A1300" s="133">
        <v>44950.623761574076</v>
      </c>
      <c r="B1300" s="133">
        <v>44951</v>
      </c>
      <c r="C1300" s="134">
        <v>500</v>
      </c>
      <c r="D1300" s="138" t="s">
        <v>275</v>
      </c>
      <c r="E1300" s="168" t="s">
        <v>21</v>
      </c>
    </row>
    <row r="1301" spans="1:5" x14ac:dyDescent="0.25">
      <c r="A1301" s="133">
        <v>44950.626076388886</v>
      </c>
      <c r="B1301" s="133">
        <v>44951</v>
      </c>
      <c r="C1301" s="134">
        <v>100</v>
      </c>
      <c r="D1301" s="138" t="s">
        <v>507</v>
      </c>
      <c r="E1301" s="168" t="s">
        <v>21</v>
      </c>
    </row>
    <row r="1302" spans="1:5" x14ac:dyDescent="0.25">
      <c r="A1302" s="133">
        <v>44950.641481481478</v>
      </c>
      <c r="B1302" s="133">
        <v>44951</v>
      </c>
      <c r="C1302" s="134">
        <v>200</v>
      </c>
      <c r="D1302" s="138" t="s">
        <v>507</v>
      </c>
      <c r="E1302" s="168" t="s">
        <v>21</v>
      </c>
    </row>
    <row r="1303" spans="1:5" x14ac:dyDescent="0.25">
      <c r="A1303" s="133">
        <v>44950.669351851851</v>
      </c>
      <c r="B1303" s="133">
        <v>44951</v>
      </c>
      <c r="C1303" s="134">
        <v>500</v>
      </c>
      <c r="D1303" s="138" t="s">
        <v>276</v>
      </c>
      <c r="E1303" s="168" t="s">
        <v>21</v>
      </c>
    </row>
    <row r="1304" spans="1:5" x14ac:dyDescent="0.25">
      <c r="A1304" s="133">
        <v>44950.74627314815</v>
      </c>
      <c r="B1304" s="133">
        <v>44951</v>
      </c>
      <c r="C1304" s="134">
        <v>500</v>
      </c>
      <c r="D1304" s="138" t="s">
        <v>507</v>
      </c>
      <c r="E1304" s="168" t="s">
        <v>21</v>
      </c>
    </row>
    <row r="1305" spans="1:5" x14ac:dyDescent="0.25">
      <c r="A1305" s="133">
        <v>44950.77140046296</v>
      </c>
      <c r="B1305" s="133">
        <v>44951</v>
      </c>
      <c r="C1305" s="134">
        <v>1111</v>
      </c>
      <c r="D1305" s="138" t="s">
        <v>1407</v>
      </c>
      <c r="E1305" s="168" t="s">
        <v>21</v>
      </c>
    </row>
    <row r="1306" spans="1:5" x14ac:dyDescent="0.25">
      <c r="A1306" s="133">
        <v>44950.775243055556</v>
      </c>
      <c r="B1306" s="133">
        <v>44951</v>
      </c>
      <c r="C1306" s="134">
        <v>300</v>
      </c>
      <c r="D1306" s="138" t="s">
        <v>1408</v>
      </c>
      <c r="E1306" s="168" t="s">
        <v>21</v>
      </c>
    </row>
    <row r="1307" spans="1:5" x14ac:dyDescent="0.25">
      <c r="A1307" s="133">
        <v>44950.872118055559</v>
      </c>
      <c r="B1307" s="133">
        <v>44951</v>
      </c>
      <c r="C1307" s="134">
        <v>500</v>
      </c>
      <c r="D1307" s="138" t="s">
        <v>507</v>
      </c>
      <c r="E1307" s="168" t="s">
        <v>21</v>
      </c>
    </row>
    <row r="1308" spans="1:5" x14ac:dyDescent="0.25">
      <c r="A1308" s="133">
        <v>44950.877997685187</v>
      </c>
      <c r="B1308" s="133">
        <v>44951</v>
      </c>
      <c r="C1308" s="134">
        <v>150</v>
      </c>
      <c r="D1308" s="138" t="s">
        <v>501</v>
      </c>
      <c r="E1308" s="168" t="s">
        <v>21</v>
      </c>
    </row>
    <row r="1309" spans="1:5" x14ac:dyDescent="0.25">
      <c r="A1309" s="133">
        <v>44950.887442129628</v>
      </c>
      <c r="B1309" s="133">
        <v>44951</v>
      </c>
      <c r="C1309" s="134">
        <v>1000</v>
      </c>
      <c r="D1309" s="138" t="s">
        <v>507</v>
      </c>
      <c r="E1309" s="168" t="s">
        <v>21</v>
      </c>
    </row>
    <row r="1310" spans="1:5" x14ac:dyDescent="0.25">
      <c r="A1310" s="133">
        <v>44950.907222222224</v>
      </c>
      <c r="B1310" s="133">
        <v>44951</v>
      </c>
      <c r="C1310" s="134">
        <v>500</v>
      </c>
      <c r="D1310" s="138" t="s">
        <v>546</v>
      </c>
      <c r="E1310" s="168" t="s">
        <v>21</v>
      </c>
    </row>
    <row r="1311" spans="1:5" x14ac:dyDescent="0.25">
      <c r="A1311" s="133">
        <v>44950.918078703704</v>
      </c>
      <c r="B1311" s="133">
        <v>44951</v>
      </c>
      <c r="C1311" s="134">
        <v>500</v>
      </c>
      <c r="D1311" s="138" t="s">
        <v>1409</v>
      </c>
      <c r="E1311" s="168" t="s">
        <v>21</v>
      </c>
    </row>
    <row r="1312" spans="1:5" x14ac:dyDescent="0.25">
      <c r="A1312" s="133">
        <v>44950.920648148145</v>
      </c>
      <c r="B1312" s="133">
        <v>44951</v>
      </c>
      <c r="C1312" s="134">
        <v>150</v>
      </c>
      <c r="D1312" s="138" t="s">
        <v>1410</v>
      </c>
      <c r="E1312" s="168" t="s">
        <v>21</v>
      </c>
    </row>
    <row r="1313" spans="1:5" x14ac:dyDescent="0.25">
      <c r="A1313" s="133">
        <v>44950.929594907408</v>
      </c>
      <c r="B1313" s="133">
        <v>44951</v>
      </c>
      <c r="C1313" s="134">
        <v>100</v>
      </c>
      <c r="D1313" s="138" t="s">
        <v>309</v>
      </c>
      <c r="E1313" s="168" t="s">
        <v>21</v>
      </c>
    </row>
    <row r="1314" spans="1:5" x14ac:dyDescent="0.25">
      <c r="A1314" s="133">
        <v>44950.960104166668</v>
      </c>
      <c r="B1314" s="133">
        <v>44951</v>
      </c>
      <c r="C1314" s="134">
        <v>2000</v>
      </c>
      <c r="D1314" s="138" t="s">
        <v>1411</v>
      </c>
      <c r="E1314" s="168" t="s">
        <v>21</v>
      </c>
    </row>
    <row r="1315" spans="1:5" x14ac:dyDescent="0.25">
      <c r="A1315" s="133">
        <v>44950.980821759258</v>
      </c>
      <c r="B1315" s="133">
        <v>44951</v>
      </c>
      <c r="C1315" s="134">
        <v>500</v>
      </c>
      <c r="D1315" s="138" t="s">
        <v>507</v>
      </c>
      <c r="E1315" s="168" t="s">
        <v>21</v>
      </c>
    </row>
    <row r="1316" spans="1:5" x14ac:dyDescent="0.25">
      <c r="A1316" s="133">
        <v>44950.992175925923</v>
      </c>
      <c r="B1316" s="133">
        <v>44951</v>
      </c>
      <c r="C1316" s="134">
        <v>300</v>
      </c>
      <c r="D1316" s="138" t="s">
        <v>150</v>
      </c>
      <c r="E1316" s="168" t="s">
        <v>21</v>
      </c>
    </row>
    <row r="1317" spans="1:5" x14ac:dyDescent="0.25">
      <c r="A1317" s="133">
        <v>44951.17701388889</v>
      </c>
      <c r="B1317" s="133">
        <v>44952</v>
      </c>
      <c r="C1317" s="134">
        <v>100</v>
      </c>
      <c r="D1317" s="138" t="s">
        <v>202</v>
      </c>
      <c r="E1317" s="168" t="s">
        <v>21</v>
      </c>
    </row>
    <row r="1318" spans="1:5" x14ac:dyDescent="0.25">
      <c r="A1318" s="133">
        <v>44951.187847222223</v>
      </c>
      <c r="B1318" s="133">
        <v>44952</v>
      </c>
      <c r="C1318" s="134">
        <v>100</v>
      </c>
      <c r="D1318" s="138" t="s">
        <v>1412</v>
      </c>
      <c r="E1318" s="168" t="s">
        <v>21</v>
      </c>
    </row>
    <row r="1319" spans="1:5" x14ac:dyDescent="0.25">
      <c r="A1319" s="133">
        <v>44951.327048611114</v>
      </c>
      <c r="B1319" s="133">
        <v>44952</v>
      </c>
      <c r="C1319" s="134">
        <v>500</v>
      </c>
      <c r="D1319" s="138" t="s">
        <v>1103</v>
      </c>
      <c r="E1319" s="168" t="s">
        <v>21</v>
      </c>
    </row>
    <row r="1320" spans="1:5" x14ac:dyDescent="0.25">
      <c r="A1320" s="133">
        <v>44951.372372685182</v>
      </c>
      <c r="B1320" s="133">
        <v>44952</v>
      </c>
      <c r="C1320" s="134">
        <v>500</v>
      </c>
      <c r="D1320" s="138" t="s">
        <v>151</v>
      </c>
      <c r="E1320" s="168" t="s">
        <v>21</v>
      </c>
    </row>
    <row r="1321" spans="1:5" x14ac:dyDescent="0.25">
      <c r="A1321" s="133">
        <v>44951.402280092596</v>
      </c>
      <c r="B1321" s="133">
        <v>44952</v>
      </c>
      <c r="C1321" s="134">
        <v>500</v>
      </c>
      <c r="D1321" s="138" t="s">
        <v>494</v>
      </c>
      <c r="E1321" s="168" t="s">
        <v>21</v>
      </c>
    </row>
    <row r="1322" spans="1:5" x14ac:dyDescent="0.25">
      <c r="A1322" s="133">
        <v>44951.403460648151</v>
      </c>
      <c r="B1322" s="133">
        <v>44952</v>
      </c>
      <c r="C1322" s="134">
        <v>500</v>
      </c>
      <c r="D1322" s="138" t="s">
        <v>513</v>
      </c>
      <c r="E1322" s="168" t="s">
        <v>21</v>
      </c>
    </row>
    <row r="1323" spans="1:5" x14ac:dyDescent="0.25">
      <c r="A1323" s="133">
        <v>44951.411539351851</v>
      </c>
      <c r="B1323" s="133">
        <v>44952</v>
      </c>
      <c r="C1323" s="134">
        <v>500</v>
      </c>
      <c r="D1323" s="138" t="s">
        <v>1413</v>
      </c>
      <c r="E1323" s="168" t="s">
        <v>21</v>
      </c>
    </row>
    <row r="1324" spans="1:5" x14ac:dyDescent="0.25">
      <c r="A1324" s="133">
        <v>44951.449664351851</v>
      </c>
      <c r="B1324" s="133">
        <v>44952</v>
      </c>
      <c r="C1324" s="134">
        <v>500</v>
      </c>
      <c r="D1324" s="138" t="s">
        <v>507</v>
      </c>
      <c r="E1324" s="168" t="s">
        <v>21</v>
      </c>
    </row>
    <row r="1325" spans="1:5" x14ac:dyDescent="0.25">
      <c r="A1325" s="133">
        <v>44951.45113425926</v>
      </c>
      <c r="B1325" s="133">
        <v>44952</v>
      </c>
      <c r="C1325" s="134">
        <v>1000</v>
      </c>
      <c r="D1325" s="138" t="s">
        <v>341</v>
      </c>
      <c r="E1325" s="168" t="s">
        <v>21</v>
      </c>
    </row>
    <row r="1326" spans="1:5" x14ac:dyDescent="0.25">
      <c r="A1326" s="133">
        <v>44951.493078703701</v>
      </c>
      <c r="B1326" s="133">
        <v>44952</v>
      </c>
      <c r="C1326" s="134">
        <v>3000</v>
      </c>
      <c r="D1326" s="138" t="s">
        <v>541</v>
      </c>
      <c r="E1326" s="168" t="s">
        <v>21</v>
      </c>
    </row>
    <row r="1327" spans="1:5" x14ac:dyDescent="0.25">
      <c r="A1327" s="133">
        <v>44951.496724537035</v>
      </c>
      <c r="B1327" s="133">
        <v>44952</v>
      </c>
      <c r="C1327" s="134">
        <v>100</v>
      </c>
      <c r="D1327" s="138" t="s">
        <v>502</v>
      </c>
      <c r="E1327" s="168" t="s">
        <v>21</v>
      </c>
    </row>
    <row r="1328" spans="1:5" x14ac:dyDescent="0.25">
      <c r="A1328" s="133">
        <v>44951.523981481485</v>
      </c>
      <c r="B1328" s="133">
        <v>44952</v>
      </c>
      <c r="C1328" s="134">
        <v>2000</v>
      </c>
      <c r="D1328" s="138" t="s">
        <v>1414</v>
      </c>
      <c r="E1328" s="168" t="s">
        <v>21</v>
      </c>
    </row>
    <row r="1329" spans="1:5" x14ac:dyDescent="0.25">
      <c r="A1329" s="133">
        <v>44951.544722222221</v>
      </c>
      <c r="B1329" s="133">
        <v>44952</v>
      </c>
      <c r="C1329" s="134">
        <v>300</v>
      </c>
      <c r="D1329" s="138" t="s">
        <v>507</v>
      </c>
      <c r="E1329" s="168" t="s">
        <v>21</v>
      </c>
    </row>
    <row r="1330" spans="1:5" x14ac:dyDescent="0.25">
      <c r="A1330" s="133">
        <v>44951.551550925928</v>
      </c>
      <c r="B1330" s="133">
        <v>44952</v>
      </c>
      <c r="C1330" s="134">
        <v>100</v>
      </c>
      <c r="D1330" s="138" t="s">
        <v>507</v>
      </c>
      <c r="E1330" s="168" t="s">
        <v>21</v>
      </c>
    </row>
    <row r="1331" spans="1:5" x14ac:dyDescent="0.25">
      <c r="A1331" s="133">
        <v>44951.567013888889</v>
      </c>
      <c r="B1331" s="133">
        <v>44952</v>
      </c>
      <c r="C1331" s="134">
        <v>500</v>
      </c>
      <c r="D1331" s="138" t="s">
        <v>214</v>
      </c>
      <c r="E1331" s="168" t="s">
        <v>21</v>
      </c>
    </row>
    <row r="1332" spans="1:5" x14ac:dyDescent="0.25">
      <c r="A1332" s="133">
        <v>44951.593124999999</v>
      </c>
      <c r="B1332" s="133">
        <v>44952</v>
      </c>
      <c r="C1332" s="134">
        <v>300</v>
      </c>
      <c r="D1332" s="138" t="s">
        <v>1415</v>
      </c>
      <c r="E1332" s="168" t="s">
        <v>21</v>
      </c>
    </row>
    <row r="1333" spans="1:5" x14ac:dyDescent="0.25">
      <c r="A1333" s="133">
        <v>44951.634189814817</v>
      </c>
      <c r="B1333" s="133">
        <v>44952</v>
      </c>
      <c r="C1333" s="134">
        <v>500</v>
      </c>
      <c r="D1333" s="138" t="s">
        <v>507</v>
      </c>
      <c r="E1333" s="168" t="s">
        <v>21</v>
      </c>
    </row>
    <row r="1334" spans="1:5" x14ac:dyDescent="0.25">
      <c r="A1334" s="133">
        <v>44951.651828703703</v>
      </c>
      <c r="B1334" s="133">
        <v>44952</v>
      </c>
      <c r="C1334" s="134">
        <v>500</v>
      </c>
      <c r="D1334" s="138" t="s">
        <v>1416</v>
      </c>
      <c r="E1334" s="168" t="s">
        <v>21</v>
      </c>
    </row>
    <row r="1335" spans="1:5" x14ac:dyDescent="0.25">
      <c r="A1335" s="133">
        <v>44951.669421296298</v>
      </c>
      <c r="B1335" s="133">
        <v>44952</v>
      </c>
      <c r="C1335" s="134">
        <v>2000</v>
      </c>
      <c r="D1335" s="138" t="s">
        <v>320</v>
      </c>
      <c r="E1335" s="168" t="s">
        <v>21</v>
      </c>
    </row>
    <row r="1336" spans="1:5" x14ac:dyDescent="0.25">
      <c r="A1336" s="133">
        <v>44951.682847222219</v>
      </c>
      <c r="B1336" s="133">
        <v>44952</v>
      </c>
      <c r="C1336" s="134">
        <v>500</v>
      </c>
      <c r="D1336" s="138" t="s">
        <v>233</v>
      </c>
      <c r="E1336" s="168" t="s">
        <v>21</v>
      </c>
    </row>
    <row r="1337" spans="1:5" x14ac:dyDescent="0.25">
      <c r="A1337" s="133">
        <v>44951.727175925924</v>
      </c>
      <c r="B1337" s="133">
        <v>44952</v>
      </c>
      <c r="C1337" s="134">
        <v>200</v>
      </c>
      <c r="D1337" s="138" t="s">
        <v>507</v>
      </c>
      <c r="E1337" s="168" t="s">
        <v>21</v>
      </c>
    </row>
    <row r="1338" spans="1:5" x14ac:dyDescent="0.25">
      <c r="A1338" s="133">
        <v>44951.734375</v>
      </c>
      <c r="B1338" s="133">
        <v>44952</v>
      </c>
      <c r="C1338" s="134">
        <v>500</v>
      </c>
      <c r="D1338" s="138" t="s">
        <v>507</v>
      </c>
      <c r="E1338" s="168" t="s">
        <v>21</v>
      </c>
    </row>
    <row r="1339" spans="1:5" x14ac:dyDescent="0.25">
      <c r="A1339" s="133">
        <v>44951.741087962961</v>
      </c>
      <c r="B1339" s="133">
        <v>44952</v>
      </c>
      <c r="C1339" s="134">
        <v>1000</v>
      </c>
      <c r="D1339" s="138" t="s">
        <v>1417</v>
      </c>
      <c r="E1339" s="168" t="s">
        <v>21</v>
      </c>
    </row>
    <row r="1340" spans="1:5" x14ac:dyDescent="0.25">
      <c r="A1340" s="133">
        <v>44951.741585648146</v>
      </c>
      <c r="B1340" s="133">
        <v>44952</v>
      </c>
      <c r="C1340" s="134">
        <v>1000</v>
      </c>
      <c r="D1340" s="138" t="s">
        <v>152</v>
      </c>
      <c r="E1340" s="168" t="s">
        <v>21</v>
      </c>
    </row>
    <row r="1341" spans="1:5" x14ac:dyDescent="0.25">
      <c r="A1341" s="133">
        <v>44951.746412037035</v>
      </c>
      <c r="B1341" s="133">
        <v>44952</v>
      </c>
      <c r="C1341" s="134">
        <v>300</v>
      </c>
      <c r="D1341" s="138" t="s">
        <v>475</v>
      </c>
      <c r="E1341" s="168" t="s">
        <v>21</v>
      </c>
    </row>
    <row r="1342" spans="1:5" x14ac:dyDescent="0.25">
      <c r="A1342" s="133">
        <v>44951.773125</v>
      </c>
      <c r="B1342" s="133">
        <v>44952</v>
      </c>
      <c r="C1342" s="134">
        <v>150</v>
      </c>
      <c r="D1342" s="138" t="s">
        <v>1320</v>
      </c>
      <c r="E1342" s="168" t="s">
        <v>21</v>
      </c>
    </row>
    <row r="1343" spans="1:5" x14ac:dyDescent="0.25">
      <c r="A1343" s="133">
        <v>44951.775208333333</v>
      </c>
      <c r="B1343" s="133">
        <v>44952</v>
      </c>
      <c r="C1343" s="134">
        <v>2000</v>
      </c>
      <c r="D1343" s="138" t="s">
        <v>1418</v>
      </c>
      <c r="E1343" s="168" t="s">
        <v>21</v>
      </c>
    </row>
    <row r="1344" spans="1:5" x14ac:dyDescent="0.25">
      <c r="A1344" s="133">
        <v>44951.81386574074</v>
      </c>
      <c r="B1344" s="133">
        <v>44952</v>
      </c>
      <c r="C1344" s="134">
        <v>2000</v>
      </c>
      <c r="D1344" s="138" t="s">
        <v>1419</v>
      </c>
      <c r="E1344" s="168" t="s">
        <v>21</v>
      </c>
    </row>
    <row r="1345" spans="1:5" x14ac:dyDescent="0.25">
      <c r="A1345" s="133">
        <v>44951.817303240743</v>
      </c>
      <c r="B1345" s="133">
        <v>44952</v>
      </c>
      <c r="C1345" s="134">
        <v>100</v>
      </c>
      <c r="D1345" s="138" t="s">
        <v>342</v>
      </c>
      <c r="E1345" s="168" t="s">
        <v>21</v>
      </c>
    </row>
    <row r="1346" spans="1:5" x14ac:dyDescent="0.25">
      <c r="A1346" s="133">
        <v>44951.818124999998</v>
      </c>
      <c r="B1346" s="133">
        <v>44952</v>
      </c>
      <c r="C1346" s="134">
        <v>30000</v>
      </c>
      <c r="D1346" s="138" t="s">
        <v>507</v>
      </c>
      <c r="E1346" s="168" t="s">
        <v>21</v>
      </c>
    </row>
    <row r="1347" spans="1:5" x14ac:dyDescent="0.25">
      <c r="A1347" s="133">
        <v>44951.831203703703</v>
      </c>
      <c r="B1347" s="133">
        <v>44952</v>
      </c>
      <c r="C1347" s="134">
        <v>1050</v>
      </c>
      <c r="D1347" s="138" t="s">
        <v>1420</v>
      </c>
      <c r="E1347" s="168" t="s">
        <v>21</v>
      </c>
    </row>
    <row r="1348" spans="1:5" x14ac:dyDescent="0.25">
      <c r="A1348" s="133">
        <v>44951.857604166667</v>
      </c>
      <c r="B1348" s="133">
        <v>44952</v>
      </c>
      <c r="C1348" s="134">
        <v>200</v>
      </c>
      <c r="D1348" s="138" t="s">
        <v>1421</v>
      </c>
      <c r="E1348" s="168" t="s">
        <v>21</v>
      </c>
    </row>
    <row r="1349" spans="1:5" x14ac:dyDescent="0.25">
      <c r="A1349" s="133">
        <v>44951.865439814814</v>
      </c>
      <c r="B1349" s="133">
        <v>44952</v>
      </c>
      <c r="C1349" s="134">
        <v>300</v>
      </c>
      <c r="D1349" s="138" t="s">
        <v>507</v>
      </c>
      <c r="E1349" s="168" t="s">
        <v>21</v>
      </c>
    </row>
    <row r="1350" spans="1:5" x14ac:dyDescent="0.25">
      <c r="A1350" s="133">
        <v>44951.875324074077</v>
      </c>
      <c r="B1350" s="133">
        <v>44952</v>
      </c>
      <c r="C1350" s="134">
        <v>100</v>
      </c>
      <c r="D1350" s="138" t="s">
        <v>507</v>
      </c>
      <c r="E1350" s="168" t="s">
        <v>21</v>
      </c>
    </row>
    <row r="1351" spans="1:5" x14ac:dyDescent="0.25">
      <c r="A1351" s="133">
        <v>44951.886967592596</v>
      </c>
      <c r="B1351" s="133">
        <v>44952</v>
      </c>
      <c r="C1351" s="134">
        <v>2000</v>
      </c>
      <c r="D1351" s="138" t="s">
        <v>507</v>
      </c>
      <c r="E1351" s="168" t="s">
        <v>21</v>
      </c>
    </row>
    <row r="1352" spans="1:5" x14ac:dyDescent="0.25">
      <c r="A1352" s="133">
        <v>44951.893958333334</v>
      </c>
      <c r="B1352" s="133">
        <v>44952</v>
      </c>
      <c r="C1352" s="134">
        <v>200</v>
      </c>
      <c r="D1352" s="138" t="s">
        <v>507</v>
      </c>
      <c r="E1352" s="168" t="s">
        <v>21</v>
      </c>
    </row>
    <row r="1353" spans="1:5" x14ac:dyDescent="0.25">
      <c r="A1353" s="133">
        <v>44951.906956018516</v>
      </c>
      <c r="B1353" s="133">
        <v>44952</v>
      </c>
      <c r="C1353" s="134">
        <v>500</v>
      </c>
      <c r="D1353" s="138" t="s">
        <v>507</v>
      </c>
      <c r="E1353" s="168" t="s">
        <v>21</v>
      </c>
    </row>
    <row r="1354" spans="1:5" x14ac:dyDescent="0.25">
      <c r="A1354" s="133">
        <v>44951.935277777775</v>
      </c>
      <c r="B1354" s="133">
        <v>44952</v>
      </c>
      <c r="C1354" s="134">
        <v>2000</v>
      </c>
      <c r="D1354" s="138" t="s">
        <v>1384</v>
      </c>
      <c r="E1354" s="168" t="s">
        <v>21</v>
      </c>
    </row>
    <row r="1355" spans="1:5" x14ac:dyDescent="0.25">
      <c r="A1355" s="133">
        <v>44951.935312499998</v>
      </c>
      <c r="B1355" s="133">
        <v>44952</v>
      </c>
      <c r="C1355" s="134">
        <v>300</v>
      </c>
      <c r="D1355" s="138" t="s">
        <v>367</v>
      </c>
      <c r="E1355" s="168" t="s">
        <v>21</v>
      </c>
    </row>
    <row r="1356" spans="1:5" x14ac:dyDescent="0.25">
      <c r="A1356" s="133">
        <v>44951.938310185185</v>
      </c>
      <c r="B1356" s="133">
        <v>44952</v>
      </c>
      <c r="C1356" s="134">
        <v>150</v>
      </c>
      <c r="D1356" s="138" t="s">
        <v>507</v>
      </c>
      <c r="E1356" s="168" t="s">
        <v>21</v>
      </c>
    </row>
    <row r="1357" spans="1:5" x14ac:dyDescent="0.25">
      <c r="A1357" s="133">
        <v>44951.943668981483</v>
      </c>
      <c r="B1357" s="133">
        <v>44952</v>
      </c>
      <c r="C1357" s="134">
        <v>50</v>
      </c>
      <c r="D1357" s="138" t="s">
        <v>494</v>
      </c>
      <c r="E1357" s="168" t="s">
        <v>21</v>
      </c>
    </row>
    <row r="1358" spans="1:5" x14ac:dyDescent="0.25">
      <c r="A1358" s="133">
        <v>44951.968252314815</v>
      </c>
      <c r="B1358" s="133">
        <v>44952</v>
      </c>
      <c r="C1358" s="134">
        <v>50</v>
      </c>
      <c r="D1358" s="138" t="s">
        <v>1422</v>
      </c>
      <c r="E1358" s="168" t="s">
        <v>21</v>
      </c>
    </row>
    <row r="1359" spans="1:5" x14ac:dyDescent="0.25">
      <c r="A1359" s="133">
        <v>44951.999467592592</v>
      </c>
      <c r="B1359" s="133">
        <v>44952</v>
      </c>
      <c r="C1359" s="134">
        <v>500</v>
      </c>
      <c r="D1359" s="138" t="s">
        <v>507</v>
      </c>
      <c r="E1359" s="168" t="s">
        <v>21</v>
      </c>
    </row>
    <row r="1360" spans="1:5" x14ac:dyDescent="0.25">
      <c r="A1360" s="133">
        <v>44952.025069444448</v>
      </c>
      <c r="B1360" s="133">
        <v>44953</v>
      </c>
      <c r="C1360" s="134">
        <v>1000</v>
      </c>
      <c r="D1360" s="138" t="s">
        <v>507</v>
      </c>
      <c r="E1360" s="168" t="s">
        <v>21</v>
      </c>
    </row>
    <row r="1361" spans="1:5" x14ac:dyDescent="0.25">
      <c r="A1361" s="133">
        <v>44952.058530092596</v>
      </c>
      <c r="B1361" s="133">
        <v>44953</v>
      </c>
      <c r="C1361" s="134">
        <v>100</v>
      </c>
      <c r="D1361" s="138" t="s">
        <v>154</v>
      </c>
      <c r="E1361" s="168" t="s">
        <v>21</v>
      </c>
    </row>
    <row r="1362" spans="1:5" x14ac:dyDescent="0.25">
      <c r="A1362" s="133">
        <v>44952.274467592593</v>
      </c>
      <c r="B1362" s="133">
        <v>44953</v>
      </c>
      <c r="C1362" s="134">
        <v>230</v>
      </c>
      <c r="D1362" s="138" t="s">
        <v>1147</v>
      </c>
      <c r="E1362" s="168" t="s">
        <v>21</v>
      </c>
    </row>
    <row r="1363" spans="1:5" x14ac:dyDescent="0.25">
      <c r="A1363" s="133">
        <v>44952.28869212963</v>
      </c>
      <c r="B1363" s="133">
        <v>44953</v>
      </c>
      <c r="C1363" s="134">
        <v>100</v>
      </c>
      <c r="D1363" s="138" t="s">
        <v>1423</v>
      </c>
      <c r="E1363" s="168" t="s">
        <v>21</v>
      </c>
    </row>
    <row r="1364" spans="1:5" x14ac:dyDescent="0.25">
      <c r="A1364" s="133">
        <v>44952.362071759257</v>
      </c>
      <c r="B1364" s="133">
        <v>44953</v>
      </c>
      <c r="C1364" s="134">
        <v>100</v>
      </c>
      <c r="D1364" s="138" t="s">
        <v>507</v>
      </c>
      <c r="E1364" s="168" t="s">
        <v>21</v>
      </c>
    </row>
    <row r="1365" spans="1:5" x14ac:dyDescent="0.25">
      <c r="A1365" s="133">
        <v>44952.367997685185</v>
      </c>
      <c r="B1365" s="133">
        <v>44953</v>
      </c>
      <c r="C1365" s="134">
        <v>150</v>
      </c>
      <c r="D1365" s="138" t="s">
        <v>1424</v>
      </c>
      <c r="E1365" s="168" t="s">
        <v>21</v>
      </c>
    </row>
    <row r="1366" spans="1:5" x14ac:dyDescent="0.25">
      <c r="A1366" s="133">
        <v>44952.39502314815</v>
      </c>
      <c r="B1366" s="133">
        <v>44953</v>
      </c>
      <c r="C1366" s="134">
        <v>500</v>
      </c>
      <c r="D1366" s="138" t="s">
        <v>184</v>
      </c>
      <c r="E1366" s="168" t="s">
        <v>21</v>
      </c>
    </row>
    <row r="1367" spans="1:5" x14ac:dyDescent="0.25">
      <c r="A1367" s="133">
        <v>44952.404733796298</v>
      </c>
      <c r="B1367" s="133">
        <v>44953</v>
      </c>
      <c r="C1367" s="134">
        <v>300</v>
      </c>
      <c r="D1367" s="138" t="s">
        <v>507</v>
      </c>
      <c r="E1367" s="168" t="s">
        <v>21</v>
      </c>
    </row>
    <row r="1368" spans="1:5" x14ac:dyDescent="0.25">
      <c r="A1368" s="133">
        <v>44952.473865740743</v>
      </c>
      <c r="B1368" s="133">
        <v>44953</v>
      </c>
      <c r="C1368" s="134">
        <v>400</v>
      </c>
      <c r="D1368" s="138" t="s">
        <v>507</v>
      </c>
      <c r="E1368" s="168" t="s">
        <v>21</v>
      </c>
    </row>
    <row r="1369" spans="1:5" x14ac:dyDescent="0.25">
      <c r="A1369" s="133">
        <v>44952.475069444445</v>
      </c>
      <c r="B1369" s="133">
        <v>44953</v>
      </c>
      <c r="C1369" s="134">
        <v>1000</v>
      </c>
      <c r="D1369" s="138" t="s">
        <v>507</v>
      </c>
      <c r="E1369" s="168" t="s">
        <v>21</v>
      </c>
    </row>
    <row r="1370" spans="1:5" x14ac:dyDescent="0.25">
      <c r="A1370" s="133">
        <v>44952.477789351855</v>
      </c>
      <c r="B1370" s="133">
        <v>44953</v>
      </c>
      <c r="C1370" s="134">
        <v>100</v>
      </c>
      <c r="D1370" s="138" t="s">
        <v>1425</v>
      </c>
      <c r="E1370" s="168" t="s">
        <v>21</v>
      </c>
    </row>
    <row r="1371" spans="1:5" x14ac:dyDescent="0.25">
      <c r="A1371" s="133">
        <v>44952.480682870373</v>
      </c>
      <c r="B1371" s="133">
        <v>44953</v>
      </c>
      <c r="C1371" s="134">
        <v>1000</v>
      </c>
      <c r="D1371" s="138" t="s">
        <v>1426</v>
      </c>
      <c r="E1371" s="168" t="s">
        <v>21</v>
      </c>
    </row>
    <row r="1372" spans="1:5" x14ac:dyDescent="0.25">
      <c r="A1372" s="133">
        <v>44952.492442129631</v>
      </c>
      <c r="B1372" s="133">
        <v>44953</v>
      </c>
      <c r="C1372" s="134">
        <v>500</v>
      </c>
      <c r="D1372" s="138" t="s">
        <v>245</v>
      </c>
      <c r="E1372" s="168" t="s">
        <v>21</v>
      </c>
    </row>
    <row r="1373" spans="1:5" x14ac:dyDescent="0.25">
      <c r="A1373" s="133">
        <v>44952.492824074077</v>
      </c>
      <c r="B1373" s="133">
        <v>44953</v>
      </c>
      <c r="C1373" s="134">
        <v>1000</v>
      </c>
      <c r="D1373" s="138" t="s">
        <v>507</v>
      </c>
      <c r="E1373" s="168" t="s">
        <v>21</v>
      </c>
    </row>
    <row r="1374" spans="1:5" x14ac:dyDescent="0.25">
      <c r="A1374" s="133">
        <v>44952.498541666668</v>
      </c>
      <c r="B1374" s="133">
        <v>44953</v>
      </c>
      <c r="C1374" s="134">
        <v>500</v>
      </c>
      <c r="D1374" s="138" t="s">
        <v>1246</v>
      </c>
      <c r="E1374" s="168" t="s">
        <v>21</v>
      </c>
    </row>
    <row r="1375" spans="1:5" x14ac:dyDescent="0.25">
      <c r="A1375" s="133">
        <v>44952.502175925925</v>
      </c>
      <c r="B1375" s="133">
        <v>44953</v>
      </c>
      <c r="C1375" s="134">
        <v>300</v>
      </c>
      <c r="D1375" s="138" t="s">
        <v>220</v>
      </c>
      <c r="E1375" s="168" t="s">
        <v>21</v>
      </c>
    </row>
    <row r="1376" spans="1:5" x14ac:dyDescent="0.25">
      <c r="A1376" s="133">
        <v>44952.509652777779</v>
      </c>
      <c r="B1376" s="133">
        <v>44953</v>
      </c>
      <c r="C1376" s="134">
        <v>500</v>
      </c>
      <c r="D1376" s="138" t="s">
        <v>219</v>
      </c>
      <c r="E1376" s="168" t="s">
        <v>21</v>
      </c>
    </row>
    <row r="1377" spans="1:5" x14ac:dyDescent="0.25">
      <c r="A1377" s="133">
        <v>44952.511064814818</v>
      </c>
      <c r="B1377" s="133">
        <v>44953</v>
      </c>
      <c r="C1377" s="134">
        <v>1000</v>
      </c>
      <c r="D1377" s="138" t="s">
        <v>507</v>
      </c>
      <c r="E1377" s="168" t="s">
        <v>21</v>
      </c>
    </row>
    <row r="1378" spans="1:5" x14ac:dyDescent="0.25">
      <c r="A1378" s="133">
        <v>44952.526053240741</v>
      </c>
      <c r="B1378" s="133">
        <v>44953</v>
      </c>
      <c r="C1378" s="134">
        <v>100</v>
      </c>
      <c r="D1378" s="138" t="s">
        <v>402</v>
      </c>
      <c r="E1378" s="168" t="s">
        <v>21</v>
      </c>
    </row>
    <row r="1379" spans="1:5" x14ac:dyDescent="0.25">
      <c r="A1379" s="133">
        <v>44952.529803240737</v>
      </c>
      <c r="B1379" s="133">
        <v>44953</v>
      </c>
      <c r="C1379" s="134">
        <v>4381</v>
      </c>
      <c r="D1379" s="138" t="s">
        <v>479</v>
      </c>
      <c r="E1379" s="168" t="s">
        <v>21</v>
      </c>
    </row>
    <row r="1380" spans="1:5" x14ac:dyDescent="0.25">
      <c r="A1380" s="133">
        <v>44952.569537037038</v>
      </c>
      <c r="B1380" s="133">
        <v>44953</v>
      </c>
      <c r="C1380" s="134">
        <v>500</v>
      </c>
      <c r="D1380" s="138" t="s">
        <v>507</v>
      </c>
      <c r="E1380" s="168" t="s">
        <v>21</v>
      </c>
    </row>
    <row r="1381" spans="1:5" x14ac:dyDescent="0.25">
      <c r="A1381" s="133">
        <v>44952.581006944441</v>
      </c>
      <c r="B1381" s="133">
        <v>44953</v>
      </c>
      <c r="C1381" s="134">
        <v>100</v>
      </c>
      <c r="D1381" s="138" t="s">
        <v>1427</v>
      </c>
      <c r="E1381" s="168" t="s">
        <v>21</v>
      </c>
    </row>
    <row r="1382" spans="1:5" x14ac:dyDescent="0.25">
      <c r="A1382" s="133">
        <v>44952.598680555559</v>
      </c>
      <c r="B1382" s="133">
        <v>44953</v>
      </c>
      <c r="C1382" s="134">
        <v>700</v>
      </c>
      <c r="D1382" s="138" t="s">
        <v>155</v>
      </c>
      <c r="E1382" s="168" t="s">
        <v>21</v>
      </c>
    </row>
    <row r="1383" spans="1:5" x14ac:dyDescent="0.25">
      <c r="A1383" s="133">
        <v>44952.609618055554</v>
      </c>
      <c r="B1383" s="133">
        <v>44953</v>
      </c>
      <c r="C1383" s="134">
        <v>50</v>
      </c>
      <c r="D1383" s="138" t="s">
        <v>156</v>
      </c>
      <c r="E1383" s="168" t="s">
        <v>21</v>
      </c>
    </row>
    <row r="1384" spans="1:5" x14ac:dyDescent="0.25">
      <c r="A1384" s="133">
        <v>44952.618032407408</v>
      </c>
      <c r="B1384" s="133">
        <v>44953</v>
      </c>
      <c r="C1384" s="134">
        <v>200</v>
      </c>
      <c r="D1384" s="138" t="s">
        <v>215</v>
      </c>
      <c r="E1384" s="168" t="s">
        <v>21</v>
      </c>
    </row>
    <row r="1385" spans="1:5" x14ac:dyDescent="0.25">
      <c r="A1385" s="133">
        <v>44952.622546296298</v>
      </c>
      <c r="B1385" s="133">
        <v>44953</v>
      </c>
      <c r="C1385" s="134">
        <v>10000</v>
      </c>
      <c r="D1385" s="138" t="s">
        <v>1428</v>
      </c>
      <c r="E1385" s="168" t="s">
        <v>21</v>
      </c>
    </row>
    <row r="1386" spans="1:5" x14ac:dyDescent="0.25">
      <c r="A1386" s="133">
        <v>44952.632268518515</v>
      </c>
      <c r="B1386" s="133">
        <v>44953</v>
      </c>
      <c r="C1386" s="134">
        <v>100</v>
      </c>
      <c r="D1386" s="138" t="s">
        <v>507</v>
      </c>
      <c r="E1386" s="168" t="s">
        <v>21</v>
      </c>
    </row>
    <row r="1387" spans="1:5" x14ac:dyDescent="0.25">
      <c r="A1387" s="133">
        <v>44952.705393518518</v>
      </c>
      <c r="B1387" s="133">
        <v>44953</v>
      </c>
      <c r="C1387" s="134">
        <v>100</v>
      </c>
      <c r="D1387" s="138" t="s">
        <v>507</v>
      </c>
      <c r="E1387" s="168" t="s">
        <v>21</v>
      </c>
    </row>
    <row r="1388" spans="1:5" x14ac:dyDescent="0.25">
      <c r="A1388" s="133">
        <v>44952.717627314814</v>
      </c>
      <c r="B1388" s="133">
        <v>44953</v>
      </c>
      <c r="C1388" s="134">
        <v>200</v>
      </c>
      <c r="D1388" s="138" t="s">
        <v>507</v>
      </c>
      <c r="E1388" s="168" t="s">
        <v>21</v>
      </c>
    </row>
    <row r="1389" spans="1:5" x14ac:dyDescent="0.25">
      <c r="A1389" s="133">
        <v>44952.752118055556</v>
      </c>
      <c r="B1389" s="133">
        <v>44953</v>
      </c>
      <c r="C1389" s="134">
        <v>500</v>
      </c>
      <c r="D1389" s="138" t="s">
        <v>1429</v>
      </c>
      <c r="E1389" s="168" t="s">
        <v>21</v>
      </c>
    </row>
    <row r="1390" spans="1:5" x14ac:dyDescent="0.25">
      <c r="A1390" s="133">
        <v>44952.802175925928</v>
      </c>
      <c r="B1390" s="133">
        <v>44953</v>
      </c>
      <c r="C1390" s="134">
        <v>500</v>
      </c>
      <c r="D1390" s="138" t="s">
        <v>1430</v>
      </c>
      <c r="E1390" s="168" t="s">
        <v>21</v>
      </c>
    </row>
    <row r="1391" spans="1:5" x14ac:dyDescent="0.25">
      <c r="A1391" s="133">
        <v>44952.807511574072</v>
      </c>
      <c r="B1391" s="133">
        <v>44953</v>
      </c>
      <c r="C1391" s="134">
        <v>300</v>
      </c>
      <c r="D1391" s="138" t="s">
        <v>1256</v>
      </c>
      <c r="E1391" s="168" t="s">
        <v>21</v>
      </c>
    </row>
    <row r="1392" spans="1:5" x14ac:dyDescent="0.25">
      <c r="A1392" s="133">
        <v>44952.809930555559</v>
      </c>
      <c r="B1392" s="133">
        <v>44953</v>
      </c>
      <c r="C1392" s="134">
        <v>500</v>
      </c>
      <c r="D1392" s="138" t="s">
        <v>310</v>
      </c>
      <c r="E1392" s="168" t="s">
        <v>21</v>
      </c>
    </row>
    <row r="1393" spans="1:5" x14ac:dyDescent="0.25">
      <c r="A1393" s="133">
        <v>44952.819733796299</v>
      </c>
      <c r="B1393" s="133">
        <v>44953</v>
      </c>
      <c r="C1393" s="134">
        <v>750</v>
      </c>
      <c r="D1393" s="138" t="s">
        <v>321</v>
      </c>
      <c r="E1393" s="168" t="s">
        <v>21</v>
      </c>
    </row>
    <row r="1394" spans="1:5" x14ac:dyDescent="0.25">
      <c r="A1394" s="133">
        <v>44952.835057870368</v>
      </c>
      <c r="B1394" s="133">
        <v>44953</v>
      </c>
      <c r="C1394" s="134">
        <v>100</v>
      </c>
      <c r="D1394" s="138" t="s">
        <v>507</v>
      </c>
      <c r="E1394" s="168" t="s">
        <v>21</v>
      </c>
    </row>
    <row r="1395" spans="1:5" x14ac:dyDescent="0.25">
      <c r="A1395" s="133">
        <v>44952.839305555557</v>
      </c>
      <c r="B1395" s="133">
        <v>44953</v>
      </c>
      <c r="C1395" s="134">
        <v>100</v>
      </c>
      <c r="D1395" s="138" t="s">
        <v>1431</v>
      </c>
      <c r="E1395" s="168" t="s">
        <v>21</v>
      </c>
    </row>
    <row r="1396" spans="1:5" x14ac:dyDescent="0.25">
      <c r="A1396" s="133">
        <v>44952.877465277779</v>
      </c>
      <c r="B1396" s="133">
        <v>44953</v>
      </c>
      <c r="C1396" s="134">
        <v>100</v>
      </c>
      <c r="D1396" s="138" t="s">
        <v>507</v>
      </c>
      <c r="E1396" s="168" t="s">
        <v>21</v>
      </c>
    </row>
    <row r="1397" spans="1:5" x14ac:dyDescent="0.25">
      <c r="A1397" s="133">
        <v>44952.882986111108</v>
      </c>
      <c r="B1397" s="133">
        <v>44953</v>
      </c>
      <c r="C1397" s="134">
        <v>500</v>
      </c>
      <c r="D1397" s="138" t="s">
        <v>1432</v>
      </c>
      <c r="E1397" s="168" t="s">
        <v>21</v>
      </c>
    </row>
    <row r="1398" spans="1:5" x14ac:dyDescent="0.25">
      <c r="A1398" s="133">
        <v>44952.947662037041</v>
      </c>
      <c r="B1398" s="133">
        <v>44953</v>
      </c>
      <c r="C1398" s="134">
        <v>50</v>
      </c>
      <c r="D1398" s="138" t="s">
        <v>1327</v>
      </c>
      <c r="E1398" s="168" t="s">
        <v>21</v>
      </c>
    </row>
    <row r="1399" spans="1:5" x14ac:dyDescent="0.25">
      <c r="A1399" s="133">
        <v>44952.956550925926</v>
      </c>
      <c r="B1399" s="133">
        <v>44953</v>
      </c>
      <c r="C1399" s="134">
        <v>500</v>
      </c>
      <c r="D1399" s="138" t="s">
        <v>1131</v>
      </c>
      <c r="E1399" s="168" t="s">
        <v>21</v>
      </c>
    </row>
    <row r="1400" spans="1:5" x14ac:dyDescent="0.25">
      <c r="A1400" s="133">
        <v>44953.000416666669</v>
      </c>
      <c r="B1400" s="133">
        <v>44956</v>
      </c>
      <c r="C1400" s="134">
        <v>150</v>
      </c>
      <c r="D1400" s="138" t="s">
        <v>507</v>
      </c>
      <c r="E1400" s="168" t="s">
        <v>21</v>
      </c>
    </row>
    <row r="1401" spans="1:5" x14ac:dyDescent="0.25">
      <c r="A1401" s="133">
        <v>44953.013888888891</v>
      </c>
      <c r="B1401" s="133">
        <v>44956</v>
      </c>
      <c r="C1401" s="134">
        <v>195</v>
      </c>
      <c r="D1401" s="138" t="s">
        <v>1320</v>
      </c>
      <c r="E1401" s="168" t="s">
        <v>21</v>
      </c>
    </row>
    <row r="1402" spans="1:5" x14ac:dyDescent="0.25">
      <c r="A1402" s="133">
        <v>44953.136620370373</v>
      </c>
      <c r="B1402" s="133">
        <v>44956</v>
      </c>
      <c r="C1402" s="134">
        <v>300</v>
      </c>
      <c r="D1402" s="138" t="s">
        <v>1433</v>
      </c>
      <c r="E1402" s="168" t="s">
        <v>21</v>
      </c>
    </row>
    <row r="1403" spans="1:5" x14ac:dyDescent="0.25">
      <c r="A1403" s="133">
        <v>44953.283495370371</v>
      </c>
      <c r="B1403" s="133">
        <v>44956</v>
      </c>
      <c r="C1403" s="134">
        <v>200</v>
      </c>
      <c r="D1403" s="138" t="s">
        <v>1434</v>
      </c>
      <c r="E1403" s="168" t="s">
        <v>21</v>
      </c>
    </row>
    <row r="1404" spans="1:5" x14ac:dyDescent="0.25">
      <c r="A1404" s="133">
        <v>44953.394756944443</v>
      </c>
      <c r="B1404" s="133">
        <v>44956</v>
      </c>
      <c r="C1404" s="134">
        <v>100</v>
      </c>
      <c r="D1404" s="138" t="s">
        <v>311</v>
      </c>
      <c r="E1404" s="168" t="s">
        <v>21</v>
      </c>
    </row>
    <row r="1405" spans="1:5" x14ac:dyDescent="0.25">
      <c r="A1405" s="133">
        <v>44953.460115740738</v>
      </c>
      <c r="B1405" s="133">
        <v>44956</v>
      </c>
      <c r="C1405" s="134">
        <v>1000</v>
      </c>
      <c r="D1405" s="138" t="s">
        <v>507</v>
      </c>
      <c r="E1405" s="168" t="s">
        <v>21</v>
      </c>
    </row>
    <row r="1406" spans="1:5" x14ac:dyDescent="0.25">
      <c r="A1406" s="133">
        <v>44953.47865740741</v>
      </c>
      <c r="B1406" s="133">
        <v>44956</v>
      </c>
      <c r="C1406" s="134">
        <v>500</v>
      </c>
      <c r="D1406" s="138" t="s">
        <v>507</v>
      </c>
      <c r="E1406" s="168" t="s">
        <v>21</v>
      </c>
    </row>
    <row r="1407" spans="1:5" x14ac:dyDescent="0.25">
      <c r="A1407" s="133">
        <v>44953.482465277775</v>
      </c>
      <c r="B1407" s="133">
        <v>44956</v>
      </c>
      <c r="C1407" s="134">
        <v>1000</v>
      </c>
      <c r="D1407" s="138" t="s">
        <v>507</v>
      </c>
      <c r="E1407" s="168" t="s">
        <v>21</v>
      </c>
    </row>
    <row r="1408" spans="1:5" x14ac:dyDescent="0.25">
      <c r="A1408" s="133">
        <v>44953.483553240738</v>
      </c>
      <c r="B1408" s="133">
        <v>44956</v>
      </c>
      <c r="C1408" s="134">
        <v>100</v>
      </c>
      <c r="D1408" s="138" t="s">
        <v>530</v>
      </c>
      <c r="E1408" s="168" t="s">
        <v>21</v>
      </c>
    </row>
    <row r="1409" spans="1:5" x14ac:dyDescent="0.25">
      <c r="A1409" s="133">
        <v>44953.49322916667</v>
      </c>
      <c r="B1409" s="133">
        <v>44956</v>
      </c>
      <c r="C1409" s="134">
        <v>500</v>
      </c>
      <c r="D1409" s="138" t="s">
        <v>216</v>
      </c>
      <c r="E1409" s="168" t="s">
        <v>21</v>
      </c>
    </row>
    <row r="1410" spans="1:5" x14ac:dyDescent="0.25">
      <c r="A1410" s="133">
        <v>44953.510995370372</v>
      </c>
      <c r="B1410" s="133">
        <v>44956</v>
      </c>
      <c r="C1410" s="134">
        <v>100</v>
      </c>
      <c r="D1410" s="138" t="s">
        <v>433</v>
      </c>
      <c r="E1410" s="168" t="s">
        <v>21</v>
      </c>
    </row>
    <row r="1411" spans="1:5" x14ac:dyDescent="0.25">
      <c r="A1411" s="133">
        <v>44953.54896990741</v>
      </c>
      <c r="B1411" s="133">
        <v>44956</v>
      </c>
      <c r="C1411" s="134">
        <v>500</v>
      </c>
      <c r="D1411" s="138" t="s">
        <v>1435</v>
      </c>
      <c r="E1411" s="168" t="s">
        <v>21</v>
      </c>
    </row>
    <row r="1412" spans="1:5" x14ac:dyDescent="0.25">
      <c r="A1412" s="133">
        <v>44953.593506944446</v>
      </c>
      <c r="B1412" s="133">
        <v>44956</v>
      </c>
      <c r="C1412" s="134">
        <v>1000</v>
      </c>
      <c r="D1412" s="138" t="s">
        <v>157</v>
      </c>
      <c r="E1412" s="168" t="s">
        <v>21</v>
      </c>
    </row>
    <row r="1413" spans="1:5" x14ac:dyDescent="0.25">
      <c r="A1413" s="133">
        <v>44953.599699074075</v>
      </c>
      <c r="B1413" s="133">
        <v>44956</v>
      </c>
      <c r="C1413" s="134">
        <v>500</v>
      </c>
      <c r="D1413" s="138" t="s">
        <v>532</v>
      </c>
      <c r="E1413" s="168" t="s">
        <v>21</v>
      </c>
    </row>
    <row r="1414" spans="1:5" x14ac:dyDescent="0.25">
      <c r="A1414" s="133">
        <v>44953.669039351851</v>
      </c>
      <c r="B1414" s="133">
        <v>44956</v>
      </c>
      <c r="C1414" s="134">
        <v>500</v>
      </c>
      <c r="D1414" s="138" t="s">
        <v>507</v>
      </c>
      <c r="E1414" s="168" t="s">
        <v>21</v>
      </c>
    </row>
    <row r="1415" spans="1:5" x14ac:dyDescent="0.25">
      <c r="A1415" s="133">
        <v>44953.717835648145</v>
      </c>
      <c r="B1415" s="133">
        <v>44956</v>
      </c>
      <c r="C1415" s="134">
        <v>100</v>
      </c>
      <c r="D1415" s="138" t="s">
        <v>507</v>
      </c>
      <c r="E1415" s="168" t="s">
        <v>21</v>
      </c>
    </row>
    <row r="1416" spans="1:5" x14ac:dyDescent="0.25">
      <c r="A1416" s="133">
        <v>44953.734537037039</v>
      </c>
      <c r="B1416" s="133">
        <v>44956</v>
      </c>
      <c r="C1416" s="134">
        <v>1000</v>
      </c>
      <c r="D1416" s="138" t="s">
        <v>149</v>
      </c>
      <c r="E1416" s="168" t="s">
        <v>21</v>
      </c>
    </row>
    <row r="1417" spans="1:5" x14ac:dyDescent="0.25">
      <c r="A1417" s="133">
        <v>44953.775578703702</v>
      </c>
      <c r="B1417" s="133">
        <v>44956</v>
      </c>
      <c r="C1417" s="134">
        <v>6000</v>
      </c>
      <c r="D1417" s="138" t="s">
        <v>1436</v>
      </c>
      <c r="E1417" s="168" t="s">
        <v>21</v>
      </c>
    </row>
    <row r="1418" spans="1:5" x14ac:dyDescent="0.25">
      <c r="A1418" s="133">
        <v>44953.778020833335</v>
      </c>
      <c r="B1418" s="133">
        <v>44956</v>
      </c>
      <c r="C1418" s="134">
        <v>100</v>
      </c>
      <c r="D1418" s="138" t="s">
        <v>158</v>
      </c>
      <c r="E1418" s="168" t="s">
        <v>21</v>
      </c>
    </row>
    <row r="1419" spans="1:5" x14ac:dyDescent="0.25">
      <c r="A1419" s="133">
        <v>44953.781817129631</v>
      </c>
      <c r="B1419" s="133">
        <v>44956</v>
      </c>
      <c r="C1419" s="134">
        <v>500</v>
      </c>
      <c r="D1419" s="138" t="s">
        <v>1437</v>
      </c>
      <c r="E1419" s="168" t="s">
        <v>21</v>
      </c>
    </row>
    <row r="1420" spans="1:5" x14ac:dyDescent="0.25">
      <c r="A1420" s="133">
        <v>44953.830567129633</v>
      </c>
      <c r="B1420" s="133">
        <v>44956</v>
      </c>
      <c r="C1420" s="134">
        <v>300</v>
      </c>
      <c r="D1420" s="138" t="s">
        <v>507</v>
      </c>
      <c r="E1420" s="168" t="s">
        <v>21</v>
      </c>
    </row>
    <row r="1421" spans="1:5" x14ac:dyDescent="0.25">
      <c r="A1421" s="133">
        <v>44953.839675925927</v>
      </c>
      <c r="B1421" s="133">
        <v>44956</v>
      </c>
      <c r="C1421" s="134">
        <v>500</v>
      </c>
      <c r="D1421" s="138" t="s">
        <v>170</v>
      </c>
      <c r="E1421" s="168" t="s">
        <v>21</v>
      </c>
    </row>
    <row r="1422" spans="1:5" x14ac:dyDescent="0.25">
      <c r="A1422" s="133">
        <v>44953.844594907408</v>
      </c>
      <c r="B1422" s="133">
        <v>44956</v>
      </c>
      <c r="C1422" s="134">
        <v>100</v>
      </c>
      <c r="D1422" s="138" t="s">
        <v>1438</v>
      </c>
      <c r="E1422" s="168" t="s">
        <v>21</v>
      </c>
    </row>
    <row r="1423" spans="1:5" x14ac:dyDescent="0.25">
      <c r="A1423" s="133">
        <v>44953.851145833331</v>
      </c>
      <c r="B1423" s="133">
        <v>44956</v>
      </c>
      <c r="C1423" s="134">
        <v>500</v>
      </c>
      <c r="D1423" s="138" t="s">
        <v>1439</v>
      </c>
      <c r="E1423" s="168" t="s">
        <v>21</v>
      </c>
    </row>
    <row r="1424" spans="1:5" x14ac:dyDescent="0.25">
      <c r="A1424" s="133">
        <v>44953.858657407407</v>
      </c>
      <c r="B1424" s="133">
        <v>44956</v>
      </c>
      <c r="C1424" s="134">
        <v>250</v>
      </c>
      <c r="D1424" s="138" t="s">
        <v>159</v>
      </c>
      <c r="E1424" s="168" t="s">
        <v>21</v>
      </c>
    </row>
    <row r="1425" spans="1:5" x14ac:dyDescent="0.25">
      <c r="A1425" s="133">
        <v>44953.860856481479</v>
      </c>
      <c r="B1425" s="133">
        <v>44956</v>
      </c>
      <c r="C1425" s="134">
        <v>100</v>
      </c>
      <c r="D1425" s="138" t="s">
        <v>507</v>
      </c>
      <c r="E1425" s="168" t="s">
        <v>21</v>
      </c>
    </row>
    <row r="1426" spans="1:5" x14ac:dyDescent="0.25">
      <c r="A1426" s="133">
        <v>44953.942766203705</v>
      </c>
      <c r="B1426" s="133">
        <v>44956</v>
      </c>
      <c r="C1426" s="134">
        <v>500</v>
      </c>
      <c r="D1426" s="138" t="s">
        <v>1440</v>
      </c>
      <c r="E1426" s="168" t="s">
        <v>21</v>
      </c>
    </row>
    <row r="1427" spans="1:5" x14ac:dyDescent="0.25">
      <c r="A1427" s="133">
        <v>44953.972800925927</v>
      </c>
      <c r="B1427" s="133">
        <v>44956</v>
      </c>
      <c r="C1427" s="134">
        <v>300</v>
      </c>
      <c r="D1427" s="138" t="s">
        <v>507</v>
      </c>
      <c r="E1427" s="168" t="s">
        <v>21</v>
      </c>
    </row>
    <row r="1428" spans="1:5" x14ac:dyDescent="0.25">
      <c r="A1428" s="133">
        <v>44953.99900462963</v>
      </c>
      <c r="B1428" s="133">
        <v>44956</v>
      </c>
      <c r="C1428" s="134">
        <v>100</v>
      </c>
      <c r="D1428" s="138" t="s">
        <v>1441</v>
      </c>
      <c r="E1428" s="168" t="s">
        <v>21</v>
      </c>
    </row>
    <row r="1429" spans="1:5" x14ac:dyDescent="0.25">
      <c r="A1429" s="133">
        <v>44954.389131944445</v>
      </c>
      <c r="B1429" s="133">
        <v>44956</v>
      </c>
      <c r="C1429" s="134">
        <v>100</v>
      </c>
      <c r="D1429" s="138" t="s">
        <v>537</v>
      </c>
      <c r="E1429" s="168" t="s">
        <v>21</v>
      </c>
    </row>
    <row r="1430" spans="1:5" x14ac:dyDescent="0.25">
      <c r="A1430" s="133">
        <v>44954.401435185187</v>
      </c>
      <c r="B1430" s="133">
        <v>44956</v>
      </c>
      <c r="C1430" s="134">
        <v>50</v>
      </c>
      <c r="D1430" s="138" t="s">
        <v>368</v>
      </c>
      <c r="E1430" s="168" t="s">
        <v>21</v>
      </c>
    </row>
    <row r="1431" spans="1:5" x14ac:dyDescent="0.25">
      <c r="A1431" s="133">
        <v>44954.417997685188</v>
      </c>
      <c r="B1431" s="133">
        <v>44956</v>
      </c>
      <c r="C1431" s="134">
        <v>1000</v>
      </c>
      <c r="D1431" s="138" t="s">
        <v>1442</v>
      </c>
      <c r="E1431" s="168" t="s">
        <v>21</v>
      </c>
    </row>
    <row r="1432" spans="1:5" x14ac:dyDescent="0.25">
      <c r="A1432" s="133">
        <v>44954.418692129628</v>
      </c>
      <c r="B1432" s="133">
        <v>44956</v>
      </c>
      <c r="C1432" s="134">
        <v>300</v>
      </c>
      <c r="D1432" s="138" t="s">
        <v>160</v>
      </c>
      <c r="E1432" s="168" t="s">
        <v>21</v>
      </c>
    </row>
    <row r="1433" spans="1:5" x14ac:dyDescent="0.25">
      <c r="A1433" s="133">
        <v>44954.421909722223</v>
      </c>
      <c r="B1433" s="133">
        <v>44956</v>
      </c>
      <c r="C1433" s="134">
        <v>1000</v>
      </c>
      <c r="D1433" s="138" t="s">
        <v>507</v>
      </c>
      <c r="E1433" s="168" t="s">
        <v>21</v>
      </c>
    </row>
    <row r="1434" spans="1:5" x14ac:dyDescent="0.25">
      <c r="A1434" s="133">
        <v>44954.426435185182</v>
      </c>
      <c r="B1434" s="133">
        <v>44956</v>
      </c>
      <c r="C1434" s="134">
        <v>200</v>
      </c>
      <c r="D1434" s="138" t="s">
        <v>449</v>
      </c>
      <c r="E1434" s="168" t="s">
        <v>21</v>
      </c>
    </row>
    <row r="1435" spans="1:5" x14ac:dyDescent="0.25">
      <c r="A1435" s="133">
        <v>44954.452025462961</v>
      </c>
      <c r="B1435" s="133">
        <v>44956</v>
      </c>
      <c r="C1435" s="134">
        <v>1500</v>
      </c>
      <c r="D1435" s="138" t="s">
        <v>507</v>
      </c>
      <c r="E1435" s="168" t="s">
        <v>21</v>
      </c>
    </row>
    <row r="1436" spans="1:5" x14ac:dyDescent="0.25">
      <c r="A1436" s="133">
        <v>44954.487951388888</v>
      </c>
      <c r="B1436" s="133">
        <v>44956</v>
      </c>
      <c r="C1436" s="134">
        <v>100</v>
      </c>
      <c r="D1436" s="138" t="s">
        <v>369</v>
      </c>
      <c r="E1436" s="168" t="s">
        <v>21</v>
      </c>
    </row>
    <row r="1437" spans="1:5" x14ac:dyDescent="0.25">
      <c r="A1437" s="133">
        <v>44954.536550925928</v>
      </c>
      <c r="B1437" s="133">
        <v>44956</v>
      </c>
      <c r="C1437" s="134">
        <v>300</v>
      </c>
      <c r="D1437" s="138" t="s">
        <v>1443</v>
      </c>
      <c r="E1437" s="168" t="s">
        <v>21</v>
      </c>
    </row>
    <row r="1438" spans="1:5" x14ac:dyDescent="0.25">
      <c r="A1438" s="133">
        <v>44954.541666666664</v>
      </c>
      <c r="B1438" s="133">
        <v>44956</v>
      </c>
      <c r="C1438" s="134">
        <v>300</v>
      </c>
      <c r="D1438" s="138" t="s">
        <v>507</v>
      </c>
      <c r="E1438" s="168" t="s">
        <v>21</v>
      </c>
    </row>
    <row r="1439" spans="1:5" x14ac:dyDescent="0.25">
      <c r="A1439" s="133">
        <v>44954.542557870373</v>
      </c>
      <c r="B1439" s="133">
        <v>44956</v>
      </c>
      <c r="C1439" s="134">
        <v>300</v>
      </c>
      <c r="D1439" s="138" t="s">
        <v>161</v>
      </c>
      <c r="E1439" s="168" t="s">
        <v>21</v>
      </c>
    </row>
    <row r="1440" spans="1:5" x14ac:dyDescent="0.25">
      <c r="A1440" s="133">
        <v>44954.584490740737</v>
      </c>
      <c r="B1440" s="133">
        <v>44956</v>
      </c>
      <c r="C1440" s="134">
        <v>300</v>
      </c>
      <c r="D1440" s="138" t="s">
        <v>507</v>
      </c>
      <c r="E1440" s="168" t="s">
        <v>21</v>
      </c>
    </row>
    <row r="1441" spans="1:5" x14ac:dyDescent="0.25">
      <c r="A1441" s="133">
        <v>44954.591446759259</v>
      </c>
      <c r="B1441" s="133">
        <v>44956</v>
      </c>
      <c r="C1441" s="134">
        <v>100</v>
      </c>
      <c r="D1441" s="138" t="s">
        <v>1444</v>
      </c>
      <c r="E1441" s="168" t="s">
        <v>21</v>
      </c>
    </row>
    <row r="1442" spans="1:5" x14ac:dyDescent="0.25">
      <c r="A1442" s="133">
        <v>44954.593541666669</v>
      </c>
      <c r="B1442" s="133">
        <v>44956</v>
      </c>
      <c r="C1442" s="134">
        <v>100</v>
      </c>
      <c r="D1442" s="138" t="s">
        <v>1445</v>
      </c>
      <c r="E1442" s="168" t="s">
        <v>21</v>
      </c>
    </row>
    <row r="1443" spans="1:5" x14ac:dyDescent="0.25">
      <c r="A1443" s="133">
        <v>44954.607986111114</v>
      </c>
      <c r="B1443" s="133">
        <v>44956</v>
      </c>
      <c r="C1443" s="134">
        <v>1000</v>
      </c>
      <c r="D1443" s="138" t="s">
        <v>507</v>
      </c>
      <c r="E1443" s="168" t="s">
        <v>21</v>
      </c>
    </row>
    <row r="1444" spans="1:5" x14ac:dyDescent="0.25">
      <c r="A1444" s="133">
        <v>44954.615590277775</v>
      </c>
      <c r="B1444" s="133">
        <v>44956</v>
      </c>
      <c r="C1444" s="134">
        <v>200</v>
      </c>
      <c r="D1444" s="138" t="s">
        <v>163</v>
      </c>
      <c r="E1444" s="168" t="s">
        <v>21</v>
      </c>
    </row>
    <row r="1445" spans="1:5" x14ac:dyDescent="0.25">
      <c r="A1445" s="133">
        <v>44954.624548611115</v>
      </c>
      <c r="B1445" s="133">
        <v>44956</v>
      </c>
      <c r="C1445" s="134">
        <v>100</v>
      </c>
      <c r="D1445" s="138" t="s">
        <v>507</v>
      </c>
      <c r="E1445" s="168" t="s">
        <v>21</v>
      </c>
    </row>
    <row r="1446" spans="1:5" x14ac:dyDescent="0.25">
      <c r="A1446" s="133">
        <v>44954.633958333332</v>
      </c>
      <c r="B1446" s="133">
        <v>44956</v>
      </c>
      <c r="C1446" s="134">
        <v>1000</v>
      </c>
      <c r="D1446" s="138" t="s">
        <v>507</v>
      </c>
      <c r="E1446" s="168" t="s">
        <v>21</v>
      </c>
    </row>
    <row r="1447" spans="1:5" x14ac:dyDescent="0.25">
      <c r="A1447" s="133">
        <v>44954.643472222226</v>
      </c>
      <c r="B1447" s="133">
        <v>44956</v>
      </c>
      <c r="C1447" s="134">
        <v>500</v>
      </c>
      <c r="D1447" s="138" t="s">
        <v>507</v>
      </c>
      <c r="E1447" s="168" t="s">
        <v>21</v>
      </c>
    </row>
    <row r="1448" spans="1:5" x14ac:dyDescent="0.25">
      <c r="A1448" s="133">
        <v>44954.647245370368</v>
      </c>
      <c r="B1448" s="133">
        <v>44956</v>
      </c>
      <c r="C1448" s="134">
        <v>300</v>
      </c>
      <c r="D1448" s="138" t="s">
        <v>507</v>
      </c>
      <c r="E1448" s="168" t="s">
        <v>21</v>
      </c>
    </row>
    <row r="1449" spans="1:5" x14ac:dyDescent="0.25">
      <c r="A1449" s="133">
        <v>44954.648043981484</v>
      </c>
      <c r="B1449" s="133">
        <v>44956</v>
      </c>
      <c r="C1449" s="134">
        <v>1000</v>
      </c>
      <c r="D1449" s="138" t="s">
        <v>1446</v>
      </c>
      <c r="E1449" s="168" t="s">
        <v>21</v>
      </c>
    </row>
    <row r="1450" spans="1:5" x14ac:dyDescent="0.25">
      <c r="A1450" s="133">
        <v>44954.685844907406</v>
      </c>
      <c r="B1450" s="133">
        <v>44956</v>
      </c>
      <c r="C1450" s="134">
        <v>920</v>
      </c>
      <c r="D1450" s="138" t="s">
        <v>507</v>
      </c>
      <c r="E1450" s="168" t="s">
        <v>21</v>
      </c>
    </row>
    <row r="1451" spans="1:5" x14ac:dyDescent="0.25">
      <c r="A1451" s="133">
        <v>44954.699953703705</v>
      </c>
      <c r="B1451" s="133">
        <v>44956</v>
      </c>
      <c r="C1451" s="134">
        <v>500</v>
      </c>
      <c r="D1451" s="138" t="s">
        <v>237</v>
      </c>
      <c r="E1451" s="168" t="s">
        <v>21</v>
      </c>
    </row>
    <row r="1452" spans="1:5" x14ac:dyDescent="0.25">
      <c r="A1452" s="133">
        <v>44954.717268518521</v>
      </c>
      <c r="B1452" s="133">
        <v>44956</v>
      </c>
      <c r="C1452" s="134">
        <v>300</v>
      </c>
      <c r="D1452" s="138" t="s">
        <v>1447</v>
      </c>
      <c r="E1452" s="168" t="s">
        <v>21</v>
      </c>
    </row>
    <row r="1453" spans="1:5" x14ac:dyDescent="0.25">
      <c r="A1453" s="133">
        <v>44954.726979166669</v>
      </c>
      <c r="B1453" s="133">
        <v>44956</v>
      </c>
      <c r="C1453" s="134">
        <v>500</v>
      </c>
      <c r="D1453" s="138" t="s">
        <v>507</v>
      </c>
      <c r="E1453" s="168" t="s">
        <v>21</v>
      </c>
    </row>
    <row r="1454" spans="1:5" x14ac:dyDescent="0.25">
      <c r="A1454" s="133">
        <v>44954.741875</v>
      </c>
      <c r="B1454" s="133">
        <v>44956</v>
      </c>
      <c r="C1454" s="134">
        <v>100</v>
      </c>
      <c r="D1454" s="138" t="s">
        <v>99</v>
      </c>
      <c r="E1454" s="168" t="s">
        <v>21</v>
      </c>
    </row>
    <row r="1455" spans="1:5" x14ac:dyDescent="0.25">
      <c r="A1455" s="133">
        <v>44954.762499999997</v>
      </c>
      <c r="B1455" s="133">
        <v>44956</v>
      </c>
      <c r="C1455" s="134">
        <v>2000</v>
      </c>
      <c r="D1455" s="138" t="s">
        <v>185</v>
      </c>
      <c r="E1455" s="168" t="s">
        <v>21</v>
      </c>
    </row>
    <row r="1456" spans="1:5" x14ac:dyDescent="0.25">
      <c r="A1456" s="133">
        <v>44954.806469907409</v>
      </c>
      <c r="B1456" s="133">
        <v>44956</v>
      </c>
      <c r="C1456" s="134">
        <v>100</v>
      </c>
      <c r="D1456" s="138" t="s">
        <v>507</v>
      </c>
      <c r="E1456" s="168" t="s">
        <v>21</v>
      </c>
    </row>
    <row r="1457" spans="1:5" x14ac:dyDescent="0.25">
      <c r="A1457" s="133">
        <v>44954.807546296295</v>
      </c>
      <c r="B1457" s="133">
        <v>44956</v>
      </c>
      <c r="C1457" s="134">
        <v>500</v>
      </c>
      <c r="D1457" s="138" t="s">
        <v>107</v>
      </c>
      <c r="E1457" s="168" t="s">
        <v>21</v>
      </c>
    </row>
    <row r="1458" spans="1:5" x14ac:dyDescent="0.25">
      <c r="A1458" s="133">
        <v>44954.926770833335</v>
      </c>
      <c r="B1458" s="133">
        <v>44956</v>
      </c>
      <c r="C1458" s="134">
        <v>500</v>
      </c>
      <c r="D1458" s="138" t="s">
        <v>497</v>
      </c>
      <c r="E1458" s="168" t="s">
        <v>21</v>
      </c>
    </row>
    <row r="1459" spans="1:5" x14ac:dyDescent="0.25">
      <c r="A1459" s="133">
        <v>44954.971886574072</v>
      </c>
      <c r="B1459" s="133">
        <v>44956</v>
      </c>
      <c r="C1459" s="134">
        <v>300</v>
      </c>
      <c r="D1459" s="138" t="s">
        <v>507</v>
      </c>
      <c r="E1459" s="168" t="s">
        <v>21</v>
      </c>
    </row>
    <row r="1460" spans="1:5" x14ac:dyDescent="0.25">
      <c r="A1460" s="133">
        <v>44954.972245370373</v>
      </c>
      <c r="B1460" s="133">
        <v>44956</v>
      </c>
      <c r="C1460" s="134">
        <v>100</v>
      </c>
      <c r="D1460" s="138" t="s">
        <v>1448</v>
      </c>
      <c r="E1460" s="168" t="s">
        <v>21</v>
      </c>
    </row>
    <row r="1461" spans="1:5" x14ac:dyDescent="0.25">
      <c r="A1461" s="133">
        <v>44955.002824074072</v>
      </c>
      <c r="B1461" s="133">
        <v>44956</v>
      </c>
      <c r="C1461" s="134">
        <v>1000</v>
      </c>
      <c r="D1461" s="138" t="s">
        <v>507</v>
      </c>
      <c r="E1461" s="168" t="s">
        <v>21</v>
      </c>
    </row>
    <row r="1462" spans="1:5" x14ac:dyDescent="0.25">
      <c r="A1462" s="133">
        <v>44955.025289351855</v>
      </c>
      <c r="B1462" s="133">
        <v>44956</v>
      </c>
      <c r="C1462" s="134">
        <v>500</v>
      </c>
      <c r="D1462" s="138" t="s">
        <v>507</v>
      </c>
      <c r="E1462" s="168" t="s">
        <v>21</v>
      </c>
    </row>
    <row r="1463" spans="1:5" x14ac:dyDescent="0.25">
      <c r="A1463" s="133">
        <v>44955.071192129632</v>
      </c>
      <c r="B1463" s="133">
        <v>44956</v>
      </c>
      <c r="C1463" s="134">
        <v>500</v>
      </c>
      <c r="D1463" s="138" t="s">
        <v>507</v>
      </c>
      <c r="E1463" s="168" t="s">
        <v>21</v>
      </c>
    </row>
    <row r="1464" spans="1:5" x14ac:dyDescent="0.25">
      <c r="A1464" s="133">
        <v>44955.107777777775</v>
      </c>
      <c r="B1464" s="133">
        <v>44956</v>
      </c>
      <c r="C1464" s="134">
        <v>500</v>
      </c>
      <c r="D1464" s="138" t="s">
        <v>507</v>
      </c>
      <c r="E1464" s="168" t="s">
        <v>21</v>
      </c>
    </row>
    <row r="1465" spans="1:5" x14ac:dyDescent="0.25">
      <c r="A1465" s="133">
        <v>44955.290405092594</v>
      </c>
      <c r="B1465" s="133">
        <v>44956</v>
      </c>
      <c r="C1465" s="134">
        <v>100</v>
      </c>
      <c r="D1465" s="138" t="s">
        <v>507</v>
      </c>
      <c r="E1465" s="168" t="s">
        <v>21</v>
      </c>
    </row>
    <row r="1466" spans="1:5" x14ac:dyDescent="0.25">
      <c r="A1466" s="133">
        <v>44955.419479166667</v>
      </c>
      <c r="B1466" s="133">
        <v>44956</v>
      </c>
      <c r="C1466" s="134">
        <v>1000</v>
      </c>
      <c r="D1466" s="138" t="s">
        <v>277</v>
      </c>
      <c r="E1466" s="168" t="s">
        <v>21</v>
      </c>
    </row>
    <row r="1467" spans="1:5" x14ac:dyDescent="0.25">
      <c r="A1467" s="133">
        <v>44955.448564814818</v>
      </c>
      <c r="B1467" s="133">
        <v>44956</v>
      </c>
      <c r="C1467" s="134">
        <v>100</v>
      </c>
      <c r="D1467" s="138" t="s">
        <v>507</v>
      </c>
      <c r="E1467" s="168" t="s">
        <v>21</v>
      </c>
    </row>
    <row r="1468" spans="1:5" x14ac:dyDescent="0.25">
      <c r="A1468" s="133">
        <v>44955.488645833335</v>
      </c>
      <c r="B1468" s="133">
        <v>44956</v>
      </c>
      <c r="C1468" s="134">
        <v>300</v>
      </c>
      <c r="D1468" s="138" t="s">
        <v>518</v>
      </c>
      <c r="E1468" s="168" t="s">
        <v>21</v>
      </c>
    </row>
    <row r="1469" spans="1:5" x14ac:dyDescent="0.25">
      <c r="A1469" s="133">
        <v>44955.505844907406</v>
      </c>
      <c r="B1469" s="133">
        <v>44956</v>
      </c>
      <c r="C1469" s="134">
        <v>500</v>
      </c>
      <c r="D1469" s="138" t="s">
        <v>507</v>
      </c>
      <c r="E1469" s="168" t="s">
        <v>21</v>
      </c>
    </row>
    <row r="1470" spans="1:5" x14ac:dyDescent="0.25">
      <c r="A1470" s="133">
        <v>44955.52140046296</v>
      </c>
      <c r="B1470" s="133">
        <v>44956</v>
      </c>
      <c r="C1470" s="134">
        <v>100</v>
      </c>
      <c r="D1470" s="138" t="s">
        <v>1449</v>
      </c>
      <c r="E1470" s="168" t="s">
        <v>21</v>
      </c>
    </row>
    <row r="1471" spans="1:5" x14ac:dyDescent="0.25">
      <c r="A1471" s="133">
        <v>44955.532627314817</v>
      </c>
      <c r="B1471" s="133">
        <v>44956</v>
      </c>
      <c r="C1471" s="134">
        <v>300</v>
      </c>
      <c r="D1471" s="138" t="s">
        <v>507</v>
      </c>
      <c r="E1471" s="168" t="s">
        <v>21</v>
      </c>
    </row>
    <row r="1472" spans="1:5" x14ac:dyDescent="0.25">
      <c r="A1472" s="133">
        <v>44955.54283564815</v>
      </c>
      <c r="B1472" s="133">
        <v>44956</v>
      </c>
      <c r="C1472" s="134">
        <v>500</v>
      </c>
      <c r="D1472" s="138" t="s">
        <v>256</v>
      </c>
      <c r="E1472" s="168" t="s">
        <v>21</v>
      </c>
    </row>
    <row r="1473" spans="1:5" x14ac:dyDescent="0.25">
      <c r="A1473" s="133">
        <v>44955.588796296295</v>
      </c>
      <c r="B1473" s="133">
        <v>44956</v>
      </c>
      <c r="C1473" s="134">
        <v>1500</v>
      </c>
      <c r="D1473" s="138" t="s">
        <v>1450</v>
      </c>
      <c r="E1473" s="168" t="s">
        <v>21</v>
      </c>
    </row>
    <row r="1474" spans="1:5" x14ac:dyDescent="0.25">
      <c r="A1474" s="133">
        <v>44955.604791666665</v>
      </c>
      <c r="B1474" s="133">
        <v>44956</v>
      </c>
      <c r="C1474" s="134">
        <v>100</v>
      </c>
      <c r="D1474" s="138" t="s">
        <v>1067</v>
      </c>
      <c r="E1474" s="168" t="s">
        <v>21</v>
      </c>
    </row>
    <row r="1475" spans="1:5" x14ac:dyDescent="0.25">
      <c r="A1475" s="133">
        <v>44955.613368055558</v>
      </c>
      <c r="B1475" s="133">
        <v>44956</v>
      </c>
      <c r="C1475" s="134">
        <v>1000</v>
      </c>
      <c r="D1475" s="138" t="s">
        <v>486</v>
      </c>
      <c r="E1475" s="168" t="s">
        <v>21</v>
      </c>
    </row>
    <row r="1476" spans="1:5" x14ac:dyDescent="0.25">
      <c r="A1476" s="133">
        <v>44955.647199074076</v>
      </c>
      <c r="B1476" s="133">
        <v>44956</v>
      </c>
      <c r="C1476" s="134">
        <v>1000</v>
      </c>
      <c r="D1476" s="138" t="s">
        <v>507</v>
      </c>
      <c r="E1476" s="168" t="s">
        <v>21</v>
      </c>
    </row>
    <row r="1477" spans="1:5" x14ac:dyDescent="0.25">
      <c r="A1477" s="133">
        <v>44955.674803240741</v>
      </c>
      <c r="B1477" s="133">
        <v>44956</v>
      </c>
      <c r="C1477" s="134">
        <v>100</v>
      </c>
      <c r="D1477" s="138" t="s">
        <v>484</v>
      </c>
      <c r="E1477" s="168" t="s">
        <v>21</v>
      </c>
    </row>
    <row r="1478" spans="1:5" x14ac:dyDescent="0.25">
      <c r="A1478" s="133">
        <v>44955.683483796296</v>
      </c>
      <c r="B1478" s="133">
        <v>44956</v>
      </c>
      <c r="C1478" s="134">
        <v>300</v>
      </c>
      <c r="D1478" s="138" t="s">
        <v>507</v>
      </c>
      <c r="E1478" s="168" t="s">
        <v>21</v>
      </c>
    </row>
    <row r="1479" spans="1:5" x14ac:dyDescent="0.25">
      <c r="A1479" s="133">
        <v>44955.733912037038</v>
      </c>
      <c r="B1479" s="133">
        <v>44956</v>
      </c>
      <c r="C1479" s="134">
        <v>1000</v>
      </c>
      <c r="D1479" s="138" t="s">
        <v>507</v>
      </c>
      <c r="E1479" s="168" t="s">
        <v>21</v>
      </c>
    </row>
    <row r="1480" spans="1:5" x14ac:dyDescent="0.25">
      <c r="A1480" s="133">
        <v>44955.740127314813</v>
      </c>
      <c r="B1480" s="133">
        <v>44956</v>
      </c>
      <c r="C1480" s="134">
        <v>250</v>
      </c>
      <c r="D1480" s="138" t="s">
        <v>249</v>
      </c>
      <c r="E1480" s="168" t="s">
        <v>21</v>
      </c>
    </row>
    <row r="1481" spans="1:5" x14ac:dyDescent="0.25">
      <c r="A1481" s="133">
        <v>44955.752141203702</v>
      </c>
      <c r="B1481" s="133">
        <v>44956</v>
      </c>
      <c r="C1481" s="134">
        <v>100</v>
      </c>
      <c r="D1481" s="138" t="s">
        <v>507</v>
      </c>
      <c r="E1481" s="168" t="s">
        <v>21</v>
      </c>
    </row>
    <row r="1482" spans="1:5" x14ac:dyDescent="0.25">
      <c r="A1482" s="133">
        <v>44955.754733796297</v>
      </c>
      <c r="B1482" s="133">
        <v>44956</v>
      </c>
      <c r="C1482" s="134">
        <v>100</v>
      </c>
      <c r="D1482" s="138" t="s">
        <v>1451</v>
      </c>
      <c r="E1482" s="168" t="s">
        <v>21</v>
      </c>
    </row>
    <row r="1483" spans="1:5" x14ac:dyDescent="0.25">
      <c r="A1483" s="133">
        <v>44955.765821759262</v>
      </c>
      <c r="B1483" s="133">
        <v>44956</v>
      </c>
      <c r="C1483" s="134">
        <v>300</v>
      </c>
      <c r="D1483" s="138" t="s">
        <v>507</v>
      </c>
      <c r="E1483" s="168" t="s">
        <v>21</v>
      </c>
    </row>
    <row r="1484" spans="1:5" x14ac:dyDescent="0.25">
      <c r="A1484" s="133">
        <v>44955.772349537037</v>
      </c>
      <c r="B1484" s="133">
        <v>44956</v>
      </c>
      <c r="C1484" s="134">
        <v>200</v>
      </c>
      <c r="D1484" s="138" t="s">
        <v>164</v>
      </c>
      <c r="E1484" s="168" t="s">
        <v>21</v>
      </c>
    </row>
    <row r="1485" spans="1:5" x14ac:dyDescent="0.25">
      <c r="A1485" s="133">
        <v>44955.792743055557</v>
      </c>
      <c r="B1485" s="133">
        <v>44956</v>
      </c>
      <c r="C1485" s="134">
        <v>100</v>
      </c>
      <c r="D1485" s="138" t="s">
        <v>1452</v>
      </c>
      <c r="E1485" s="168" t="s">
        <v>21</v>
      </c>
    </row>
    <row r="1486" spans="1:5" x14ac:dyDescent="0.25">
      <c r="A1486" s="133">
        <v>44955.793229166666</v>
      </c>
      <c r="B1486" s="133">
        <v>44956</v>
      </c>
      <c r="C1486" s="134">
        <v>700</v>
      </c>
      <c r="D1486" s="138" t="s">
        <v>507</v>
      </c>
      <c r="E1486" s="168" t="s">
        <v>21</v>
      </c>
    </row>
    <row r="1487" spans="1:5" x14ac:dyDescent="0.25">
      <c r="A1487" s="133">
        <v>44955.8512962963</v>
      </c>
      <c r="B1487" s="133">
        <v>44956</v>
      </c>
      <c r="C1487" s="134">
        <v>500</v>
      </c>
      <c r="D1487" s="138" t="s">
        <v>507</v>
      </c>
      <c r="E1487" s="168" t="s">
        <v>21</v>
      </c>
    </row>
    <row r="1488" spans="1:5" x14ac:dyDescent="0.25">
      <c r="A1488" s="133">
        <v>44955.861030092594</v>
      </c>
      <c r="B1488" s="133">
        <v>44956</v>
      </c>
      <c r="C1488" s="134">
        <v>2000</v>
      </c>
      <c r="D1488" s="138" t="s">
        <v>1453</v>
      </c>
      <c r="E1488" s="168" t="s">
        <v>21</v>
      </c>
    </row>
    <row r="1489" spans="1:5" x14ac:dyDescent="0.25">
      <c r="A1489" s="133">
        <v>44955.864722222221</v>
      </c>
      <c r="B1489" s="133">
        <v>44956</v>
      </c>
      <c r="C1489" s="134">
        <v>500</v>
      </c>
      <c r="D1489" s="138" t="s">
        <v>165</v>
      </c>
      <c r="E1489" s="168" t="s">
        <v>21</v>
      </c>
    </row>
    <row r="1490" spans="1:5" x14ac:dyDescent="0.25">
      <c r="A1490" s="133">
        <v>44955.891909722224</v>
      </c>
      <c r="B1490" s="133">
        <v>44956</v>
      </c>
      <c r="C1490" s="134">
        <v>69</v>
      </c>
      <c r="D1490" s="138" t="s">
        <v>1454</v>
      </c>
      <c r="E1490" s="168" t="s">
        <v>21</v>
      </c>
    </row>
    <row r="1491" spans="1:5" x14ac:dyDescent="0.25">
      <c r="A1491" s="133">
        <v>44955.911608796298</v>
      </c>
      <c r="B1491" s="133">
        <v>44956</v>
      </c>
      <c r="C1491" s="134">
        <v>500</v>
      </c>
      <c r="D1491" s="138" t="s">
        <v>507</v>
      </c>
      <c r="E1491" s="168" t="s">
        <v>21</v>
      </c>
    </row>
    <row r="1492" spans="1:5" x14ac:dyDescent="0.25">
      <c r="A1492" s="133">
        <v>44955.919791666667</v>
      </c>
      <c r="B1492" s="133">
        <v>44956</v>
      </c>
      <c r="C1492" s="134">
        <v>100</v>
      </c>
      <c r="D1492" s="138" t="s">
        <v>507</v>
      </c>
      <c r="E1492" s="168" t="s">
        <v>21</v>
      </c>
    </row>
    <row r="1493" spans="1:5" x14ac:dyDescent="0.25">
      <c r="A1493" s="133">
        <v>44955.95952546296</v>
      </c>
      <c r="B1493" s="133">
        <v>44956</v>
      </c>
      <c r="C1493" s="134">
        <v>500</v>
      </c>
      <c r="D1493" s="138" t="s">
        <v>507</v>
      </c>
      <c r="E1493" s="168" t="s">
        <v>21</v>
      </c>
    </row>
    <row r="1494" spans="1:5" x14ac:dyDescent="0.25">
      <c r="A1494" s="133">
        <v>44955.975115740737</v>
      </c>
      <c r="B1494" s="133">
        <v>44956</v>
      </c>
      <c r="C1494" s="134">
        <v>3000</v>
      </c>
      <c r="D1494" s="138" t="s">
        <v>1455</v>
      </c>
      <c r="E1494" s="168" t="s">
        <v>21</v>
      </c>
    </row>
    <row r="1495" spans="1:5" x14ac:dyDescent="0.25">
      <c r="A1495" s="133">
        <v>44955.978182870371</v>
      </c>
      <c r="B1495" s="133">
        <v>44956</v>
      </c>
      <c r="C1495" s="134">
        <v>500</v>
      </c>
      <c r="D1495" s="138" t="s">
        <v>1456</v>
      </c>
      <c r="E1495" s="168" t="s">
        <v>21</v>
      </c>
    </row>
    <row r="1496" spans="1:5" x14ac:dyDescent="0.25">
      <c r="A1496" s="133">
        <v>44956.028148148151</v>
      </c>
      <c r="B1496" s="133">
        <v>44957</v>
      </c>
      <c r="C1496" s="134">
        <v>300</v>
      </c>
      <c r="D1496" s="138" t="s">
        <v>1457</v>
      </c>
      <c r="E1496" s="168" t="s">
        <v>21</v>
      </c>
    </row>
    <row r="1497" spans="1:5" x14ac:dyDescent="0.25">
      <c r="A1497" s="133">
        <v>44956.030729166669</v>
      </c>
      <c r="B1497" s="133">
        <v>44957</v>
      </c>
      <c r="C1497" s="134">
        <v>1000</v>
      </c>
      <c r="D1497" s="138" t="s">
        <v>1458</v>
      </c>
      <c r="E1497" s="168" t="s">
        <v>21</v>
      </c>
    </row>
    <row r="1498" spans="1:5" x14ac:dyDescent="0.25">
      <c r="A1498" s="133">
        <v>44956.125937500001</v>
      </c>
      <c r="B1498" s="133">
        <v>44957</v>
      </c>
      <c r="C1498" s="134">
        <v>200</v>
      </c>
      <c r="D1498" s="138" t="s">
        <v>312</v>
      </c>
      <c r="E1498" s="168" t="s">
        <v>21</v>
      </c>
    </row>
    <row r="1499" spans="1:5" x14ac:dyDescent="0.25">
      <c r="A1499" s="133">
        <v>44956.270509259259</v>
      </c>
      <c r="B1499" s="133">
        <v>44957</v>
      </c>
      <c r="C1499" s="134">
        <v>1000</v>
      </c>
      <c r="D1499" s="138" t="s">
        <v>507</v>
      </c>
      <c r="E1499" s="168" t="s">
        <v>21</v>
      </c>
    </row>
    <row r="1500" spans="1:5" x14ac:dyDescent="0.25">
      <c r="A1500" s="133">
        <v>44956.284375000003</v>
      </c>
      <c r="B1500" s="133">
        <v>44957</v>
      </c>
      <c r="C1500" s="134">
        <v>1000</v>
      </c>
      <c r="D1500" s="138" t="s">
        <v>507</v>
      </c>
      <c r="E1500" s="168" t="s">
        <v>21</v>
      </c>
    </row>
    <row r="1501" spans="1:5" x14ac:dyDescent="0.25">
      <c r="A1501" s="133">
        <v>44956.428587962961</v>
      </c>
      <c r="B1501" s="133">
        <v>44957</v>
      </c>
      <c r="C1501" s="134">
        <v>100</v>
      </c>
      <c r="D1501" s="138" t="s">
        <v>507</v>
      </c>
      <c r="E1501" s="168" t="s">
        <v>21</v>
      </c>
    </row>
    <row r="1502" spans="1:5" x14ac:dyDescent="0.25">
      <c r="A1502" s="133">
        <v>44956.436956018515</v>
      </c>
      <c r="B1502" s="133">
        <v>44957</v>
      </c>
      <c r="C1502" s="134">
        <v>3000</v>
      </c>
      <c r="D1502" s="138" t="s">
        <v>430</v>
      </c>
      <c r="E1502" s="168" t="s">
        <v>21</v>
      </c>
    </row>
    <row r="1503" spans="1:5" x14ac:dyDescent="0.25">
      <c r="A1503" s="133">
        <v>44956.438078703701</v>
      </c>
      <c r="B1503" s="133">
        <v>44957</v>
      </c>
      <c r="C1503" s="134">
        <v>300</v>
      </c>
      <c r="D1503" s="138" t="s">
        <v>507</v>
      </c>
      <c r="E1503" s="168" t="s">
        <v>21</v>
      </c>
    </row>
    <row r="1504" spans="1:5" x14ac:dyDescent="0.25">
      <c r="A1504" s="133">
        <v>44956.443136574075</v>
      </c>
      <c r="B1504" s="133">
        <v>44957</v>
      </c>
      <c r="C1504" s="134">
        <v>100</v>
      </c>
      <c r="D1504" s="138" t="s">
        <v>246</v>
      </c>
      <c r="E1504" s="168" t="s">
        <v>21</v>
      </c>
    </row>
    <row r="1505" spans="1:5" x14ac:dyDescent="0.25">
      <c r="A1505" s="133">
        <v>44956.454675925925</v>
      </c>
      <c r="B1505" s="133">
        <v>44957</v>
      </c>
      <c r="C1505" s="134">
        <v>300</v>
      </c>
      <c r="D1505" s="138" t="s">
        <v>507</v>
      </c>
      <c r="E1505" s="168" t="s">
        <v>21</v>
      </c>
    </row>
    <row r="1506" spans="1:5" x14ac:dyDescent="0.25">
      <c r="A1506" s="133">
        <v>44956.484039351853</v>
      </c>
      <c r="B1506" s="133">
        <v>44957</v>
      </c>
      <c r="C1506" s="134">
        <v>2000</v>
      </c>
      <c r="D1506" s="138" t="s">
        <v>1417</v>
      </c>
      <c r="E1506" s="168" t="s">
        <v>21</v>
      </c>
    </row>
    <row r="1507" spans="1:5" x14ac:dyDescent="0.25">
      <c r="A1507" s="133">
        <v>44956.498564814814</v>
      </c>
      <c r="B1507" s="133">
        <v>44957</v>
      </c>
      <c r="C1507" s="134">
        <v>10</v>
      </c>
      <c r="D1507" s="138" t="s">
        <v>507</v>
      </c>
      <c r="E1507" s="168" t="s">
        <v>21</v>
      </c>
    </row>
    <row r="1508" spans="1:5" x14ac:dyDescent="0.25">
      <c r="A1508" s="133">
        <v>44956.514363425929</v>
      </c>
      <c r="B1508" s="133">
        <v>44957</v>
      </c>
      <c r="C1508" s="134">
        <v>250</v>
      </c>
      <c r="D1508" s="138" t="s">
        <v>507</v>
      </c>
      <c r="E1508" s="168" t="s">
        <v>21</v>
      </c>
    </row>
    <row r="1509" spans="1:5" x14ac:dyDescent="0.25">
      <c r="A1509" s="133">
        <v>44956.519826388889</v>
      </c>
      <c r="B1509" s="133">
        <v>44957</v>
      </c>
      <c r="C1509" s="134">
        <v>1000</v>
      </c>
      <c r="D1509" s="138" t="s">
        <v>507</v>
      </c>
      <c r="E1509" s="168" t="s">
        <v>21</v>
      </c>
    </row>
    <row r="1510" spans="1:5" x14ac:dyDescent="0.25">
      <c r="A1510" s="133">
        <v>44956.520520833335</v>
      </c>
      <c r="B1510" s="133">
        <v>44957</v>
      </c>
      <c r="C1510" s="134">
        <v>300</v>
      </c>
      <c r="D1510" s="138" t="s">
        <v>507</v>
      </c>
      <c r="E1510" s="168" t="s">
        <v>21</v>
      </c>
    </row>
    <row r="1511" spans="1:5" x14ac:dyDescent="0.25">
      <c r="A1511" s="133">
        <v>44956.521689814814</v>
      </c>
      <c r="B1511" s="133">
        <v>44957</v>
      </c>
      <c r="C1511" s="134">
        <v>60</v>
      </c>
      <c r="D1511" s="138" t="s">
        <v>322</v>
      </c>
      <c r="E1511" s="168" t="s">
        <v>21</v>
      </c>
    </row>
    <row r="1512" spans="1:5" x14ac:dyDescent="0.25">
      <c r="A1512" s="133">
        <v>44956.543414351851</v>
      </c>
      <c r="B1512" s="133">
        <v>44957</v>
      </c>
      <c r="C1512" s="134">
        <v>300</v>
      </c>
      <c r="D1512" s="138" t="s">
        <v>507</v>
      </c>
      <c r="E1512" s="168" t="s">
        <v>21</v>
      </c>
    </row>
    <row r="1513" spans="1:5" x14ac:dyDescent="0.25">
      <c r="A1513" s="133">
        <v>44956.548877314817</v>
      </c>
      <c r="B1513" s="133">
        <v>44957</v>
      </c>
      <c r="C1513" s="134">
        <v>500</v>
      </c>
      <c r="D1513" s="138" t="s">
        <v>507</v>
      </c>
      <c r="E1513" s="168" t="s">
        <v>21</v>
      </c>
    </row>
    <row r="1514" spans="1:5" x14ac:dyDescent="0.25">
      <c r="A1514" s="133">
        <v>44956.55269675926</v>
      </c>
      <c r="B1514" s="133">
        <v>44957</v>
      </c>
      <c r="C1514" s="134">
        <v>1000</v>
      </c>
      <c r="D1514" s="138" t="s">
        <v>257</v>
      </c>
      <c r="E1514" s="168" t="s">
        <v>21</v>
      </c>
    </row>
    <row r="1515" spans="1:5" x14ac:dyDescent="0.25">
      <c r="A1515" s="133">
        <v>44956.55777777778</v>
      </c>
      <c r="B1515" s="133">
        <v>44957</v>
      </c>
      <c r="C1515" s="134">
        <v>100</v>
      </c>
      <c r="D1515" s="138" t="s">
        <v>507</v>
      </c>
      <c r="E1515" s="168" t="s">
        <v>21</v>
      </c>
    </row>
    <row r="1516" spans="1:5" x14ac:dyDescent="0.25">
      <c r="A1516" s="133">
        <v>44956.560902777775</v>
      </c>
      <c r="B1516" s="133">
        <v>44957</v>
      </c>
      <c r="C1516" s="134">
        <v>100</v>
      </c>
      <c r="D1516" s="138" t="s">
        <v>1459</v>
      </c>
      <c r="E1516" s="168" t="s">
        <v>21</v>
      </c>
    </row>
    <row r="1517" spans="1:5" x14ac:dyDescent="0.25">
      <c r="A1517" s="133">
        <v>44956.565648148149</v>
      </c>
      <c r="B1517" s="133">
        <v>44957</v>
      </c>
      <c r="C1517" s="134">
        <v>200</v>
      </c>
      <c r="D1517" s="138" t="s">
        <v>507</v>
      </c>
      <c r="E1517" s="168" t="s">
        <v>21</v>
      </c>
    </row>
    <row r="1518" spans="1:5" x14ac:dyDescent="0.25">
      <c r="A1518" s="133">
        <v>44956.568981481483</v>
      </c>
      <c r="B1518" s="133">
        <v>44957</v>
      </c>
      <c r="C1518" s="134">
        <v>1000</v>
      </c>
      <c r="D1518" s="138" t="s">
        <v>507</v>
      </c>
      <c r="E1518" s="168" t="s">
        <v>21</v>
      </c>
    </row>
    <row r="1519" spans="1:5" x14ac:dyDescent="0.25">
      <c r="A1519" s="133">
        <v>44956.575694444444</v>
      </c>
      <c r="B1519" s="133">
        <v>44957</v>
      </c>
      <c r="C1519" s="134">
        <v>1000</v>
      </c>
      <c r="D1519" s="138" t="s">
        <v>507</v>
      </c>
      <c r="E1519" s="168" t="s">
        <v>21</v>
      </c>
    </row>
    <row r="1520" spans="1:5" x14ac:dyDescent="0.25">
      <c r="A1520" s="133">
        <v>44956.594074074077</v>
      </c>
      <c r="B1520" s="133">
        <v>44957</v>
      </c>
      <c r="C1520" s="134">
        <v>1000</v>
      </c>
      <c r="D1520" s="138" t="s">
        <v>1460</v>
      </c>
      <c r="E1520" s="168" t="s">
        <v>21</v>
      </c>
    </row>
    <row r="1521" spans="1:5" x14ac:dyDescent="0.25">
      <c r="A1521" s="133">
        <v>44956.608206018522</v>
      </c>
      <c r="B1521" s="133">
        <v>44957</v>
      </c>
      <c r="C1521" s="134">
        <v>1000</v>
      </c>
      <c r="D1521" s="138" t="s">
        <v>1461</v>
      </c>
      <c r="E1521" s="168" t="s">
        <v>21</v>
      </c>
    </row>
    <row r="1522" spans="1:5" x14ac:dyDescent="0.25">
      <c r="A1522" s="133">
        <v>44956.611296296294</v>
      </c>
      <c r="B1522" s="133">
        <v>44957</v>
      </c>
      <c r="C1522" s="134">
        <v>100</v>
      </c>
      <c r="D1522" s="138" t="s">
        <v>307</v>
      </c>
      <c r="E1522" s="168" t="s">
        <v>21</v>
      </c>
    </row>
    <row r="1523" spans="1:5" x14ac:dyDescent="0.25">
      <c r="A1523" s="133">
        <v>44956.636342592596</v>
      </c>
      <c r="B1523" s="133">
        <v>44957</v>
      </c>
      <c r="C1523" s="134">
        <v>50</v>
      </c>
      <c r="D1523" s="138" t="s">
        <v>1462</v>
      </c>
      <c r="E1523" s="168" t="s">
        <v>21</v>
      </c>
    </row>
    <row r="1524" spans="1:5" x14ac:dyDescent="0.25">
      <c r="A1524" s="133">
        <v>44956.648969907408</v>
      </c>
      <c r="B1524" s="133">
        <v>44957</v>
      </c>
      <c r="C1524" s="134">
        <v>100</v>
      </c>
      <c r="D1524" s="138" t="s">
        <v>507</v>
      </c>
      <c r="E1524" s="168" t="s">
        <v>21</v>
      </c>
    </row>
    <row r="1525" spans="1:5" x14ac:dyDescent="0.25">
      <c r="A1525" s="133">
        <v>44956.662719907406</v>
      </c>
      <c r="B1525" s="133">
        <v>44957</v>
      </c>
      <c r="C1525" s="134">
        <v>1000</v>
      </c>
      <c r="D1525" s="138" t="s">
        <v>167</v>
      </c>
      <c r="E1525" s="168" t="s">
        <v>21</v>
      </c>
    </row>
    <row r="1526" spans="1:5" x14ac:dyDescent="0.25">
      <c r="A1526" s="133">
        <v>44956.68986111111</v>
      </c>
      <c r="B1526" s="133">
        <v>44957</v>
      </c>
      <c r="C1526" s="134">
        <v>300</v>
      </c>
      <c r="D1526" s="138" t="s">
        <v>168</v>
      </c>
      <c r="E1526" s="168" t="s">
        <v>21</v>
      </c>
    </row>
    <row r="1527" spans="1:5" x14ac:dyDescent="0.25">
      <c r="A1527" s="133">
        <v>44956.694027777776</v>
      </c>
      <c r="B1527" s="133">
        <v>44957</v>
      </c>
      <c r="C1527" s="134">
        <v>50</v>
      </c>
      <c r="D1527" s="138" t="s">
        <v>343</v>
      </c>
      <c r="E1527" s="168" t="s">
        <v>21</v>
      </c>
    </row>
    <row r="1528" spans="1:5" x14ac:dyDescent="0.25">
      <c r="A1528" s="133">
        <v>44956.713900462964</v>
      </c>
      <c r="B1528" s="133">
        <v>44957</v>
      </c>
      <c r="C1528" s="134">
        <v>1000</v>
      </c>
      <c r="D1528" s="138" t="s">
        <v>247</v>
      </c>
      <c r="E1528" s="168" t="s">
        <v>21</v>
      </c>
    </row>
    <row r="1529" spans="1:5" x14ac:dyDescent="0.25">
      <c r="A1529" s="133">
        <v>44956.746712962966</v>
      </c>
      <c r="B1529" s="133">
        <v>44957</v>
      </c>
      <c r="C1529" s="134">
        <v>250</v>
      </c>
      <c r="D1529" s="138" t="s">
        <v>507</v>
      </c>
      <c r="E1529" s="168" t="s">
        <v>21</v>
      </c>
    </row>
    <row r="1530" spans="1:5" x14ac:dyDescent="0.25">
      <c r="A1530" s="133">
        <v>44956.749490740738</v>
      </c>
      <c r="B1530" s="133">
        <v>44957</v>
      </c>
      <c r="C1530" s="134">
        <v>500</v>
      </c>
      <c r="D1530" s="138" t="s">
        <v>431</v>
      </c>
      <c r="E1530" s="168" t="s">
        <v>21</v>
      </c>
    </row>
    <row r="1531" spans="1:5" x14ac:dyDescent="0.25">
      <c r="A1531" s="133">
        <v>44956.750439814816</v>
      </c>
      <c r="B1531" s="133">
        <v>44957</v>
      </c>
      <c r="C1531" s="134">
        <v>150</v>
      </c>
      <c r="D1531" s="138" t="s">
        <v>1463</v>
      </c>
      <c r="E1531" s="168" t="s">
        <v>21</v>
      </c>
    </row>
    <row r="1532" spans="1:5" x14ac:dyDescent="0.25">
      <c r="A1532" s="133">
        <v>44956.7891087963</v>
      </c>
      <c r="B1532" s="133">
        <v>44957</v>
      </c>
      <c r="C1532" s="134">
        <v>100</v>
      </c>
      <c r="D1532" s="138" t="s">
        <v>507</v>
      </c>
      <c r="E1532" s="168" t="s">
        <v>21</v>
      </c>
    </row>
    <row r="1533" spans="1:5" x14ac:dyDescent="0.25">
      <c r="A1533" s="133">
        <v>44956.801516203705</v>
      </c>
      <c r="B1533" s="133">
        <v>44957</v>
      </c>
      <c r="C1533" s="134">
        <v>1000</v>
      </c>
      <c r="D1533" s="138" t="s">
        <v>507</v>
      </c>
      <c r="E1533" s="168" t="s">
        <v>21</v>
      </c>
    </row>
    <row r="1534" spans="1:5" x14ac:dyDescent="0.25">
      <c r="A1534" s="133">
        <v>44956.8046412037</v>
      </c>
      <c r="B1534" s="133">
        <v>44957</v>
      </c>
      <c r="C1534" s="134">
        <v>2000</v>
      </c>
      <c r="D1534" s="138" t="s">
        <v>513</v>
      </c>
      <c r="E1534" s="168" t="s">
        <v>21</v>
      </c>
    </row>
    <row r="1535" spans="1:5" x14ac:dyDescent="0.25">
      <c r="A1535" s="133">
        <v>44956.807511574072</v>
      </c>
      <c r="B1535" s="133">
        <v>44957</v>
      </c>
      <c r="C1535" s="134">
        <v>500</v>
      </c>
      <c r="D1535" s="138" t="s">
        <v>344</v>
      </c>
      <c r="E1535" s="168" t="s">
        <v>21</v>
      </c>
    </row>
    <row r="1536" spans="1:5" x14ac:dyDescent="0.25">
      <c r="A1536" s="133">
        <v>44956.815370370372</v>
      </c>
      <c r="B1536" s="133">
        <v>44957</v>
      </c>
      <c r="C1536" s="134">
        <v>100</v>
      </c>
      <c r="D1536" s="138" t="s">
        <v>471</v>
      </c>
      <c r="E1536" s="168" t="s">
        <v>21</v>
      </c>
    </row>
    <row r="1537" spans="1:5" x14ac:dyDescent="0.25">
      <c r="A1537" s="133">
        <v>44956.819282407407</v>
      </c>
      <c r="B1537" s="133">
        <v>44957</v>
      </c>
      <c r="C1537" s="134">
        <v>100</v>
      </c>
      <c r="D1537" s="138" t="s">
        <v>313</v>
      </c>
      <c r="E1537" s="168" t="s">
        <v>21</v>
      </c>
    </row>
    <row r="1538" spans="1:5" x14ac:dyDescent="0.25">
      <c r="A1538" s="133">
        <v>44956.821261574078</v>
      </c>
      <c r="B1538" s="133">
        <v>44957</v>
      </c>
      <c r="C1538" s="134">
        <v>300</v>
      </c>
      <c r="D1538" s="138" t="s">
        <v>507</v>
      </c>
      <c r="E1538" s="168" t="s">
        <v>21</v>
      </c>
    </row>
    <row r="1539" spans="1:5" x14ac:dyDescent="0.25">
      <c r="A1539" s="133">
        <v>44956.824965277781</v>
      </c>
      <c r="B1539" s="133">
        <v>44957</v>
      </c>
      <c r="C1539" s="134">
        <v>200</v>
      </c>
      <c r="D1539" s="138" t="s">
        <v>1464</v>
      </c>
      <c r="E1539" s="168" t="s">
        <v>21</v>
      </c>
    </row>
    <row r="1540" spans="1:5" x14ac:dyDescent="0.25">
      <c r="A1540" s="133">
        <v>44956.828472222223</v>
      </c>
      <c r="B1540" s="133">
        <v>44957</v>
      </c>
      <c r="C1540" s="134">
        <v>150</v>
      </c>
      <c r="D1540" s="138" t="s">
        <v>507</v>
      </c>
      <c r="E1540" s="168" t="s">
        <v>21</v>
      </c>
    </row>
    <row r="1541" spans="1:5" x14ac:dyDescent="0.25">
      <c r="A1541" s="133">
        <v>44956.829918981479</v>
      </c>
      <c r="B1541" s="133">
        <v>44957</v>
      </c>
      <c r="C1541" s="134">
        <v>300</v>
      </c>
      <c r="D1541" s="138" t="s">
        <v>507</v>
      </c>
      <c r="E1541" s="168" t="s">
        <v>21</v>
      </c>
    </row>
    <row r="1542" spans="1:5" x14ac:dyDescent="0.25">
      <c r="A1542" s="133">
        <v>44956.89230324074</v>
      </c>
      <c r="B1542" s="133">
        <v>44957</v>
      </c>
      <c r="C1542" s="134">
        <v>1000</v>
      </c>
      <c r="D1542" s="138" t="s">
        <v>1465</v>
      </c>
      <c r="E1542" s="168" t="s">
        <v>21</v>
      </c>
    </row>
    <row r="1543" spans="1:5" x14ac:dyDescent="0.25">
      <c r="A1543" s="133">
        <v>44956.941724537035</v>
      </c>
      <c r="B1543" s="133">
        <v>44957</v>
      </c>
      <c r="C1543" s="134">
        <v>150</v>
      </c>
      <c r="D1543" s="138" t="s">
        <v>507</v>
      </c>
      <c r="E1543" s="168" t="s">
        <v>21</v>
      </c>
    </row>
    <row r="1544" spans="1:5" x14ac:dyDescent="0.25">
      <c r="A1544" s="133">
        <v>44956.956550925926</v>
      </c>
      <c r="B1544" s="133">
        <v>44957</v>
      </c>
      <c r="C1544" s="134">
        <v>300</v>
      </c>
      <c r="D1544" s="138" t="s">
        <v>295</v>
      </c>
      <c r="E1544" s="168" t="s">
        <v>21</v>
      </c>
    </row>
    <row r="1545" spans="1:5" x14ac:dyDescent="0.25">
      <c r="A1545" s="133">
        <v>44956.975405092591</v>
      </c>
      <c r="B1545" s="133">
        <v>44957</v>
      </c>
      <c r="C1545" s="134">
        <v>500</v>
      </c>
      <c r="D1545" s="138" t="s">
        <v>507</v>
      </c>
      <c r="E1545" s="168" t="s">
        <v>21</v>
      </c>
    </row>
    <row r="1546" spans="1:5" x14ac:dyDescent="0.25">
      <c r="A1546" s="133">
        <v>44956.987407407411</v>
      </c>
      <c r="B1546" s="133">
        <v>44957</v>
      </c>
      <c r="C1546" s="134">
        <v>100</v>
      </c>
      <c r="D1546" s="138" t="s">
        <v>206</v>
      </c>
      <c r="E1546" s="168" t="s">
        <v>21</v>
      </c>
    </row>
    <row r="1547" spans="1:5" x14ac:dyDescent="0.25">
      <c r="A1547" s="133">
        <v>44956.994745370372</v>
      </c>
      <c r="B1547" s="133">
        <v>44957</v>
      </c>
      <c r="C1547" s="134">
        <v>100</v>
      </c>
      <c r="D1547" s="138" t="s">
        <v>507</v>
      </c>
      <c r="E1547" s="168" t="s">
        <v>21</v>
      </c>
    </row>
    <row r="1548" spans="1:5" x14ac:dyDescent="0.25">
      <c r="A1548" s="133">
        <v>44957.018067129633</v>
      </c>
      <c r="B1548" s="193" t="s">
        <v>1475</v>
      </c>
      <c r="C1548" s="134">
        <v>500</v>
      </c>
      <c r="D1548" s="138" t="s">
        <v>507</v>
      </c>
      <c r="E1548" s="168" t="s">
        <v>21</v>
      </c>
    </row>
    <row r="1549" spans="1:5" x14ac:dyDescent="0.25">
      <c r="A1549" s="133">
        <v>44957.431689814817</v>
      </c>
      <c r="B1549" s="193" t="s">
        <v>1475</v>
      </c>
      <c r="C1549" s="134">
        <v>1000</v>
      </c>
      <c r="D1549" s="138" t="s">
        <v>507</v>
      </c>
      <c r="E1549" s="168" t="s">
        <v>21</v>
      </c>
    </row>
    <row r="1550" spans="1:5" x14ac:dyDescent="0.25">
      <c r="A1550" s="133">
        <v>44957.450150462966</v>
      </c>
      <c r="B1550" s="193" t="s">
        <v>1475</v>
      </c>
      <c r="C1550" s="134">
        <v>1000</v>
      </c>
      <c r="D1550" s="138" t="s">
        <v>1466</v>
      </c>
      <c r="E1550" s="168" t="s">
        <v>21</v>
      </c>
    </row>
    <row r="1551" spans="1:5" x14ac:dyDescent="0.25">
      <c r="A1551" s="133">
        <v>44957.455150462964</v>
      </c>
      <c r="B1551" s="193" t="s">
        <v>1475</v>
      </c>
      <c r="C1551" s="134">
        <v>815</v>
      </c>
      <c r="D1551" s="138" t="s">
        <v>1467</v>
      </c>
      <c r="E1551" s="168" t="s">
        <v>21</v>
      </c>
    </row>
    <row r="1552" spans="1:5" x14ac:dyDescent="0.25">
      <c r="A1552" s="133">
        <v>44957.494120370371</v>
      </c>
      <c r="B1552" s="193" t="s">
        <v>1475</v>
      </c>
      <c r="C1552" s="134">
        <v>300</v>
      </c>
      <c r="D1552" s="138" t="s">
        <v>507</v>
      </c>
      <c r="E1552" s="168" t="s">
        <v>21</v>
      </c>
    </row>
    <row r="1553" spans="1:5" x14ac:dyDescent="0.25">
      <c r="A1553" s="133">
        <v>44957.513692129629</v>
      </c>
      <c r="B1553" s="193" t="s">
        <v>1475</v>
      </c>
      <c r="C1553" s="134">
        <v>1000</v>
      </c>
      <c r="D1553" s="138" t="s">
        <v>1468</v>
      </c>
      <c r="E1553" s="168" t="s">
        <v>21</v>
      </c>
    </row>
    <row r="1554" spans="1:5" x14ac:dyDescent="0.25">
      <c r="A1554" s="133">
        <v>44957.527488425927</v>
      </c>
      <c r="B1554" s="193" t="s">
        <v>1475</v>
      </c>
      <c r="C1554" s="134">
        <v>500</v>
      </c>
      <c r="D1554" s="138" t="s">
        <v>1469</v>
      </c>
      <c r="E1554" s="168" t="s">
        <v>21</v>
      </c>
    </row>
    <row r="1555" spans="1:5" x14ac:dyDescent="0.25">
      <c r="A1555" s="133">
        <v>44957.572118055556</v>
      </c>
      <c r="B1555" s="193" t="s">
        <v>1475</v>
      </c>
      <c r="C1555" s="134">
        <v>500</v>
      </c>
      <c r="D1555" s="138" t="s">
        <v>1470</v>
      </c>
      <c r="E1555" s="168" t="s">
        <v>21</v>
      </c>
    </row>
    <row r="1556" spans="1:5" x14ac:dyDescent="0.25">
      <c r="A1556" s="133">
        <v>44957.668252314812</v>
      </c>
      <c r="B1556" s="193" t="s">
        <v>1475</v>
      </c>
      <c r="C1556" s="134">
        <v>1000</v>
      </c>
      <c r="D1556" s="138" t="s">
        <v>507</v>
      </c>
      <c r="E1556" s="168" t="s">
        <v>21</v>
      </c>
    </row>
    <row r="1557" spans="1:5" x14ac:dyDescent="0.25">
      <c r="A1557" s="133">
        <v>44957.674942129626</v>
      </c>
      <c r="B1557" s="193" t="s">
        <v>1475</v>
      </c>
      <c r="C1557" s="134">
        <v>650</v>
      </c>
      <c r="D1557" s="138" t="s">
        <v>1471</v>
      </c>
      <c r="E1557" s="168" t="s">
        <v>21</v>
      </c>
    </row>
    <row r="1558" spans="1:5" x14ac:dyDescent="0.25">
      <c r="A1558" s="133">
        <v>44957.675636574073</v>
      </c>
      <c r="B1558" s="193" t="s">
        <v>1475</v>
      </c>
      <c r="C1558" s="134">
        <v>300</v>
      </c>
      <c r="D1558" s="138" t="s">
        <v>1472</v>
      </c>
      <c r="E1558" s="168" t="s">
        <v>21</v>
      </c>
    </row>
    <row r="1559" spans="1:5" x14ac:dyDescent="0.25">
      <c r="A1559" s="133">
        <v>44957.684745370374</v>
      </c>
      <c r="B1559" s="193" t="s">
        <v>1475</v>
      </c>
      <c r="C1559" s="134">
        <v>100</v>
      </c>
      <c r="D1559" s="138" t="s">
        <v>507</v>
      </c>
      <c r="E1559" s="168" t="s">
        <v>21</v>
      </c>
    </row>
    <row r="1560" spans="1:5" x14ac:dyDescent="0.25">
      <c r="A1560" s="133">
        <v>44957.741180555553</v>
      </c>
      <c r="B1560" s="193" t="s">
        <v>1475</v>
      </c>
      <c r="C1560" s="134">
        <v>100</v>
      </c>
      <c r="D1560" s="138" t="s">
        <v>507</v>
      </c>
      <c r="E1560" s="168" t="s">
        <v>21</v>
      </c>
    </row>
    <row r="1561" spans="1:5" x14ac:dyDescent="0.25">
      <c r="A1561" s="133">
        <v>44957.761435185188</v>
      </c>
      <c r="B1561" s="193" t="s">
        <v>1475</v>
      </c>
      <c r="C1561" s="134">
        <v>1500</v>
      </c>
      <c r="D1561" s="138" t="s">
        <v>1473</v>
      </c>
      <c r="E1561" s="168" t="s">
        <v>21</v>
      </c>
    </row>
    <row r="1562" spans="1:5" x14ac:dyDescent="0.25">
      <c r="A1562" s="133">
        <v>44957.885937500003</v>
      </c>
      <c r="B1562" s="193" t="s">
        <v>1475</v>
      </c>
      <c r="C1562" s="134">
        <v>3000</v>
      </c>
      <c r="D1562" s="138" t="s">
        <v>507</v>
      </c>
      <c r="E1562" s="168" t="s">
        <v>21</v>
      </c>
    </row>
    <row r="1563" spans="1:5" x14ac:dyDescent="0.25">
      <c r="A1563" s="133">
        <v>44957.927372685182</v>
      </c>
      <c r="B1563" s="193" t="s">
        <v>1475</v>
      </c>
      <c r="C1563" s="134">
        <v>250</v>
      </c>
      <c r="D1563" s="138" t="s">
        <v>1474</v>
      </c>
      <c r="E1563" s="168" t="s">
        <v>21</v>
      </c>
    </row>
    <row r="1564" spans="1:5" ht="30" customHeight="1" x14ac:dyDescent="0.25">
      <c r="A1564" s="221" t="s">
        <v>384</v>
      </c>
      <c r="B1564" s="222"/>
      <c r="C1564" s="130">
        <v>1108569</v>
      </c>
      <c r="D1564" s="165"/>
      <c r="E1564" s="166"/>
    </row>
    <row r="1565" spans="1:5" ht="30" customHeight="1" x14ac:dyDescent="0.25">
      <c r="A1565" s="216" t="s">
        <v>390</v>
      </c>
      <c r="B1565" s="217"/>
      <c r="C1565" s="39">
        <v>12262.7</v>
      </c>
      <c r="D1565" s="126"/>
      <c r="E1565" s="94"/>
    </row>
    <row r="1567" spans="1:5" x14ac:dyDescent="0.25">
      <c r="C1567" s="139"/>
    </row>
    <row r="1568" spans="1:5" x14ac:dyDescent="0.25">
      <c r="B1568" s="17"/>
      <c r="C1568" s="139"/>
      <c r="D1568" s="127"/>
    </row>
    <row r="1569" spans="3:3" x14ac:dyDescent="0.25">
      <c r="C1569" s="139"/>
    </row>
    <row r="1570" spans="3:3" x14ac:dyDescent="0.25">
      <c r="C1570" s="139"/>
    </row>
    <row r="1571" spans="3:3" x14ac:dyDescent="0.25">
      <c r="C1571" s="139"/>
    </row>
  </sheetData>
  <sheetProtection formatCells="0" formatColumns="0" formatRows="0" insertColumns="0" insertRows="0" insertHyperlinks="0" deleteColumns="0" deleteRows="0" sort="0" autoFilter="0" pivotTables="0"/>
  <mergeCells count="7">
    <mergeCell ref="A1565:B1565"/>
    <mergeCell ref="C1:E1"/>
    <mergeCell ref="C2:E2"/>
    <mergeCell ref="C4:E4"/>
    <mergeCell ref="C5:E5"/>
    <mergeCell ref="C6:E6"/>
    <mergeCell ref="A1564:B1564"/>
  </mergeCells>
  <phoneticPr fontId="23" type="noConversion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E37"/>
  <sheetViews>
    <sheetView showGridLines="0" workbookViewId="0">
      <selection activeCell="A8" sqref="A8"/>
    </sheetView>
  </sheetViews>
  <sheetFormatPr defaultColWidth="11.42578125" defaultRowHeight="15" x14ac:dyDescent="0.25"/>
  <cols>
    <col min="1" max="1" width="20.5703125" customWidth="1"/>
    <col min="2" max="2" width="27.42578125" customWidth="1"/>
    <col min="3" max="3" width="15.5703125" style="7" customWidth="1"/>
    <col min="4" max="4" width="35.42578125" customWidth="1"/>
    <col min="5" max="5" width="34.5703125" bestFit="1" customWidth="1"/>
    <col min="6" max="253" width="8.85546875" customWidth="1"/>
  </cols>
  <sheetData>
    <row r="1" spans="1:5" ht="18.75" x14ac:dyDescent="0.3">
      <c r="B1" s="218" t="s">
        <v>0</v>
      </c>
      <c r="C1" s="218"/>
      <c r="D1" s="218"/>
      <c r="E1" s="218"/>
    </row>
    <row r="2" spans="1:5" ht="18.75" x14ac:dyDescent="0.3">
      <c r="B2" s="218" t="s">
        <v>1</v>
      </c>
      <c r="C2" s="218"/>
      <c r="D2" s="218"/>
      <c r="E2" s="218"/>
    </row>
    <row r="3" spans="1:5" ht="18" customHeight="1" x14ac:dyDescent="0.3">
      <c r="C3" s="6"/>
      <c r="D3" s="4"/>
      <c r="E3" s="4"/>
    </row>
    <row r="4" spans="1:5" ht="18.75" x14ac:dyDescent="0.25">
      <c r="B4" s="219" t="s">
        <v>221</v>
      </c>
      <c r="C4" s="219"/>
      <c r="D4" s="219"/>
      <c r="E4" s="219"/>
    </row>
    <row r="5" spans="1:5" ht="18.75" x14ac:dyDescent="0.25">
      <c r="B5" s="219" t="s">
        <v>623</v>
      </c>
      <c r="C5" s="219"/>
      <c r="D5" s="219"/>
      <c r="E5" s="219"/>
    </row>
    <row r="6" spans="1:5" ht="18.75" x14ac:dyDescent="0.3">
      <c r="C6" s="220"/>
      <c r="D6" s="220"/>
      <c r="E6" s="16"/>
    </row>
    <row r="8" spans="1:5" s="8" customFormat="1" ht="33" customHeight="1" x14ac:dyDescent="0.25">
      <c r="A8" s="90" t="s">
        <v>19</v>
      </c>
      <c r="B8" s="102" t="s">
        <v>22</v>
      </c>
      <c r="C8" s="103" t="s">
        <v>14</v>
      </c>
      <c r="D8" s="102" t="s">
        <v>223</v>
      </c>
      <c r="E8" s="100" t="s">
        <v>23</v>
      </c>
    </row>
    <row r="9" spans="1:5" s="8" customFormat="1" x14ac:dyDescent="0.25">
      <c r="A9" s="133">
        <v>44925.617893518516</v>
      </c>
      <c r="B9" s="167">
        <v>44930</v>
      </c>
      <c r="C9" s="134">
        <v>300</v>
      </c>
      <c r="D9" s="184" t="s">
        <v>627</v>
      </c>
      <c r="E9" s="37" t="s">
        <v>21</v>
      </c>
    </row>
    <row r="10" spans="1:5" s="8" customFormat="1" x14ac:dyDescent="0.25">
      <c r="A10" s="133">
        <v>44925.642488425925</v>
      </c>
      <c r="B10" s="167">
        <v>44930</v>
      </c>
      <c r="C10" s="134">
        <v>300</v>
      </c>
      <c r="D10" s="184">
        <v>1964</v>
      </c>
      <c r="E10" s="37" t="s">
        <v>21</v>
      </c>
    </row>
    <row r="11" spans="1:5" s="8" customFormat="1" x14ac:dyDescent="0.25">
      <c r="A11" s="133">
        <v>44925.645509259259</v>
      </c>
      <c r="B11" s="167">
        <v>44930</v>
      </c>
      <c r="C11" s="134">
        <v>100</v>
      </c>
      <c r="D11" s="184">
        <v>1971</v>
      </c>
      <c r="E11" s="37" t="s">
        <v>21</v>
      </c>
    </row>
    <row r="12" spans="1:5" s="8" customFormat="1" x14ac:dyDescent="0.25">
      <c r="A12" s="133">
        <v>44926.590092592596</v>
      </c>
      <c r="B12" s="167">
        <v>44930</v>
      </c>
      <c r="C12" s="134">
        <v>12000</v>
      </c>
      <c r="D12" s="184">
        <v>8755</v>
      </c>
      <c r="E12" s="37" t="s">
        <v>21</v>
      </c>
    </row>
    <row r="13" spans="1:5" s="8" customFormat="1" x14ac:dyDescent="0.25">
      <c r="A13" s="133">
        <v>44926.877314814818</v>
      </c>
      <c r="B13" s="167">
        <v>44930</v>
      </c>
      <c r="C13" s="134">
        <v>1000</v>
      </c>
      <c r="D13" s="184">
        <v>8189</v>
      </c>
      <c r="E13" s="37" t="s">
        <v>21</v>
      </c>
    </row>
    <row r="14" spans="1:5" s="8" customFormat="1" x14ac:dyDescent="0.25">
      <c r="A14" s="133">
        <v>44927</v>
      </c>
      <c r="B14" s="167">
        <v>44930</v>
      </c>
      <c r="C14" s="134">
        <v>1000</v>
      </c>
      <c r="D14" s="184"/>
      <c r="E14" s="37" t="s">
        <v>21</v>
      </c>
    </row>
    <row r="15" spans="1:5" s="8" customFormat="1" x14ac:dyDescent="0.25">
      <c r="A15" s="133">
        <v>44927.772118055553</v>
      </c>
      <c r="B15" s="167">
        <v>44930</v>
      </c>
      <c r="C15" s="134">
        <v>1000</v>
      </c>
      <c r="D15" s="184">
        <v>8620</v>
      </c>
      <c r="E15" s="37" t="s">
        <v>21</v>
      </c>
    </row>
    <row r="16" spans="1:5" s="8" customFormat="1" x14ac:dyDescent="0.25">
      <c r="A16" s="133">
        <v>44928.123287037037</v>
      </c>
      <c r="B16" s="167">
        <v>44930</v>
      </c>
      <c r="C16" s="134">
        <v>700</v>
      </c>
      <c r="D16" s="184" t="s">
        <v>626</v>
      </c>
      <c r="E16" s="37" t="s">
        <v>21</v>
      </c>
    </row>
    <row r="17" spans="1:5" s="8" customFormat="1" x14ac:dyDescent="0.25">
      <c r="A17" s="133">
        <v>44929.444513888891</v>
      </c>
      <c r="B17" s="167">
        <v>44930</v>
      </c>
      <c r="C17" s="134">
        <v>500</v>
      </c>
      <c r="D17" s="184">
        <v>2980</v>
      </c>
      <c r="E17" s="37" t="s">
        <v>21</v>
      </c>
    </row>
    <row r="18" spans="1:5" s="8" customFormat="1" x14ac:dyDescent="0.25">
      <c r="A18" s="133">
        <v>44930.876585648148</v>
      </c>
      <c r="B18" s="167">
        <v>44932</v>
      </c>
      <c r="C18" s="134">
        <v>90</v>
      </c>
      <c r="D18" s="184">
        <v>9085</v>
      </c>
      <c r="E18" s="37" t="s">
        <v>21</v>
      </c>
    </row>
    <row r="19" spans="1:5" s="8" customFormat="1" x14ac:dyDescent="0.25">
      <c r="A19" s="133">
        <v>44931.120474537034</v>
      </c>
      <c r="B19" s="167">
        <v>44932</v>
      </c>
      <c r="C19" s="134">
        <v>2500</v>
      </c>
      <c r="D19" s="184"/>
      <c r="E19" s="37" t="s">
        <v>21</v>
      </c>
    </row>
    <row r="20" spans="1:5" s="8" customFormat="1" x14ac:dyDescent="0.25">
      <c r="A20" s="133">
        <v>44932.772939814815</v>
      </c>
      <c r="B20" s="167">
        <v>44935</v>
      </c>
      <c r="C20" s="134">
        <v>500</v>
      </c>
      <c r="D20" s="184" t="s">
        <v>625</v>
      </c>
      <c r="E20" s="37" t="s">
        <v>21</v>
      </c>
    </row>
    <row r="21" spans="1:5" s="8" customFormat="1" x14ac:dyDescent="0.25">
      <c r="A21" s="133">
        <v>44939.247118055559</v>
      </c>
      <c r="B21" s="167">
        <v>44942</v>
      </c>
      <c r="C21" s="134">
        <v>100</v>
      </c>
      <c r="D21" s="184"/>
      <c r="E21" s="37" t="s">
        <v>21</v>
      </c>
    </row>
    <row r="22" spans="1:5" s="8" customFormat="1" x14ac:dyDescent="0.25">
      <c r="A22" s="133">
        <v>44940.581423611111</v>
      </c>
      <c r="B22" s="167">
        <v>44942</v>
      </c>
      <c r="C22" s="134">
        <v>1000</v>
      </c>
      <c r="D22" s="184">
        <v>8053</v>
      </c>
      <c r="E22" s="37" t="s">
        <v>21</v>
      </c>
    </row>
    <row r="23" spans="1:5" s="8" customFormat="1" x14ac:dyDescent="0.25">
      <c r="A23" s="133">
        <v>44940.838333333333</v>
      </c>
      <c r="B23" s="167">
        <v>44942</v>
      </c>
      <c r="C23" s="134">
        <v>500</v>
      </c>
      <c r="D23" s="184">
        <v>7745</v>
      </c>
      <c r="E23" s="37" t="s">
        <v>21</v>
      </c>
    </row>
    <row r="24" spans="1:5" s="8" customFormat="1" x14ac:dyDescent="0.25">
      <c r="A24" s="133">
        <v>44941.674745370372</v>
      </c>
      <c r="B24" s="167">
        <v>44942</v>
      </c>
      <c r="C24" s="134">
        <v>100</v>
      </c>
      <c r="D24" s="184">
        <v>4422</v>
      </c>
      <c r="E24" s="37" t="s">
        <v>21</v>
      </c>
    </row>
    <row r="25" spans="1:5" s="8" customFormat="1" x14ac:dyDescent="0.25">
      <c r="A25" s="133">
        <v>44942.824131944442</v>
      </c>
      <c r="B25" s="167">
        <v>44943.542013888713</v>
      </c>
      <c r="C25" s="134">
        <v>100</v>
      </c>
      <c r="D25" s="184" t="s">
        <v>624</v>
      </c>
      <c r="E25" s="37" t="s">
        <v>21</v>
      </c>
    </row>
    <row r="26" spans="1:5" s="8" customFormat="1" x14ac:dyDescent="0.25">
      <c r="A26" s="133">
        <v>44947.000243055554</v>
      </c>
      <c r="B26" s="167">
        <v>44949.573182870168</v>
      </c>
      <c r="C26" s="134">
        <v>500</v>
      </c>
      <c r="D26" s="184">
        <v>6473</v>
      </c>
      <c r="E26" s="37" t="s">
        <v>21</v>
      </c>
    </row>
    <row r="27" spans="1:5" s="8" customFormat="1" x14ac:dyDescent="0.25">
      <c r="A27" s="133">
        <v>44952.832928240743</v>
      </c>
      <c r="B27" s="167">
        <v>44953.565949073993</v>
      </c>
      <c r="C27" s="134">
        <v>150</v>
      </c>
      <c r="D27" s="185">
        <v>1330</v>
      </c>
      <c r="E27" s="37" t="s">
        <v>21</v>
      </c>
    </row>
    <row r="28" spans="1:5" s="8" customFormat="1" x14ac:dyDescent="0.25">
      <c r="A28" s="133">
        <v>44954.571331018517</v>
      </c>
      <c r="B28" s="167">
        <v>44956.581249999814</v>
      </c>
      <c r="C28" s="134">
        <v>300</v>
      </c>
      <c r="D28" s="184">
        <v>9930</v>
      </c>
      <c r="E28" s="37" t="s">
        <v>21</v>
      </c>
    </row>
    <row r="29" spans="1:5" ht="30" customHeight="1" x14ac:dyDescent="0.25">
      <c r="A29" s="223" t="s">
        <v>384</v>
      </c>
      <c r="B29" s="223"/>
      <c r="C29" s="154">
        <v>22103.279999999999</v>
      </c>
      <c r="D29" s="99"/>
      <c r="E29" s="100"/>
    </row>
    <row r="30" spans="1:5" ht="30" customHeight="1" x14ac:dyDescent="0.25">
      <c r="A30" s="223" t="s">
        <v>385</v>
      </c>
      <c r="B30" s="223"/>
      <c r="C30" s="39">
        <v>0</v>
      </c>
      <c r="D30" s="101"/>
      <c r="E30" s="100"/>
    </row>
    <row r="32" spans="1:5" x14ac:dyDescent="0.25">
      <c r="C32" s="13"/>
    </row>
    <row r="36" ht="15" customHeight="1" x14ac:dyDescent="0.25"/>
    <row r="37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B2:E2"/>
    <mergeCell ref="B1:E1"/>
    <mergeCell ref="A30:B30"/>
    <mergeCell ref="C6:D6"/>
    <mergeCell ref="A29:B29"/>
    <mergeCell ref="B5:E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E32"/>
  <sheetViews>
    <sheetView showGridLines="0" zoomScaleNormal="100" workbookViewId="0">
      <selection activeCell="A8" sqref="A8"/>
    </sheetView>
  </sheetViews>
  <sheetFormatPr defaultColWidth="9.140625" defaultRowHeight="35.1" customHeight="1" x14ac:dyDescent="0.25"/>
  <cols>
    <col min="1" max="1" width="20.5703125" style="25" customWidth="1"/>
    <col min="2" max="2" width="25.140625" style="25" customWidth="1"/>
    <col min="3" max="3" width="20.5703125" style="25" customWidth="1"/>
    <col min="4" max="4" width="25.5703125" style="25" customWidth="1"/>
    <col min="5" max="5" width="34.5703125" style="25" customWidth="1"/>
    <col min="6" max="6" width="19.85546875" style="25" customWidth="1"/>
    <col min="7" max="7" width="13.5703125" style="25" customWidth="1"/>
    <col min="8" max="16384" width="9.140625" style="25"/>
  </cols>
  <sheetData>
    <row r="1" spans="1:5" ht="20.100000000000001" customHeight="1" x14ac:dyDescent="0.25">
      <c r="D1" s="26" t="s">
        <v>0</v>
      </c>
    </row>
    <row r="2" spans="1:5" ht="20.100000000000001" customHeight="1" x14ac:dyDescent="0.25">
      <c r="D2" s="26" t="s">
        <v>1</v>
      </c>
    </row>
    <row r="3" spans="1:5" ht="20.100000000000001" customHeight="1" x14ac:dyDescent="0.25">
      <c r="D3" s="27"/>
    </row>
    <row r="4" spans="1:5" ht="20.100000000000001" customHeight="1" x14ac:dyDescent="0.25">
      <c r="D4" s="28" t="s">
        <v>25</v>
      </c>
    </row>
    <row r="5" spans="1:5" ht="20.100000000000001" customHeight="1" x14ac:dyDescent="0.25">
      <c r="D5" s="28" t="s">
        <v>623</v>
      </c>
    </row>
    <row r="6" spans="1:5" ht="20.100000000000001" customHeight="1" x14ac:dyDescent="0.3">
      <c r="C6" s="29"/>
      <c r="D6" s="29"/>
    </row>
    <row r="7" spans="1:5" ht="20.100000000000001" customHeight="1" x14ac:dyDescent="0.25">
      <c r="C7" s="30"/>
    </row>
    <row r="8" spans="1:5" ht="35.1" customHeight="1" x14ac:dyDescent="0.25">
      <c r="A8" s="105" t="s">
        <v>19</v>
      </c>
      <c r="B8" s="106" t="s">
        <v>22</v>
      </c>
      <c r="C8" s="107" t="s">
        <v>14</v>
      </c>
      <c r="D8" s="106" t="s">
        <v>177</v>
      </c>
      <c r="E8" s="108" t="s">
        <v>23</v>
      </c>
    </row>
    <row r="9" spans="1:5" ht="15" customHeight="1" x14ac:dyDescent="0.25">
      <c r="A9" s="133">
        <v>44805</v>
      </c>
      <c r="B9" s="31">
        <v>44958</v>
      </c>
      <c r="C9" s="134">
        <v>200</v>
      </c>
      <c r="D9" s="135">
        <v>79904</v>
      </c>
      <c r="E9" s="22" t="s">
        <v>21</v>
      </c>
    </row>
    <row r="10" spans="1:5" ht="15" customHeight="1" x14ac:dyDescent="0.25">
      <c r="A10" s="133">
        <v>44809</v>
      </c>
      <c r="B10" s="31">
        <v>44958</v>
      </c>
      <c r="C10" s="134">
        <v>500</v>
      </c>
      <c r="D10" s="135">
        <v>80110</v>
      </c>
      <c r="E10" s="22" t="s">
        <v>21</v>
      </c>
    </row>
    <row r="11" spans="1:5" ht="15" customHeight="1" x14ac:dyDescent="0.25">
      <c r="A11" s="133">
        <v>44809</v>
      </c>
      <c r="B11" s="31">
        <v>44958</v>
      </c>
      <c r="C11" s="134">
        <v>300</v>
      </c>
      <c r="D11" s="135">
        <v>80111</v>
      </c>
      <c r="E11" s="22" t="s">
        <v>21</v>
      </c>
    </row>
    <row r="12" spans="1:5" ht="15" customHeight="1" x14ac:dyDescent="0.25">
      <c r="A12" s="133">
        <v>44811</v>
      </c>
      <c r="B12" s="31">
        <v>44958</v>
      </c>
      <c r="C12" s="134">
        <v>10</v>
      </c>
      <c r="D12" s="135">
        <v>80181</v>
      </c>
      <c r="E12" s="22" t="s">
        <v>21</v>
      </c>
    </row>
    <row r="13" spans="1:5" ht="30.6" customHeight="1" x14ac:dyDescent="0.25">
      <c r="A13" s="224" t="s">
        <v>384</v>
      </c>
      <c r="B13" s="225"/>
      <c r="C13" s="170">
        <v>0</v>
      </c>
      <c r="D13" s="149"/>
      <c r="E13" s="150"/>
    </row>
    <row r="14" spans="1:5" ht="33" customHeight="1" x14ac:dyDescent="0.25">
      <c r="A14" s="226" t="s">
        <v>385</v>
      </c>
      <c r="B14" s="227"/>
      <c r="C14" s="104">
        <v>979.19</v>
      </c>
      <c r="D14" s="32"/>
      <c r="E14" s="33"/>
    </row>
    <row r="15" spans="1:5" ht="15" customHeight="1" x14ac:dyDescent="0.25"/>
    <row r="16" spans="1:5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7" ht="33.75" customHeight="1" x14ac:dyDescent="0.25"/>
    <row r="32" ht="46.5" customHeight="1" x14ac:dyDescent="0.25"/>
  </sheetData>
  <mergeCells count="2">
    <mergeCell ref="A13:B13"/>
    <mergeCell ref="A14:B1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E84"/>
  <sheetViews>
    <sheetView showGridLines="0" workbookViewId="0">
      <selection activeCell="B5" sqref="B5:E5"/>
    </sheetView>
  </sheetViews>
  <sheetFormatPr defaultColWidth="11.42578125" defaultRowHeight="15" x14ac:dyDescent="0.25"/>
  <cols>
    <col min="1" max="2" width="20.5703125" customWidth="1"/>
    <col min="3" max="3" width="15.5703125" style="10" customWidth="1"/>
    <col min="4" max="4" width="31" bestFit="1" customWidth="1"/>
    <col min="5" max="5" width="34.5703125" bestFit="1" customWidth="1"/>
    <col min="6" max="256" width="8.85546875" customWidth="1"/>
  </cols>
  <sheetData>
    <row r="1" spans="1:5" ht="18.75" x14ac:dyDescent="0.3">
      <c r="B1" s="218" t="s">
        <v>0</v>
      </c>
      <c r="C1" s="218"/>
      <c r="D1" s="218"/>
      <c r="E1" s="218"/>
    </row>
    <row r="2" spans="1:5" ht="18.75" x14ac:dyDescent="0.3">
      <c r="B2" s="218" t="s">
        <v>1</v>
      </c>
      <c r="C2" s="218"/>
      <c r="D2" s="218"/>
      <c r="E2" s="218"/>
    </row>
    <row r="3" spans="1:5" ht="18" customHeight="1" x14ac:dyDescent="0.3">
      <c r="C3" s="143"/>
      <c r="D3" s="4"/>
    </row>
    <row r="4" spans="1:5" ht="18.75" x14ac:dyDescent="0.25">
      <c r="B4" s="219" t="s">
        <v>27</v>
      </c>
      <c r="C4" s="219"/>
      <c r="D4" s="219"/>
      <c r="E4" s="219"/>
    </row>
    <row r="5" spans="1:5" ht="18.75" x14ac:dyDescent="0.25">
      <c r="B5" s="219" t="s">
        <v>623</v>
      </c>
      <c r="C5" s="219"/>
      <c r="D5" s="219"/>
      <c r="E5" s="219"/>
    </row>
    <row r="6" spans="1:5" ht="18.75" x14ac:dyDescent="0.3">
      <c r="C6" s="220"/>
      <c r="D6" s="220"/>
    </row>
    <row r="8" spans="1:5" s="8" customFormat="1" ht="32.25" customHeight="1" x14ac:dyDescent="0.25">
      <c r="A8" s="95" t="s">
        <v>37</v>
      </c>
      <c r="B8" s="96" t="s">
        <v>22</v>
      </c>
      <c r="C8" s="97" t="s">
        <v>14</v>
      </c>
      <c r="D8" s="96" t="s">
        <v>26</v>
      </c>
      <c r="E8" s="98" t="s">
        <v>23</v>
      </c>
    </row>
    <row r="9" spans="1:5" s="8" customFormat="1" x14ac:dyDescent="0.25">
      <c r="A9" s="133">
        <v>44898</v>
      </c>
      <c r="B9" s="186">
        <v>44936</v>
      </c>
      <c r="C9" s="134">
        <v>250</v>
      </c>
      <c r="D9" s="163">
        <v>8600</v>
      </c>
      <c r="E9" s="37" t="s">
        <v>21</v>
      </c>
    </row>
    <row r="10" spans="1:5" s="8" customFormat="1" x14ac:dyDescent="0.25">
      <c r="A10" s="133">
        <v>44899</v>
      </c>
      <c r="B10" s="186">
        <v>44936</v>
      </c>
      <c r="C10" s="134">
        <v>1</v>
      </c>
      <c r="D10" s="162">
        <v>3196</v>
      </c>
      <c r="E10" s="37" t="s">
        <v>21</v>
      </c>
    </row>
    <row r="11" spans="1:5" s="8" customFormat="1" x14ac:dyDescent="0.25">
      <c r="A11" s="133">
        <v>44901</v>
      </c>
      <c r="B11" s="186">
        <v>44936</v>
      </c>
      <c r="C11" s="134">
        <v>100</v>
      </c>
      <c r="D11" s="163">
        <v>8610</v>
      </c>
      <c r="E11" s="37" t="s">
        <v>21</v>
      </c>
    </row>
    <row r="12" spans="1:5" s="8" customFormat="1" x14ac:dyDescent="0.25">
      <c r="A12" s="133">
        <v>44902</v>
      </c>
      <c r="B12" s="186">
        <v>44936</v>
      </c>
      <c r="C12" s="134">
        <v>100</v>
      </c>
      <c r="D12" s="163">
        <v>7448</v>
      </c>
      <c r="E12" s="37" t="s">
        <v>21</v>
      </c>
    </row>
    <row r="13" spans="1:5" s="8" customFormat="1" x14ac:dyDescent="0.25">
      <c r="A13" s="133">
        <v>44903</v>
      </c>
      <c r="B13" s="186">
        <v>44936</v>
      </c>
      <c r="C13" s="134">
        <v>500</v>
      </c>
      <c r="D13" s="163">
        <v>7148</v>
      </c>
      <c r="E13" s="37" t="s">
        <v>21</v>
      </c>
    </row>
    <row r="14" spans="1:5" s="8" customFormat="1" x14ac:dyDescent="0.25">
      <c r="A14" s="133">
        <v>44903</v>
      </c>
      <c r="B14" s="186">
        <v>44936</v>
      </c>
      <c r="C14" s="134">
        <v>500</v>
      </c>
      <c r="D14" s="163">
        <v>7745</v>
      </c>
      <c r="E14" s="37" t="s">
        <v>21</v>
      </c>
    </row>
    <row r="15" spans="1:5" s="8" customFormat="1" x14ac:dyDescent="0.25">
      <c r="A15" s="133">
        <v>44905</v>
      </c>
      <c r="B15" s="186">
        <v>44936</v>
      </c>
      <c r="C15" s="134">
        <v>300</v>
      </c>
      <c r="D15" s="163">
        <v>1741</v>
      </c>
      <c r="E15" s="37" t="s">
        <v>21</v>
      </c>
    </row>
    <row r="16" spans="1:5" s="8" customFormat="1" x14ac:dyDescent="0.25">
      <c r="A16" s="133">
        <v>44905</v>
      </c>
      <c r="B16" s="186">
        <v>44936</v>
      </c>
      <c r="C16" s="134">
        <v>400</v>
      </c>
      <c r="D16" s="163">
        <v>8600</v>
      </c>
      <c r="E16" s="37" t="s">
        <v>21</v>
      </c>
    </row>
    <row r="17" spans="1:5" s="8" customFormat="1" x14ac:dyDescent="0.25">
      <c r="A17" s="133">
        <v>44906</v>
      </c>
      <c r="B17" s="186">
        <v>44936</v>
      </c>
      <c r="C17" s="134">
        <v>500</v>
      </c>
      <c r="D17" s="163">
        <v>7148</v>
      </c>
      <c r="E17" s="37" t="s">
        <v>21</v>
      </c>
    </row>
    <row r="18" spans="1:5" s="8" customFormat="1" x14ac:dyDescent="0.25">
      <c r="A18" s="133">
        <v>44907</v>
      </c>
      <c r="B18" s="186">
        <v>44936</v>
      </c>
      <c r="C18" s="134">
        <v>1000</v>
      </c>
      <c r="D18" s="163" t="s">
        <v>592</v>
      </c>
      <c r="E18" s="37" t="s">
        <v>21</v>
      </c>
    </row>
    <row r="19" spans="1:5" s="8" customFormat="1" x14ac:dyDescent="0.25">
      <c r="A19" s="133">
        <v>44908</v>
      </c>
      <c r="B19" s="186">
        <v>44936</v>
      </c>
      <c r="C19" s="134">
        <v>200</v>
      </c>
      <c r="D19" s="163">
        <v>6028</v>
      </c>
      <c r="E19" s="37" t="s">
        <v>21</v>
      </c>
    </row>
    <row r="20" spans="1:5" s="8" customFormat="1" x14ac:dyDescent="0.25">
      <c r="A20" s="133">
        <v>44911</v>
      </c>
      <c r="B20" s="186">
        <v>44936</v>
      </c>
      <c r="C20" s="134">
        <v>100</v>
      </c>
      <c r="D20" s="163">
        <v>8613</v>
      </c>
      <c r="E20" s="37" t="s">
        <v>21</v>
      </c>
    </row>
    <row r="21" spans="1:5" s="8" customFormat="1" x14ac:dyDescent="0.25">
      <c r="A21" s="133">
        <v>44912</v>
      </c>
      <c r="B21" s="186">
        <v>44936</v>
      </c>
      <c r="C21" s="134">
        <v>300</v>
      </c>
      <c r="D21" s="163">
        <v>8077</v>
      </c>
      <c r="E21" s="37" t="s">
        <v>21</v>
      </c>
    </row>
    <row r="22" spans="1:5" s="8" customFormat="1" x14ac:dyDescent="0.25">
      <c r="A22" s="133">
        <v>44912</v>
      </c>
      <c r="B22" s="186">
        <v>44936</v>
      </c>
      <c r="C22" s="134">
        <v>150</v>
      </c>
      <c r="D22" s="135" t="s">
        <v>593</v>
      </c>
      <c r="E22" s="37" t="s">
        <v>21</v>
      </c>
    </row>
    <row r="23" spans="1:5" s="8" customFormat="1" x14ac:dyDescent="0.25">
      <c r="A23" s="133">
        <v>44913</v>
      </c>
      <c r="B23" s="186">
        <v>44936</v>
      </c>
      <c r="C23" s="134">
        <v>200</v>
      </c>
      <c r="D23" s="135">
        <v>9223</v>
      </c>
      <c r="E23" s="37" t="s">
        <v>21</v>
      </c>
    </row>
    <row r="24" spans="1:5" s="8" customFormat="1" x14ac:dyDescent="0.25">
      <c r="A24" s="133">
        <v>44913</v>
      </c>
      <c r="B24" s="186">
        <v>44936</v>
      </c>
      <c r="C24" s="134">
        <v>700</v>
      </c>
      <c r="D24" s="135">
        <v>6486</v>
      </c>
      <c r="E24" s="37" t="s">
        <v>21</v>
      </c>
    </row>
    <row r="25" spans="1:5" s="8" customFormat="1" x14ac:dyDescent="0.25">
      <c r="A25" s="133">
        <v>44914</v>
      </c>
      <c r="B25" s="186">
        <v>44936</v>
      </c>
      <c r="C25" s="134">
        <v>50</v>
      </c>
      <c r="D25" s="135" t="s">
        <v>593</v>
      </c>
      <c r="E25" s="37" t="s">
        <v>21</v>
      </c>
    </row>
    <row r="26" spans="1:5" s="8" customFormat="1" x14ac:dyDescent="0.25">
      <c r="A26" s="133">
        <v>44914</v>
      </c>
      <c r="B26" s="186">
        <v>44936</v>
      </c>
      <c r="C26" s="134">
        <v>100</v>
      </c>
      <c r="D26" s="135" t="s">
        <v>594</v>
      </c>
      <c r="E26" s="37" t="s">
        <v>21</v>
      </c>
    </row>
    <row r="27" spans="1:5" s="8" customFormat="1" x14ac:dyDescent="0.25">
      <c r="A27" s="133">
        <v>44915</v>
      </c>
      <c r="B27" s="186">
        <v>44936</v>
      </c>
      <c r="C27" s="134">
        <v>500</v>
      </c>
      <c r="D27" s="135" t="s">
        <v>595</v>
      </c>
      <c r="E27" s="37" t="s">
        <v>21</v>
      </c>
    </row>
    <row r="28" spans="1:5" s="8" customFormat="1" x14ac:dyDescent="0.25">
      <c r="A28" s="133">
        <v>44918</v>
      </c>
      <c r="B28" s="186">
        <v>44936</v>
      </c>
      <c r="C28" s="134">
        <v>200</v>
      </c>
      <c r="D28" s="135" t="s">
        <v>596</v>
      </c>
      <c r="E28" s="37" t="s">
        <v>21</v>
      </c>
    </row>
    <row r="29" spans="1:5" s="8" customFormat="1" x14ac:dyDescent="0.25">
      <c r="A29" s="133">
        <v>44919</v>
      </c>
      <c r="B29" s="186">
        <v>44936</v>
      </c>
      <c r="C29" s="134">
        <v>1000</v>
      </c>
      <c r="D29" s="135" t="s">
        <v>597</v>
      </c>
      <c r="E29" s="37" t="s">
        <v>21</v>
      </c>
    </row>
    <row r="30" spans="1:5" s="8" customFormat="1" x14ac:dyDescent="0.25">
      <c r="A30" s="133">
        <v>44919</v>
      </c>
      <c r="B30" s="186">
        <v>44936</v>
      </c>
      <c r="C30" s="134">
        <v>100</v>
      </c>
      <c r="D30" s="135" t="s">
        <v>598</v>
      </c>
      <c r="E30" s="37" t="s">
        <v>21</v>
      </c>
    </row>
    <row r="31" spans="1:5" s="8" customFormat="1" x14ac:dyDescent="0.25">
      <c r="A31" s="133">
        <v>44920</v>
      </c>
      <c r="B31" s="186">
        <v>44936</v>
      </c>
      <c r="C31" s="134">
        <v>500</v>
      </c>
      <c r="D31" s="135" t="s">
        <v>599</v>
      </c>
      <c r="E31" s="37" t="s">
        <v>21</v>
      </c>
    </row>
    <row r="32" spans="1:5" s="8" customFormat="1" x14ac:dyDescent="0.25">
      <c r="A32" s="133">
        <v>44921</v>
      </c>
      <c r="B32" s="186">
        <v>44936</v>
      </c>
      <c r="C32" s="134">
        <v>200</v>
      </c>
      <c r="D32" s="135" t="s">
        <v>600</v>
      </c>
      <c r="E32" s="37" t="s">
        <v>21</v>
      </c>
    </row>
    <row r="33" spans="1:5" s="8" customFormat="1" x14ac:dyDescent="0.25">
      <c r="A33" s="133">
        <v>44921</v>
      </c>
      <c r="B33" s="186">
        <v>44936</v>
      </c>
      <c r="C33" s="134">
        <v>150</v>
      </c>
      <c r="D33" s="135">
        <v>4074</v>
      </c>
      <c r="E33" s="37" t="s">
        <v>21</v>
      </c>
    </row>
    <row r="34" spans="1:5" s="8" customFormat="1" x14ac:dyDescent="0.25">
      <c r="A34" s="133">
        <v>44922</v>
      </c>
      <c r="B34" s="186">
        <v>44936</v>
      </c>
      <c r="C34" s="134">
        <v>100</v>
      </c>
      <c r="D34" s="135" t="s">
        <v>601</v>
      </c>
      <c r="E34" s="37" t="s">
        <v>21</v>
      </c>
    </row>
    <row r="35" spans="1:5" s="8" customFormat="1" x14ac:dyDescent="0.25">
      <c r="A35" s="133">
        <v>44925</v>
      </c>
      <c r="B35" s="186">
        <v>44936</v>
      </c>
      <c r="C35" s="134">
        <v>777</v>
      </c>
      <c r="D35" s="135" t="s">
        <v>602</v>
      </c>
      <c r="E35" s="37" t="s">
        <v>21</v>
      </c>
    </row>
    <row r="36" spans="1:5" s="8" customFormat="1" x14ac:dyDescent="0.25">
      <c r="A36" s="133">
        <v>44930</v>
      </c>
      <c r="B36" s="186">
        <v>44936</v>
      </c>
      <c r="C36" s="134">
        <v>25</v>
      </c>
      <c r="D36" s="135" t="s">
        <v>593</v>
      </c>
      <c r="E36" s="37" t="s">
        <v>21</v>
      </c>
    </row>
    <row r="37" spans="1:5" s="8" customFormat="1" x14ac:dyDescent="0.25">
      <c r="A37" s="133">
        <v>44931</v>
      </c>
      <c r="B37" s="186">
        <v>44936</v>
      </c>
      <c r="C37" s="134">
        <v>100</v>
      </c>
      <c r="D37" s="135" t="s">
        <v>603</v>
      </c>
      <c r="E37" s="37" t="s">
        <v>21</v>
      </c>
    </row>
    <row r="38" spans="1:5" s="8" customFormat="1" x14ac:dyDescent="0.25">
      <c r="A38" s="133">
        <v>44932</v>
      </c>
      <c r="B38" s="186">
        <v>44936</v>
      </c>
      <c r="C38" s="134">
        <v>2000</v>
      </c>
      <c r="D38" s="135" t="s">
        <v>604</v>
      </c>
      <c r="E38" s="37" t="s">
        <v>21</v>
      </c>
    </row>
    <row r="39" spans="1:5" s="8" customFormat="1" x14ac:dyDescent="0.25">
      <c r="A39" s="133">
        <v>44932</v>
      </c>
      <c r="B39" s="186">
        <v>44936</v>
      </c>
      <c r="C39" s="134">
        <v>300</v>
      </c>
      <c r="D39" s="135" t="s">
        <v>605</v>
      </c>
      <c r="E39" s="37" t="s">
        <v>21</v>
      </c>
    </row>
    <row r="40" spans="1:5" s="8" customFormat="1" x14ac:dyDescent="0.25">
      <c r="A40" s="133">
        <v>44934</v>
      </c>
      <c r="B40" s="186">
        <v>44936</v>
      </c>
      <c r="C40" s="134">
        <v>100</v>
      </c>
      <c r="D40" s="135" t="s">
        <v>606</v>
      </c>
      <c r="E40" s="37" t="s">
        <v>21</v>
      </c>
    </row>
    <row r="41" spans="1:5" s="8" customFormat="1" x14ac:dyDescent="0.25">
      <c r="A41" s="133">
        <v>44935</v>
      </c>
      <c r="B41" s="186">
        <v>44936</v>
      </c>
      <c r="C41" s="134">
        <v>50</v>
      </c>
      <c r="D41" s="135" t="s">
        <v>606</v>
      </c>
      <c r="E41" s="37" t="s">
        <v>21</v>
      </c>
    </row>
    <row r="42" spans="1:5" s="8" customFormat="1" x14ac:dyDescent="0.25">
      <c r="A42" s="133">
        <v>44935</v>
      </c>
      <c r="B42" s="186">
        <v>44936</v>
      </c>
      <c r="C42" s="134">
        <v>50</v>
      </c>
      <c r="D42" s="135" t="s">
        <v>606</v>
      </c>
      <c r="E42" s="37" t="s">
        <v>21</v>
      </c>
    </row>
    <row r="43" spans="1:5" s="8" customFormat="1" x14ac:dyDescent="0.25">
      <c r="A43" s="133">
        <v>44935</v>
      </c>
      <c r="B43" s="186">
        <v>44936</v>
      </c>
      <c r="C43" s="134">
        <v>30</v>
      </c>
      <c r="D43" s="135" t="s">
        <v>593</v>
      </c>
      <c r="E43" s="37" t="s">
        <v>21</v>
      </c>
    </row>
    <row r="44" spans="1:5" s="8" customFormat="1" x14ac:dyDescent="0.25">
      <c r="A44" s="133">
        <v>44937</v>
      </c>
      <c r="B44" s="169">
        <v>44958</v>
      </c>
      <c r="C44" s="134">
        <v>100</v>
      </c>
      <c r="D44" s="135" t="s">
        <v>598</v>
      </c>
      <c r="E44" s="37" t="s">
        <v>21</v>
      </c>
    </row>
    <row r="45" spans="1:5" s="8" customFormat="1" x14ac:dyDescent="0.25">
      <c r="A45" s="133">
        <v>44937</v>
      </c>
      <c r="B45" s="169">
        <v>44958</v>
      </c>
      <c r="C45" s="134">
        <v>50</v>
      </c>
      <c r="D45" s="135" t="s">
        <v>606</v>
      </c>
      <c r="E45" s="37" t="s">
        <v>21</v>
      </c>
    </row>
    <row r="46" spans="1:5" s="8" customFormat="1" x14ac:dyDescent="0.25">
      <c r="A46" s="133">
        <v>44938</v>
      </c>
      <c r="B46" s="169">
        <v>44958</v>
      </c>
      <c r="C46" s="134">
        <v>50</v>
      </c>
      <c r="D46" s="135" t="s">
        <v>606</v>
      </c>
      <c r="E46" s="37" t="s">
        <v>21</v>
      </c>
    </row>
    <row r="47" spans="1:5" s="8" customFormat="1" x14ac:dyDescent="0.25">
      <c r="A47" s="133">
        <v>44939</v>
      </c>
      <c r="B47" s="169">
        <v>44958</v>
      </c>
      <c r="C47" s="134">
        <v>1</v>
      </c>
      <c r="D47" s="135" t="s">
        <v>607</v>
      </c>
      <c r="E47" s="37" t="s">
        <v>21</v>
      </c>
    </row>
    <row r="48" spans="1:5" s="8" customFormat="1" x14ac:dyDescent="0.25">
      <c r="A48" s="133">
        <v>44939</v>
      </c>
      <c r="B48" s="169">
        <v>44958</v>
      </c>
      <c r="C48" s="134">
        <v>500</v>
      </c>
      <c r="D48" s="135" t="s">
        <v>608</v>
      </c>
      <c r="E48" s="37" t="s">
        <v>21</v>
      </c>
    </row>
    <row r="49" spans="1:5" s="8" customFormat="1" x14ac:dyDescent="0.25">
      <c r="A49" s="133">
        <v>44941</v>
      </c>
      <c r="B49" s="169">
        <v>44958</v>
      </c>
      <c r="C49" s="134">
        <v>50</v>
      </c>
      <c r="D49" s="135" t="s">
        <v>606</v>
      </c>
      <c r="E49" s="37" t="s">
        <v>21</v>
      </c>
    </row>
    <row r="50" spans="1:5" s="8" customFormat="1" x14ac:dyDescent="0.25">
      <c r="A50" s="133">
        <v>44942</v>
      </c>
      <c r="B50" s="169">
        <v>44958</v>
      </c>
      <c r="C50" s="134">
        <v>10</v>
      </c>
      <c r="D50" s="135" t="s">
        <v>609</v>
      </c>
      <c r="E50" s="37" t="s">
        <v>21</v>
      </c>
    </row>
    <row r="51" spans="1:5" s="8" customFormat="1" x14ac:dyDescent="0.25">
      <c r="A51" s="133">
        <v>44942</v>
      </c>
      <c r="B51" s="169">
        <v>44958</v>
      </c>
      <c r="C51" s="134">
        <v>300</v>
      </c>
      <c r="D51" s="135" t="s">
        <v>610</v>
      </c>
      <c r="E51" s="37" t="s">
        <v>21</v>
      </c>
    </row>
    <row r="52" spans="1:5" s="8" customFormat="1" x14ac:dyDescent="0.25">
      <c r="A52" s="133">
        <v>44943</v>
      </c>
      <c r="B52" s="169">
        <v>44958</v>
      </c>
      <c r="C52" s="134">
        <v>400</v>
      </c>
      <c r="D52" s="135" t="s">
        <v>604</v>
      </c>
      <c r="E52" s="37" t="s">
        <v>21</v>
      </c>
    </row>
    <row r="53" spans="1:5" s="8" customFormat="1" x14ac:dyDescent="0.25">
      <c r="A53" s="133">
        <v>44945</v>
      </c>
      <c r="B53" s="169">
        <v>44958</v>
      </c>
      <c r="C53" s="134">
        <v>100</v>
      </c>
      <c r="D53" s="135" t="s">
        <v>611</v>
      </c>
      <c r="E53" s="37" t="s">
        <v>21</v>
      </c>
    </row>
    <row r="54" spans="1:5" s="8" customFormat="1" x14ac:dyDescent="0.25">
      <c r="A54" s="133">
        <v>44945</v>
      </c>
      <c r="B54" s="169">
        <v>44958</v>
      </c>
      <c r="C54" s="134">
        <v>100</v>
      </c>
      <c r="D54" s="135" t="s">
        <v>612</v>
      </c>
      <c r="E54" s="37" t="s">
        <v>21</v>
      </c>
    </row>
    <row r="55" spans="1:5" s="8" customFormat="1" x14ac:dyDescent="0.25">
      <c r="A55" s="133">
        <v>44946</v>
      </c>
      <c r="B55" s="169">
        <v>44958</v>
      </c>
      <c r="C55" s="134">
        <v>100</v>
      </c>
      <c r="D55" s="135" t="s">
        <v>613</v>
      </c>
      <c r="E55" s="37" t="s">
        <v>21</v>
      </c>
    </row>
    <row r="56" spans="1:5" s="8" customFormat="1" x14ac:dyDescent="0.25">
      <c r="A56" s="133">
        <v>44946</v>
      </c>
      <c r="B56" s="169">
        <v>44958</v>
      </c>
      <c r="C56" s="134">
        <v>500</v>
      </c>
      <c r="D56" s="135" t="s">
        <v>614</v>
      </c>
      <c r="E56" s="37" t="s">
        <v>21</v>
      </c>
    </row>
    <row r="57" spans="1:5" s="8" customFormat="1" x14ac:dyDescent="0.25">
      <c r="A57" s="133">
        <v>44947</v>
      </c>
      <c r="B57" s="169">
        <v>44958</v>
      </c>
      <c r="C57" s="134">
        <v>100</v>
      </c>
      <c r="D57" s="135" t="s">
        <v>615</v>
      </c>
      <c r="E57" s="37" t="s">
        <v>21</v>
      </c>
    </row>
    <row r="58" spans="1:5" s="8" customFormat="1" x14ac:dyDescent="0.25">
      <c r="A58" s="133">
        <v>44947</v>
      </c>
      <c r="B58" s="169">
        <v>44958</v>
      </c>
      <c r="C58" s="134">
        <v>300</v>
      </c>
      <c r="D58" s="135" t="s">
        <v>616</v>
      </c>
      <c r="E58" s="37" t="s">
        <v>21</v>
      </c>
    </row>
    <row r="59" spans="1:5" s="8" customFormat="1" x14ac:dyDescent="0.25">
      <c r="A59" s="133">
        <v>44949</v>
      </c>
      <c r="B59" s="169">
        <v>44958</v>
      </c>
      <c r="C59" s="134">
        <v>200</v>
      </c>
      <c r="D59" s="135" t="s">
        <v>617</v>
      </c>
      <c r="E59" s="37" t="s">
        <v>21</v>
      </c>
    </row>
    <row r="60" spans="1:5" s="8" customFormat="1" x14ac:dyDescent="0.25">
      <c r="A60" s="133">
        <v>44949</v>
      </c>
      <c r="B60" s="169">
        <v>44958</v>
      </c>
      <c r="C60" s="134">
        <v>100</v>
      </c>
      <c r="D60" s="135" t="s">
        <v>618</v>
      </c>
      <c r="E60" s="37" t="s">
        <v>21</v>
      </c>
    </row>
    <row r="61" spans="1:5" s="8" customFormat="1" x14ac:dyDescent="0.25">
      <c r="A61" s="133">
        <v>44950</v>
      </c>
      <c r="B61" s="169">
        <v>44958</v>
      </c>
      <c r="C61" s="134">
        <v>900</v>
      </c>
      <c r="D61" s="135" t="s">
        <v>619</v>
      </c>
      <c r="E61" s="37" t="s">
        <v>21</v>
      </c>
    </row>
    <row r="62" spans="1:5" s="8" customFormat="1" x14ac:dyDescent="0.25">
      <c r="A62" s="133">
        <v>44951</v>
      </c>
      <c r="B62" s="169">
        <v>44958</v>
      </c>
      <c r="C62" s="134">
        <v>1</v>
      </c>
      <c r="D62" s="135" t="s">
        <v>607</v>
      </c>
      <c r="E62" s="37" t="s">
        <v>21</v>
      </c>
    </row>
    <row r="63" spans="1:5" s="8" customFormat="1" x14ac:dyDescent="0.25">
      <c r="A63" s="133">
        <v>44951</v>
      </c>
      <c r="B63" s="169">
        <v>44958</v>
      </c>
      <c r="C63" s="134">
        <v>50</v>
      </c>
      <c r="D63" s="135" t="s">
        <v>606</v>
      </c>
      <c r="E63" s="37" t="s">
        <v>21</v>
      </c>
    </row>
    <row r="64" spans="1:5" s="8" customFormat="1" x14ac:dyDescent="0.25">
      <c r="A64" s="133">
        <v>44952</v>
      </c>
      <c r="B64" s="169">
        <v>44958</v>
      </c>
      <c r="C64" s="134">
        <v>50</v>
      </c>
      <c r="D64" s="135" t="s">
        <v>620</v>
      </c>
      <c r="E64" s="37" t="s">
        <v>21</v>
      </c>
    </row>
    <row r="65" spans="1:5" s="8" customFormat="1" x14ac:dyDescent="0.25">
      <c r="A65" s="133">
        <v>44952</v>
      </c>
      <c r="B65" s="169">
        <v>44958</v>
      </c>
      <c r="C65" s="134">
        <v>50</v>
      </c>
      <c r="D65" s="135" t="s">
        <v>606</v>
      </c>
      <c r="E65" s="37" t="s">
        <v>21</v>
      </c>
    </row>
    <row r="66" spans="1:5" s="8" customFormat="1" x14ac:dyDescent="0.25">
      <c r="A66" s="133">
        <v>44952</v>
      </c>
      <c r="B66" s="169">
        <v>44958</v>
      </c>
      <c r="C66" s="134">
        <v>20</v>
      </c>
      <c r="D66" s="135" t="s">
        <v>593</v>
      </c>
      <c r="E66" s="37" t="s">
        <v>21</v>
      </c>
    </row>
    <row r="67" spans="1:5" s="8" customFormat="1" x14ac:dyDescent="0.25">
      <c r="A67" s="133">
        <v>44953</v>
      </c>
      <c r="B67" s="169">
        <v>44958</v>
      </c>
      <c r="C67" s="134">
        <v>250</v>
      </c>
      <c r="D67" s="135" t="s">
        <v>621</v>
      </c>
      <c r="E67" s="37" t="s">
        <v>21</v>
      </c>
    </row>
    <row r="68" spans="1:5" s="8" customFormat="1" x14ac:dyDescent="0.25">
      <c r="A68" s="133">
        <v>44954</v>
      </c>
      <c r="B68" s="169">
        <v>44958</v>
      </c>
      <c r="C68" s="134">
        <v>400</v>
      </c>
      <c r="D68" s="135" t="s">
        <v>622</v>
      </c>
      <c r="E68" s="37" t="s">
        <v>21</v>
      </c>
    </row>
    <row r="69" spans="1:5" s="8" customFormat="1" x14ac:dyDescent="0.25">
      <c r="A69" s="133">
        <v>44954</v>
      </c>
      <c r="B69" s="169">
        <v>44958</v>
      </c>
      <c r="C69" s="134">
        <v>50</v>
      </c>
      <c r="D69" s="135" t="s">
        <v>606</v>
      </c>
      <c r="E69" s="37" t="s">
        <v>21</v>
      </c>
    </row>
    <row r="70" spans="1:5" s="8" customFormat="1" x14ac:dyDescent="0.25">
      <c r="A70" s="133">
        <v>44955</v>
      </c>
      <c r="B70" s="169">
        <v>44958</v>
      </c>
      <c r="C70" s="134">
        <v>1</v>
      </c>
      <c r="D70" s="135" t="s">
        <v>607</v>
      </c>
      <c r="E70" s="37" t="s">
        <v>21</v>
      </c>
    </row>
    <row r="71" spans="1:5" s="8" customFormat="1" x14ac:dyDescent="0.25">
      <c r="A71" s="133">
        <v>44956</v>
      </c>
      <c r="B71" s="169">
        <v>44958</v>
      </c>
      <c r="C71" s="134">
        <v>777</v>
      </c>
      <c r="D71" s="135" t="s">
        <v>602</v>
      </c>
      <c r="E71" s="37" t="s">
        <v>21</v>
      </c>
    </row>
    <row r="72" spans="1:5" s="8" customFormat="1" x14ac:dyDescent="0.25">
      <c r="A72" s="133">
        <v>44956</v>
      </c>
      <c r="B72" s="169">
        <v>44958</v>
      </c>
      <c r="C72" s="134">
        <v>1</v>
      </c>
      <c r="D72" s="135" t="s">
        <v>607</v>
      </c>
      <c r="E72" s="37" t="s">
        <v>21</v>
      </c>
    </row>
    <row r="73" spans="1:5" s="8" customFormat="1" x14ac:dyDescent="0.25">
      <c r="A73" s="133">
        <v>44956</v>
      </c>
      <c r="B73" s="169">
        <v>44958</v>
      </c>
      <c r="C73" s="134">
        <v>50</v>
      </c>
      <c r="D73" s="135" t="s">
        <v>606</v>
      </c>
      <c r="E73" s="37" t="s">
        <v>21</v>
      </c>
    </row>
    <row r="74" spans="1:5" s="8" customFormat="1" x14ac:dyDescent="0.25">
      <c r="A74" s="133">
        <v>44957</v>
      </c>
      <c r="B74" s="169">
        <v>44958</v>
      </c>
      <c r="C74" s="134">
        <v>1</v>
      </c>
      <c r="D74" s="135" t="s">
        <v>607</v>
      </c>
      <c r="E74" s="37" t="s">
        <v>21</v>
      </c>
    </row>
    <row r="75" spans="1:5" ht="30" customHeight="1" x14ac:dyDescent="0.25">
      <c r="A75" s="228" t="s">
        <v>24</v>
      </c>
      <c r="B75" s="229"/>
      <c r="C75" s="137">
        <v>10350.44</v>
      </c>
      <c r="D75" s="109"/>
      <c r="E75" s="110"/>
    </row>
    <row r="76" spans="1:5" ht="30" customHeight="1" x14ac:dyDescent="0.25">
      <c r="A76" s="228" t="s">
        <v>28</v>
      </c>
      <c r="B76" s="229"/>
      <c r="C76" s="39">
        <v>5177.47</v>
      </c>
      <c r="D76" s="109"/>
      <c r="E76" s="110"/>
    </row>
    <row r="77" spans="1:5" x14ac:dyDescent="0.25">
      <c r="C77" s="144"/>
    </row>
    <row r="84" ht="16.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A76:B76"/>
    <mergeCell ref="A75:B75"/>
    <mergeCell ref="B2:E2"/>
    <mergeCell ref="B1:E1"/>
    <mergeCell ref="C6:D6"/>
    <mergeCell ref="B5:E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A1:E12"/>
  <sheetViews>
    <sheetView workbookViewId="0">
      <selection activeCell="A7" sqref="A7"/>
    </sheetView>
  </sheetViews>
  <sheetFormatPr defaultColWidth="9.140625" defaultRowHeight="15" x14ac:dyDescent="0.25"/>
  <cols>
    <col min="1" max="1" width="21" style="19" customWidth="1"/>
    <col min="2" max="2" width="22.140625" style="19" customWidth="1"/>
    <col min="3" max="3" width="12.5703125" style="19" customWidth="1"/>
    <col min="4" max="4" width="33.140625" style="19" customWidth="1"/>
    <col min="5" max="5" width="34.140625" style="19" customWidth="1"/>
    <col min="6" max="16384" width="9.140625" style="19"/>
  </cols>
  <sheetData>
    <row r="1" spans="1:5" ht="18.75" x14ac:dyDescent="0.3">
      <c r="B1" s="231" t="s">
        <v>0</v>
      </c>
      <c r="C1" s="231"/>
      <c r="D1" s="231"/>
      <c r="E1" s="231"/>
    </row>
    <row r="2" spans="1:5" ht="18.75" x14ac:dyDescent="0.3">
      <c r="B2" s="231" t="s">
        <v>1</v>
      </c>
      <c r="C2" s="231"/>
      <c r="D2" s="231"/>
      <c r="E2" s="231"/>
    </row>
    <row r="3" spans="1:5" ht="18" customHeight="1" x14ac:dyDescent="0.3">
      <c r="C3" s="116"/>
      <c r="D3" s="117"/>
    </row>
    <row r="4" spans="1:5" ht="18.75" x14ac:dyDescent="0.25">
      <c r="B4" s="232" t="s">
        <v>386</v>
      </c>
      <c r="C4" s="232"/>
      <c r="D4" s="232"/>
      <c r="E4" s="232"/>
    </row>
    <row r="5" spans="1:5" ht="18.75" x14ac:dyDescent="0.25">
      <c r="B5" s="232" t="s">
        <v>623</v>
      </c>
      <c r="C5" s="232"/>
      <c r="D5" s="232"/>
      <c r="E5" s="232"/>
    </row>
    <row r="6" spans="1:5" ht="18.75" x14ac:dyDescent="0.3">
      <c r="C6" s="233"/>
      <c r="D6" s="233"/>
    </row>
    <row r="7" spans="1:5" ht="17.25" customHeight="1" x14ac:dyDescent="0.25">
      <c r="C7" s="118"/>
    </row>
    <row r="8" spans="1:5" s="119" customFormat="1" ht="34.5" customHeight="1" x14ac:dyDescent="0.25">
      <c r="A8" s="95" t="s">
        <v>37</v>
      </c>
      <c r="B8" s="96" t="s">
        <v>22</v>
      </c>
      <c r="C8" s="97" t="s">
        <v>14</v>
      </c>
      <c r="D8" s="96" t="s">
        <v>387</v>
      </c>
      <c r="E8" s="98" t="s">
        <v>23</v>
      </c>
    </row>
    <row r="9" spans="1:5" s="119" customFormat="1" ht="15" customHeight="1" x14ac:dyDescent="0.25">
      <c r="A9" s="128">
        <v>44936</v>
      </c>
      <c r="B9" s="171">
        <v>44937</v>
      </c>
      <c r="C9" s="129">
        <v>333</v>
      </c>
      <c r="D9" s="194" t="s">
        <v>1476</v>
      </c>
      <c r="E9" s="120" t="s">
        <v>21</v>
      </c>
    </row>
    <row r="10" spans="1:5" s="119" customFormat="1" ht="15" customHeight="1" x14ac:dyDescent="0.25">
      <c r="A10" s="128">
        <v>44957</v>
      </c>
      <c r="B10" s="202">
        <v>44958</v>
      </c>
      <c r="C10" s="129">
        <v>1000</v>
      </c>
      <c r="D10" s="201" t="s">
        <v>1506</v>
      </c>
      <c r="E10" s="120" t="s">
        <v>21</v>
      </c>
    </row>
    <row r="11" spans="1:5" ht="30.75" customHeight="1" x14ac:dyDescent="0.25">
      <c r="A11" s="230" t="s">
        <v>24</v>
      </c>
      <c r="B11" s="230"/>
      <c r="C11" s="130">
        <v>324.67</v>
      </c>
      <c r="D11" s="234"/>
      <c r="E11" s="235"/>
    </row>
    <row r="12" spans="1:5" ht="31.5" customHeight="1" x14ac:dyDescent="0.25">
      <c r="A12" s="230" t="s">
        <v>28</v>
      </c>
      <c r="B12" s="230"/>
      <c r="C12" s="39">
        <v>975</v>
      </c>
      <c r="D12" s="234"/>
      <c r="E12" s="235"/>
    </row>
  </sheetData>
  <mergeCells count="9">
    <mergeCell ref="A12:B12"/>
    <mergeCell ref="B1:E1"/>
    <mergeCell ref="B2:E2"/>
    <mergeCell ref="B4:E4"/>
    <mergeCell ref="B5:E5"/>
    <mergeCell ref="C6:D6"/>
    <mergeCell ref="A11:B11"/>
    <mergeCell ref="D11:E11"/>
    <mergeCell ref="D12:E1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D709"/>
  <sheetViews>
    <sheetView showGridLines="0" zoomScaleNormal="100" workbookViewId="0">
      <selection activeCell="E682" sqref="E682"/>
    </sheetView>
  </sheetViews>
  <sheetFormatPr defaultColWidth="11.42578125" defaultRowHeight="15" customHeight="1" x14ac:dyDescent="0.25"/>
  <cols>
    <col min="1" max="1" width="20.85546875" style="5" customWidth="1"/>
    <col min="2" max="2" width="12.42578125" style="5" bestFit="1" customWidth="1"/>
    <col min="3" max="3" width="50.5703125" style="15" customWidth="1"/>
    <col min="4" max="4" width="97.85546875" customWidth="1"/>
    <col min="5" max="5" width="132.140625" customWidth="1"/>
    <col min="6" max="253" width="8.85546875" customWidth="1"/>
  </cols>
  <sheetData>
    <row r="1" spans="1:4" ht="18.75" x14ac:dyDescent="0.3">
      <c r="B1" s="218" t="s">
        <v>0</v>
      </c>
      <c r="C1" s="218"/>
      <c r="D1" s="218"/>
    </row>
    <row r="2" spans="1:4" ht="15" customHeight="1" x14ac:dyDescent="0.3">
      <c r="B2" s="218" t="s">
        <v>1</v>
      </c>
      <c r="C2" s="218"/>
      <c r="D2" s="218"/>
    </row>
    <row r="3" spans="1:4" ht="15" customHeight="1" x14ac:dyDescent="0.3">
      <c r="B3" s="16"/>
      <c r="C3" s="14"/>
    </row>
    <row r="4" spans="1:4" ht="15" customHeight="1" x14ac:dyDescent="0.25">
      <c r="B4" s="219" t="s">
        <v>29</v>
      </c>
      <c r="C4" s="219"/>
      <c r="D4" s="219"/>
    </row>
    <row r="5" spans="1:4" ht="15" customHeight="1" x14ac:dyDescent="0.25">
      <c r="B5" s="219" t="s">
        <v>30</v>
      </c>
      <c r="C5" s="219"/>
      <c r="D5" s="219"/>
    </row>
    <row r="6" spans="1:4" ht="15" customHeight="1" x14ac:dyDescent="0.3">
      <c r="B6" s="220" t="s">
        <v>623</v>
      </c>
      <c r="C6" s="220"/>
      <c r="D6" s="220"/>
    </row>
    <row r="9" spans="1:4" ht="15" customHeight="1" x14ac:dyDescent="0.25">
      <c r="A9" s="111" t="s">
        <v>31</v>
      </c>
      <c r="B9" s="121" t="s">
        <v>14</v>
      </c>
      <c r="C9" s="112" t="s">
        <v>20</v>
      </c>
      <c r="D9" s="113" t="s">
        <v>23</v>
      </c>
    </row>
    <row r="10" spans="1:4" ht="15" customHeight="1" x14ac:dyDescent="0.25">
      <c r="A10" s="256" t="s">
        <v>38</v>
      </c>
      <c r="B10" s="257"/>
      <c r="C10" s="257"/>
      <c r="D10" s="258"/>
    </row>
    <row r="11" spans="1:4" ht="15.75" customHeight="1" x14ac:dyDescent="0.25">
      <c r="A11" s="122">
        <v>44927.734212962911</v>
      </c>
      <c r="B11" s="123">
        <v>500</v>
      </c>
      <c r="C11" s="191" t="s">
        <v>70</v>
      </c>
      <c r="D11" s="40" t="s">
        <v>21</v>
      </c>
    </row>
    <row r="12" spans="1:4" ht="15.75" customHeight="1" x14ac:dyDescent="0.25">
      <c r="A12" s="122">
        <v>44927.801840277854</v>
      </c>
      <c r="B12" s="123">
        <v>865</v>
      </c>
      <c r="C12" s="191" t="s">
        <v>262</v>
      </c>
      <c r="D12" s="40" t="s">
        <v>21</v>
      </c>
    </row>
    <row r="13" spans="1:4" ht="15.75" customHeight="1" x14ac:dyDescent="0.25">
      <c r="A13" s="122">
        <v>44928.39939814806</v>
      </c>
      <c r="B13" s="123">
        <v>1000</v>
      </c>
      <c r="C13" s="191" t="s">
        <v>628</v>
      </c>
      <c r="D13" s="40" t="s">
        <v>21</v>
      </c>
    </row>
    <row r="14" spans="1:4" ht="15.75" customHeight="1" x14ac:dyDescent="0.25">
      <c r="A14" s="122">
        <v>44928.438402778003</v>
      </c>
      <c r="B14" s="123">
        <v>1000</v>
      </c>
      <c r="C14" s="191" t="s">
        <v>629</v>
      </c>
      <c r="D14" s="40" t="s">
        <v>21</v>
      </c>
    </row>
    <row r="15" spans="1:4" ht="15.75" customHeight="1" x14ac:dyDescent="0.25">
      <c r="A15" s="122">
        <v>44928.455937500112</v>
      </c>
      <c r="B15" s="123">
        <v>10</v>
      </c>
      <c r="C15" s="191" t="s">
        <v>630</v>
      </c>
      <c r="D15" s="40" t="s">
        <v>21</v>
      </c>
    </row>
    <row r="16" spans="1:4" ht="15.75" customHeight="1" x14ac:dyDescent="0.25">
      <c r="A16" s="122">
        <v>44928.467303240672</v>
      </c>
      <c r="B16" s="123">
        <v>150</v>
      </c>
      <c r="C16" s="191" t="s">
        <v>631</v>
      </c>
      <c r="D16" s="40" t="s">
        <v>21</v>
      </c>
    </row>
    <row r="17" spans="1:4" ht="15.75" customHeight="1" x14ac:dyDescent="0.25">
      <c r="A17" s="122">
        <v>44928.470358796418</v>
      </c>
      <c r="B17" s="123">
        <v>150</v>
      </c>
      <c r="C17" s="191" t="s">
        <v>632</v>
      </c>
      <c r="D17" s="40" t="s">
        <v>21</v>
      </c>
    </row>
    <row r="18" spans="1:4" ht="15.75" customHeight="1" x14ac:dyDescent="0.25">
      <c r="A18" s="122">
        <v>44928.487210648134</v>
      </c>
      <c r="B18" s="123">
        <v>500</v>
      </c>
      <c r="C18" s="191" t="s">
        <v>633</v>
      </c>
      <c r="D18" s="40" t="s">
        <v>21</v>
      </c>
    </row>
    <row r="19" spans="1:4" ht="15.75" customHeight="1" x14ac:dyDescent="0.25">
      <c r="A19" s="122">
        <v>44928.508865740616</v>
      </c>
      <c r="B19" s="123">
        <v>1</v>
      </c>
      <c r="C19" s="191" t="s">
        <v>634</v>
      </c>
      <c r="D19" s="40" t="s">
        <v>21</v>
      </c>
    </row>
    <row r="20" spans="1:4" ht="15.75" customHeight="1" x14ac:dyDescent="0.25">
      <c r="A20" s="122">
        <v>44928.670509259216</v>
      </c>
      <c r="B20" s="123">
        <v>100</v>
      </c>
      <c r="C20" s="191" t="s">
        <v>635</v>
      </c>
      <c r="D20" s="40" t="s">
        <v>21</v>
      </c>
    </row>
    <row r="21" spans="1:4" ht="15.75" customHeight="1" x14ac:dyDescent="0.25">
      <c r="A21" s="122">
        <v>44928.781967592426</v>
      </c>
      <c r="B21" s="123">
        <v>500</v>
      </c>
      <c r="C21" s="191" t="s">
        <v>636</v>
      </c>
      <c r="D21" s="40" t="s">
        <v>21</v>
      </c>
    </row>
    <row r="22" spans="1:4" ht="15.75" customHeight="1" x14ac:dyDescent="0.25">
      <c r="A22" s="122">
        <v>44928.824050926138</v>
      </c>
      <c r="B22" s="123">
        <v>188.22</v>
      </c>
      <c r="C22" s="191" t="s">
        <v>637</v>
      </c>
      <c r="D22" s="40" t="s">
        <v>21</v>
      </c>
    </row>
    <row r="23" spans="1:4" ht="15.75" customHeight="1" x14ac:dyDescent="0.25">
      <c r="A23" s="122">
        <v>44928.838541666511</v>
      </c>
      <c r="B23" s="123">
        <v>300</v>
      </c>
      <c r="C23" s="191" t="s">
        <v>638</v>
      </c>
      <c r="D23" s="40" t="s">
        <v>21</v>
      </c>
    </row>
    <row r="24" spans="1:4" ht="15.75" customHeight="1" x14ac:dyDescent="0.25">
      <c r="A24" s="122">
        <v>44928.929236111231</v>
      </c>
      <c r="B24" s="123">
        <v>300</v>
      </c>
      <c r="C24" s="191" t="s">
        <v>225</v>
      </c>
      <c r="D24" s="40" t="s">
        <v>21</v>
      </c>
    </row>
    <row r="25" spans="1:4" ht="15.75" customHeight="1" x14ac:dyDescent="0.25">
      <c r="A25" s="122">
        <v>44929.084803240839</v>
      </c>
      <c r="B25" s="123">
        <v>1000</v>
      </c>
      <c r="C25" s="191" t="s">
        <v>403</v>
      </c>
      <c r="D25" s="40" t="s">
        <v>21</v>
      </c>
    </row>
    <row r="26" spans="1:4" ht="15.75" customHeight="1" x14ac:dyDescent="0.25">
      <c r="A26" s="122">
        <v>44929.107696759049</v>
      </c>
      <c r="B26" s="123">
        <v>25</v>
      </c>
      <c r="C26" s="191" t="s">
        <v>278</v>
      </c>
      <c r="D26" s="40" t="s">
        <v>21</v>
      </c>
    </row>
    <row r="27" spans="1:4" ht="15.75" customHeight="1" x14ac:dyDescent="0.25">
      <c r="A27" s="122">
        <v>44929.137245370541</v>
      </c>
      <c r="B27" s="123">
        <v>200</v>
      </c>
      <c r="C27" s="191" t="s">
        <v>41</v>
      </c>
      <c r="D27" s="40" t="s">
        <v>21</v>
      </c>
    </row>
    <row r="28" spans="1:4" ht="15.75" customHeight="1" x14ac:dyDescent="0.25">
      <c r="A28" s="122">
        <v>44929.139236111194</v>
      </c>
      <c r="B28" s="123">
        <v>150</v>
      </c>
      <c r="C28" s="191" t="s">
        <v>43</v>
      </c>
      <c r="D28" s="40" t="s">
        <v>21</v>
      </c>
    </row>
    <row r="29" spans="1:4" ht="15.75" customHeight="1" x14ac:dyDescent="0.25">
      <c r="A29" s="122">
        <v>44929.147731481586</v>
      </c>
      <c r="B29" s="123">
        <v>500</v>
      </c>
      <c r="C29" s="191" t="s">
        <v>327</v>
      </c>
      <c r="D29" s="40" t="s">
        <v>21</v>
      </c>
    </row>
    <row r="30" spans="1:4" ht="15.75" customHeight="1" x14ac:dyDescent="0.25">
      <c r="A30" s="122">
        <v>44929.15152777778</v>
      </c>
      <c r="B30" s="123">
        <v>300</v>
      </c>
      <c r="C30" s="191" t="s">
        <v>556</v>
      </c>
      <c r="D30" s="40" t="s">
        <v>21</v>
      </c>
    </row>
    <row r="31" spans="1:4" ht="15.75" customHeight="1" x14ac:dyDescent="0.25">
      <c r="A31" s="122">
        <v>44929.155960648321</v>
      </c>
      <c r="B31" s="123">
        <v>1500</v>
      </c>
      <c r="C31" s="191" t="s">
        <v>42</v>
      </c>
      <c r="D31" s="40" t="s">
        <v>21</v>
      </c>
    </row>
    <row r="32" spans="1:4" ht="15.75" customHeight="1" x14ac:dyDescent="0.25">
      <c r="A32" s="122">
        <v>44929.158287037164</v>
      </c>
      <c r="B32" s="123">
        <v>500</v>
      </c>
      <c r="C32" s="191" t="s">
        <v>392</v>
      </c>
      <c r="D32" s="40" t="s">
        <v>21</v>
      </c>
    </row>
    <row r="33" spans="1:4" ht="15.75" customHeight="1" x14ac:dyDescent="0.25">
      <c r="A33" s="122">
        <v>44929.189305555541</v>
      </c>
      <c r="B33" s="123">
        <v>8</v>
      </c>
      <c r="C33" s="191" t="s">
        <v>639</v>
      </c>
      <c r="D33" s="40" t="s">
        <v>21</v>
      </c>
    </row>
    <row r="34" spans="1:4" ht="15.75" customHeight="1" x14ac:dyDescent="0.25">
      <c r="A34" s="122">
        <v>44929.195231481455</v>
      </c>
      <c r="B34" s="123">
        <v>24</v>
      </c>
      <c r="C34" s="191" t="s">
        <v>640</v>
      </c>
      <c r="D34" s="40" t="s">
        <v>21</v>
      </c>
    </row>
    <row r="35" spans="1:4" ht="15.75" customHeight="1" x14ac:dyDescent="0.25">
      <c r="A35" s="122">
        <v>44929.195416666567</v>
      </c>
      <c r="B35" s="123">
        <v>500</v>
      </c>
      <c r="C35" s="191" t="s">
        <v>641</v>
      </c>
      <c r="D35" s="40" t="s">
        <v>21</v>
      </c>
    </row>
    <row r="36" spans="1:4" ht="15.75" customHeight="1" x14ac:dyDescent="0.25">
      <c r="A36" s="122">
        <v>44929.195555555634</v>
      </c>
      <c r="B36" s="123">
        <v>1000</v>
      </c>
      <c r="C36" s="191" t="s">
        <v>642</v>
      </c>
      <c r="D36" s="40" t="s">
        <v>21</v>
      </c>
    </row>
    <row r="37" spans="1:4" ht="15.75" customHeight="1" x14ac:dyDescent="0.25">
      <c r="A37" s="122">
        <v>44929.196099536959</v>
      </c>
      <c r="B37" s="123">
        <v>3000</v>
      </c>
      <c r="C37" s="191" t="s">
        <v>643</v>
      </c>
      <c r="D37" s="40" t="s">
        <v>21</v>
      </c>
    </row>
    <row r="38" spans="1:4" ht="15.75" customHeight="1" x14ac:dyDescent="0.25">
      <c r="A38" s="122">
        <v>44929.196493055671</v>
      </c>
      <c r="B38" s="123">
        <v>1000</v>
      </c>
      <c r="C38" s="191" t="s">
        <v>644</v>
      </c>
      <c r="D38" s="40" t="s">
        <v>21</v>
      </c>
    </row>
    <row r="39" spans="1:4" ht="15.75" customHeight="1" x14ac:dyDescent="0.25">
      <c r="A39" s="122">
        <v>44929.196620370261</v>
      </c>
      <c r="B39" s="123">
        <v>20</v>
      </c>
      <c r="C39" s="191" t="s">
        <v>645</v>
      </c>
      <c r="D39" s="40" t="s">
        <v>21</v>
      </c>
    </row>
    <row r="40" spans="1:4" ht="15.75" customHeight="1" x14ac:dyDescent="0.25">
      <c r="A40" s="122">
        <v>44929.196712962817</v>
      </c>
      <c r="B40" s="123">
        <v>100</v>
      </c>
      <c r="C40" s="191" t="s">
        <v>646</v>
      </c>
      <c r="D40" s="40" t="s">
        <v>21</v>
      </c>
    </row>
    <row r="41" spans="1:4" ht="15.75" customHeight="1" x14ac:dyDescent="0.25">
      <c r="A41" s="122">
        <v>44929.19756944431</v>
      </c>
      <c r="B41" s="123">
        <v>150</v>
      </c>
      <c r="C41" s="191" t="s">
        <v>647</v>
      </c>
      <c r="D41" s="40" t="s">
        <v>21</v>
      </c>
    </row>
    <row r="42" spans="1:4" ht="15.75" customHeight="1" x14ac:dyDescent="0.25">
      <c r="A42" s="122">
        <v>44929.197581018321</v>
      </c>
      <c r="B42" s="123">
        <v>11</v>
      </c>
      <c r="C42" s="191" t="s">
        <v>648</v>
      </c>
      <c r="D42" s="40" t="s">
        <v>21</v>
      </c>
    </row>
    <row r="43" spans="1:4" ht="15.75" customHeight="1" x14ac:dyDescent="0.25">
      <c r="A43" s="122">
        <v>44929.198090277612</v>
      </c>
      <c r="B43" s="123">
        <v>756</v>
      </c>
      <c r="C43" s="191" t="s">
        <v>649</v>
      </c>
      <c r="D43" s="40" t="s">
        <v>21</v>
      </c>
    </row>
    <row r="44" spans="1:4" ht="15.75" customHeight="1" x14ac:dyDescent="0.25">
      <c r="A44" s="122">
        <v>44929.19873842597</v>
      </c>
      <c r="B44" s="123">
        <v>111</v>
      </c>
      <c r="C44" s="191" t="s">
        <v>650</v>
      </c>
      <c r="D44" s="40" t="s">
        <v>21</v>
      </c>
    </row>
    <row r="45" spans="1:4" ht="15.75" customHeight="1" x14ac:dyDescent="0.25">
      <c r="A45" s="122">
        <v>44929.199166666716</v>
      </c>
      <c r="B45" s="123">
        <v>111</v>
      </c>
      <c r="C45" s="191" t="s">
        <v>651</v>
      </c>
      <c r="D45" s="40" t="s">
        <v>21</v>
      </c>
    </row>
    <row r="46" spans="1:4" ht="15.75" customHeight="1" x14ac:dyDescent="0.25">
      <c r="A46" s="122">
        <v>44929.199733796064</v>
      </c>
      <c r="B46" s="123">
        <v>7</v>
      </c>
      <c r="C46" s="191" t="s">
        <v>639</v>
      </c>
      <c r="D46" s="40" t="s">
        <v>21</v>
      </c>
    </row>
    <row r="47" spans="1:4" ht="15.75" customHeight="1" x14ac:dyDescent="0.25">
      <c r="A47" s="122">
        <v>44929.201944444329</v>
      </c>
      <c r="B47" s="123">
        <v>500</v>
      </c>
      <c r="C47" s="191" t="s">
        <v>652</v>
      </c>
      <c r="D47" s="40" t="s">
        <v>21</v>
      </c>
    </row>
    <row r="48" spans="1:4" ht="15.75" customHeight="1" x14ac:dyDescent="0.25">
      <c r="A48" s="122">
        <v>44929.215069444384</v>
      </c>
      <c r="B48" s="123">
        <v>500</v>
      </c>
      <c r="C48" s="191" t="s">
        <v>653</v>
      </c>
      <c r="D48" s="40" t="s">
        <v>21</v>
      </c>
    </row>
    <row r="49" spans="1:4" ht="15.75" customHeight="1" x14ac:dyDescent="0.25">
      <c r="A49" s="122">
        <v>44929.215127314907</v>
      </c>
      <c r="B49" s="123">
        <v>100</v>
      </c>
      <c r="C49" s="191" t="s">
        <v>654</v>
      </c>
      <c r="D49" s="40" t="s">
        <v>21</v>
      </c>
    </row>
    <row r="50" spans="1:4" ht="15.75" customHeight="1" x14ac:dyDescent="0.25">
      <c r="A50" s="122">
        <v>44929.217615740839</v>
      </c>
      <c r="B50" s="123">
        <v>300</v>
      </c>
      <c r="C50" s="191" t="s">
        <v>655</v>
      </c>
      <c r="D50" s="40" t="s">
        <v>21</v>
      </c>
    </row>
    <row r="51" spans="1:4" ht="15.75" customHeight="1" x14ac:dyDescent="0.25">
      <c r="A51" s="122">
        <v>44929.21812500013</v>
      </c>
      <c r="B51" s="123">
        <v>100</v>
      </c>
      <c r="C51" s="191" t="s">
        <v>656</v>
      </c>
      <c r="D51" s="40" t="s">
        <v>21</v>
      </c>
    </row>
    <row r="52" spans="1:4" ht="15.75" customHeight="1" x14ac:dyDescent="0.25">
      <c r="A52" s="122">
        <v>44929.218275462743</v>
      </c>
      <c r="B52" s="123">
        <v>100</v>
      </c>
      <c r="C52" s="191" t="s">
        <v>657</v>
      </c>
      <c r="D52" s="40" t="s">
        <v>21</v>
      </c>
    </row>
    <row r="53" spans="1:4" ht="15.75" customHeight="1" x14ac:dyDescent="0.25">
      <c r="A53" s="122">
        <v>44929.218391203787</v>
      </c>
      <c r="B53" s="123">
        <v>120</v>
      </c>
      <c r="C53" s="191" t="s">
        <v>658</v>
      </c>
      <c r="D53" s="40" t="s">
        <v>21</v>
      </c>
    </row>
    <row r="54" spans="1:4" ht="15.75" customHeight="1" x14ac:dyDescent="0.25">
      <c r="A54" s="122">
        <v>44929.218634259421</v>
      </c>
      <c r="B54" s="123">
        <v>606</v>
      </c>
      <c r="C54" s="191" t="s">
        <v>659</v>
      </c>
      <c r="D54" s="40" t="s">
        <v>21</v>
      </c>
    </row>
    <row r="55" spans="1:4" ht="15.75" customHeight="1" x14ac:dyDescent="0.25">
      <c r="A55" s="122">
        <v>44929.218657407444</v>
      </c>
      <c r="B55" s="123">
        <v>439</v>
      </c>
      <c r="C55" s="191" t="s">
        <v>660</v>
      </c>
      <c r="D55" s="40" t="s">
        <v>21</v>
      </c>
    </row>
    <row r="56" spans="1:4" ht="15.75" customHeight="1" x14ac:dyDescent="0.25">
      <c r="A56" s="122">
        <v>44929.218703703489</v>
      </c>
      <c r="B56" s="123">
        <v>200</v>
      </c>
      <c r="C56" s="191" t="s">
        <v>661</v>
      </c>
      <c r="D56" s="40" t="s">
        <v>21</v>
      </c>
    </row>
    <row r="57" spans="1:4" ht="15.75" customHeight="1" x14ac:dyDescent="0.25">
      <c r="A57" s="122">
        <v>44929.218726851977</v>
      </c>
      <c r="B57" s="123">
        <v>249</v>
      </c>
      <c r="C57" s="191" t="s">
        <v>662</v>
      </c>
      <c r="D57" s="40" t="s">
        <v>21</v>
      </c>
    </row>
    <row r="58" spans="1:4" ht="15.75" customHeight="1" x14ac:dyDescent="0.25">
      <c r="A58" s="122">
        <v>44929.219189814758</v>
      </c>
      <c r="B58" s="123">
        <v>5</v>
      </c>
      <c r="C58" s="191" t="s">
        <v>663</v>
      </c>
      <c r="D58" s="40" t="s">
        <v>21</v>
      </c>
    </row>
    <row r="59" spans="1:4" ht="15.75" customHeight="1" x14ac:dyDescent="0.25">
      <c r="A59" s="122">
        <v>44929.219224537257</v>
      </c>
      <c r="B59" s="123">
        <v>23</v>
      </c>
      <c r="C59" s="191" t="s">
        <v>664</v>
      </c>
      <c r="D59" s="40" t="s">
        <v>21</v>
      </c>
    </row>
    <row r="60" spans="1:4" ht="15.75" customHeight="1" x14ac:dyDescent="0.25">
      <c r="A60" s="122">
        <v>44929.219282407314</v>
      </c>
      <c r="B60" s="123">
        <v>100</v>
      </c>
      <c r="C60" s="191" t="s">
        <v>656</v>
      </c>
      <c r="D60" s="40" t="s">
        <v>21</v>
      </c>
    </row>
    <row r="61" spans="1:4" ht="15.75" customHeight="1" x14ac:dyDescent="0.25">
      <c r="A61" s="122">
        <v>44929.219837963115</v>
      </c>
      <c r="B61" s="123">
        <v>440</v>
      </c>
      <c r="C61" s="191" t="s">
        <v>665</v>
      </c>
      <c r="D61" s="40" t="s">
        <v>21</v>
      </c>
    </row>
    <row r="62" spans="1:4" ht="15.75" customHeight="1" x14ac:dyDescent="0.25">
      <c r="A62" s="122">
        <v>44929.220486111008</v>
      </c>
      <c r="B62" s="123">
        <v>1058</v>
      </c>
      <c r="C62" s="191" t="s">
        <v>666</v>
      </c>
      <c r="D62" s="40" t="s">
        <v>21</v>
      </c>
    </row>
    <row r="63" spans="1:4" ht="15.75" customHeight="1" x14ac:dyDescent="0.25">
      <c r="A63" s="122">
        <v>44929.22067129612</v>
      </c>
      <c r="B63" s="123">
        <v>100</v>
      </c>
      <c r="C63" s="191" t="s">
        <v>667</v>
      </c>
      <c r="D63" s="40" t="s">
        <v>21</v>
      </c>
    </row>
    <row r="64" spans="1:4" ht="15.75" customHeight="1" x14ac:dyDescent="0.25">
      <c r="A64" s="122">
        <v>44929.221388889011</v>
      </c>
      <c r="B64" s="123">
        <v>100</v>
      </c>
      <c r="C64" s="191" t="s">
        <v>668</v>
      </c>
      <c r="D64" s="40" t="s">
        <v>21</v>
      </c>
    </row>
    <row r="65" spans="1:4" ht="15.75" customHeight="1" x14ac:dyDescent="0.25">
      <c r="A65" s="122">
        <v>44929.221493055578</v>
      </c>
      <c r="B65" s="123">
        <v>300</v>
      </c>
      <c r="C65" s="191" t="s">
        <v>669</v>
      </c>
      <c r="D65" s="40" t="s">
        <v>21</v>
      </c>
    </row>
    <row r="66" spans="1:4" ht="15.75" customHeight="1" x14ac:dyDescent="0.25">
      <c r="A66" s="122">
        <v>44929.221527777612</v>
      </c>
      <c r="B66" s="123">
        <v>250</v>
      </c>
      <c r="C66" s="191" t="s">
        <v>670</v>
      </c>
      <c r="D66" s="40" t="s">
        <v>21</v>
      </c>
    </row>
    <row r="67" spans="1:4" ht="15.75" customHeight="1" x14ac:dyDescent="0.25">
      <c r="A67" s="122">
        <v>44929.23504629638</v>
      </c>
      <c r="B67" s="123">
        <v>11</v>
      </c>
      <c r="C67" s="191" t="s">
        <v>671</v>
      </c>
      <c r="D67" s="40" t="s">
        <v>21</v>
      </c>
    </row>
    <row r="68" spans="1:4" ht="15.75" customHeight="1" x14ac:dyDescent="0.25">
      <c r="A68" s="122">
        <v>44929.23504629638</v>
      </c>
      <c r="B68" s="123">
        <v>38</v>
      </c>
      <c r="C68" s="191" t="s">
        <v>672</v>
      </c>
      <c r="D68" s="40" t="s">
        <v>21</v>
      </c>
    </row>
    <row r="69" spans="1:4" ht="15.75" customHeight="1" x14ac:dyDescent="0.25">
      <c r="A69" s="122">
        <v>44929.236180555541</v>
      </c>
      <c r="B69" s="123">
        <v>19</v>
      </c>
      <c r="C69" s="191" t="s">
        <v>673</v>
      </c>
      <c r="D69" s="40" t="s">
        <v>21</v>
      </c>
    </row>
    <row r="70" spans="1:4" ht="15.75" customHeight="1" x14ac:dyDescent="0.25">
      <c r="A70" s="122">
        <v>44929.236724536866</v>
      </c>
      <c r="B70" s="123">
        <v>3000</v>
      </c>
      <c r="C70" s="191" t="s">
        <v>674</v>
      </c>
      <c r="D70" s="40" t="s">
        <v>21</v>
      </c>
    </row>
    <row r="71" spans="1:4" ht="15.75" customHeight="1" x14ac:dyDescent="0.25">
      <c r="A71" s="122">
        <v>44929.236874999944</v>
      </c>
      <c r="B71" s="123">
        <v>571</v>
      </c>
      <c r="C71" s="191" t="s">
        <v>675</v>
      </c>
      <c r="D71" s="40" t="s">
        <v>21</v>
      </c>
    </row>
    <row r="72" spans="1:4" ht="15.75" customHeight="1" x14ac:dyDescent="0.25">
      <c r="A72" s="122">
        <v>44929.236956018489</v>
      </c>
      <c r="B72" s="123">
        <v>300</v>
      </c>
      <c r="C72" s="191" t="s">
        <v>676</v>
      </c>
      <c r="D72" s="40" t="s">
        <v>21</v>
      </c>
    </row>
    <row r="73" spans="1:4" ht="15.75" customHeight="1" x14ac:dyDescent="0.25">
      <c r="A73" s="122">
        <v>44929.237002315</v>
      </c>
      <c r="B73" s="123">
        <v>1461</v>
      </c>
      <c r="C73" s="191" t="s">
        <v>677</v>
      </c>
      <c r="D73" s="40" t="s">
        <v>21</v>
      </c>
    </row>
    <row r="74" spans="1:4" ht="15.75" customHeight="1" x14ac:dyDescent="0.25">
      <c r="A74" s="122">
        <v>44929.237013889011</v>
      </c>
      <c r="B74" s="123">
        <v>100</v>
      </c>
      <c r="C74" s="191" t="s">
        <v>573</v>
      </c>
      <c r="D74" s="40" t="s">
        <v>21</v>
      </c>
    </row>
    <row r="75" spans="1:4" ht="15.75" customHeight="1" x14ac:dyDescent="0.25">
      <c r="A75" s="122">
        <v>44929.237164351624</v>
      </c>
      <c r="B75" s="123">
        <v>359</v>
      </c>
      <c r="C75" s="191" t="s">
        <v>678</v>
      </c>
      <c r="D75" s="40" t="s">
        <v>21</v>
      </c>
    </row>
    <row r="76" spans="1:4" ht="15.75" customHeight="1" x14ac:dyDescent="0.25">
      <c r="A76" s="122">
        <v>44929.237847222015</v>
      </c>
      <c r="B76" s="123">
        <v>50</v>
      </c>
      <c r="C76" s="191" t="s">
        <v>679</v>
      </c>
      <c r="D76" s="40" t="s">
        <v>21</v>
      </c>
    </row>
    <row r="77" spans="1:4" ht="15.75" customHeight="1" x14ac:dyDescent="0.25">
      <c r="A77" s="122">
        <v>44929.237870370504</v>
      </c>
      <c r="B77" s="123">
        <v>139</v>
      </c>
      <c r="C77" s="191" t="s">
        <v>680</v>
      </c>
      <c r="D77" s="40" t="s">
        <v>21</v>
      </c>
    </row>
    <row r="78" spans="1:4" ht="15.75" customHeight="1" x14ac:dyDescent="0.25">
      <c r="A78" s="122">
        <v>44929.238182870205</v>
      </c>
      <c r="B78" s="123">
        <v>500</v>
      </c>
      <c r="C78" s="191" t="s">
        <v>681</v>
      </c>
      <c r="D78" s="40" t="s">
        <v>21</v>
      </c>
    </row>
    <row r="79" spans="1:4" ht="15.75" customHeight="1" x14ac:dyDescent="0.25">
      <c r="A79" s="122">
        <v>44929.238229166716</v>
      </c>
      <c r="B79" s="123">
        <v>200</v>
      </c>
      <c r="C79" s="191" t="s">
        <v>682</v>
      </c>
      <c r="D79" s="40" t="s">
        <v>21</v>
      </c>
    </row>
    <row r="80" spans="1:4" ht="15.75" customHeight="1" x14ac:dyDescent="0.25">
      <c r="A80" s="122">
        <v>44929.238773148041</v>
      </c>
      <c r="B80" s="123">
        <v>89</v>
      </c>
      <c r="C80" s="191" t="s">
        <v>683</v>
      </c>
      <c r="D80" s="40" t="s">
        <v>21</v>
      </c>
    </row>
    <row r="81" spans="1:4" ht="15.75" customHeight="1" x14ac:dyDescent="0.25">
      <c r="A81" s="122">
        <v>44929.239120370243</v>
      </c>
      <c r="B81" s="123">
        <v>500</v>
      </c>
      <c r="C81" s="191" t="s">
        <v>684</v>
      </c>
      <c r="D81" s="40" t="s">
        <v>21</v>
      </c>
    </row>
    <row r="82" spans="1:4" ht="15.75" customHeight="1" x14ac:dyDescent="0.25">
      <c r="A82" s="122">
        <v>44929.440289351624</v>
      </c>
      <c r="B82" s="123">
        <v>300</v>
      </c>
      <c r="C82" s="191" t="s">
        <v>405</v>
      </c>
      <c r="D82" s="40" t="s">
        <v>21</v>
      </c>
    </row>
    <row r="83" spans="1:4" ht="15.75" customHeight="1" x14ac:dyDescent="0.25">
      <c r="A83" s="122">
        <v>44929.451631944627</v>
      </c>
      <c r="B83" s="123">
        <v>300</v>
      </c>
      <c r="C83" s="191" t="s">
        <v>685</v>
      </c>
      <c r="D83" s="40" t="s">
        <v>21</v>
      </c>
    </row>
    <row r="84" spans="1:4" ht="15.75" customHeight="1" x14ac:dyDescent="0.25">
      <c r="A84" s="122">
        <v>44929.455937500112</v>
      </c>
      <c r="B84" s="123">
        <v>500</v>
      </c>
      <c r="C84" s="191" t="s">
        <v>436</v>
      </c>
      <c r="D84" s="40" t="s">
        <v>21</v>
      </c>
    </row>
    <row r="85" spans="1:4" ht="15.75" customHeight="1" x14ac:dyDescent="0.25">
      <c r="A85" s="122">
        <v>44929.538831018377</v>
      </c>
      <c r="B85" s="123">
        <v>7</v>
      </c>
      <c r="C85" s="191" t="s">
        <v>639</v>
      </c>
      <c r="D85" s="40" t="s">
        <v>21</v>
      </c>
    </row>
    <row r="86" spans="1:4" ht="15.75" customHeight="1" x14ac:dyDescent="0.25">
      <c r="A86" s="122">
        <v>44929.588599537034</v>
      </c>
      <c r="B86" s="123">
        <v>300</v>
      </c>
      <c r="C86" s="191" t="s">
        <v>686</v>
      </c>
      <c r="D86" s="40" t="s">
        <v>21</v>
      </c>
    </row>
    <row r="87" spans="1:4" ht="15.75" customHeight="1" x14ac:dyDescent="0.25">
      <c r="A87" s="122">
        <v>44929.687847222202</v>
      </c>
      <c r="B87" s="123">
        <v>2000</v>
      </c>
      <c r="C87" s="191" t="s">
        <v>44</v>
      </c>
      <c r="D87" s="40" t="s">
        <v>21</v>
      </c>
    </row>
    <row r="88" spans="1:4" ht="15.75" customHeight="1" x14ac:dyDescent="0.25">
      <c r="A88" s="122">
        <v>44929.846782407258</v>
      </c>
      <c r="B88" s="123">
        <v>50</v>
      </c>
      <c r="C88" s="191" t="s">
        <v>687</v>
      </c>
      <c r="D88" s="40" t="s">
        <v>21</v>
      </c>
    </row>
    <row r="89" spans="1:4" ht="15.75" customHeight="1" x14ac:dyDescent="0.25">
      <c r="A89" s="122">
        <v>44929.847256944515</v>
      </c>
      <c r="B89" s="123">
        <v>100</v>
      </c>
      <c r="C89" s="191" t="s">
        <v>687</v>
      </c>
      <c r="D89" s="40" t="s">
        <v>21</v>
      </c>
    </row>
    <row r="90" spans="1:4" ht="15.75" customHeight="1" x14ac:dyDescent="0.25">
      <c r="A90" s="122">
        <v>44929.903946759179</v>
      </c>
      <c r="B90" s="123">
        <v>8</v>
      </c>
      <c r="C90" s="191" t="s">
        <v>639</v>
      </c>
      <c r="D90" s="40" t="s">
        <v>21</v>
      </c>
    </row>
    <row r="91" spans="1:4" ht="15" customHeight="1" x14ac:dyDescent="0.25">
      <c r="A91" s="122">
        <v>44929.950601852033</v>
      </c>
      <c r="B91" s="123">
        <v>1000</v>
      </c>
      <c r="C91" s="191" t="s">
        <v>577</v>
      </c>
      <c r="D91" s="40" t="s">
        <v>21</v>
      </c>
    </row>
    <row r="92" spans="1:4" ht="15.75" customHeight="1" x14ac:dyDescent="0.25">
      <c r="A92" s="122">
        <v>44930.252071759198</v>
      </c>
      <c r="B92" s="123">
        <v>128</v>
      </c>
      <c r="C92" s="191" t="s">
        <v>688</v>
      </c>
      <c r="D92" s="40" t="s">
        <v>21</v>
      </c>
    </row>
    <row r="93" spans="1:4" ht="15.75" customHeight="1" x14ac:dyDescent="0.25">
      <c r="A93" s="122">
        <v>44930.2525925925</v>
      </c>
      <c r="B93" s="123">
        <v>196</v>
      </c>
      <c r="C93" s="191" t="s">
        <v>689</v>
      </c>
      <c r="D93" s="40" t="s">
        <v>21</v>
      </c>
    </row>
    <row r="94" spans="1:4" ht="15.75" customHeight="1" x14ac:dyDescent="0.25">
      <c r="A94" s="122">
        <v>44930.25275462959</v>
      </c>
      <c r="B94" s="123">
        <v>249</v>
      </c>
      <c r="C94" s="191" t="s">
        <v>690</v>
      </c>
      <c r="D94" s="40" t="s">
        <v>21</v>
      </c>
    </row>
    <row r="95" spans="1:4" ht="15.75" customHeight="1" x14ac:dyDescent="0.25">
      <c r="A95" s="122">
        <v>44930.252858796157</v>
      </c>
      <c r="B95" s="123">
        <v>15</v>
      </c>
      <c r="C95" s="191" t="s">
        <v>691</v>
      </c>
      <c r="D95" s="40" t="s">
        <v>21</v>
      </c>
    </row>
    <row r="96" spans="1:4" ht="15.75" customHeight="1" x14ac:dyDescent="0.25">
      <c r="A96" s="122">
        <v>44930.253182870336</v>
      </c>
      <c r="B96" s="123">
        <v>46</v>
      </c>
      <c r="C96" s="191" t="s">
        <v>692</v>
      </c>
      <c r="D96" s="40" t="s">
        <v>21</v>
      </c>
    </row>
    <row r="97" spans="1:4" ht="15.75" customHeight="1" x14ac:dyDescent="0.25">
      <c r="A97" s="122">
        <v>44930.253391203936</v>
      </c>
      <c r="B97" s="123">
        <v>98</v>
      </c>
      <c r="C97" s="191" t="s">
        <v>693</v>
      </c>
      <c r="D97" s="40" t="s">
        <v>21</v>
      </c>
    </row>
    <row r="98" spans="1:4" ht="15.75" customHeight="1" x14ac:dyDescent="0.25">
      <c r="A98" s="122">
        <v>44930.254328703508</v>
      </c>
      <c r="B98" s="123">
        <v>341</v>
      </c>
      <c r="C98" s="191" t="s">
        <v>694</v>
      </c>
      <c r="D98" s="40" t="s">
        <v>21</v>
      </c>
    </row>
    <row r="99" spans="1:4" ht="15.75" customHeight="1" x14ac:dyDescent="0.25">
      <c r="A99" s="122">
        <v>44930.254340277985</v>
      </c>
      <c r="B99" s="123">
        <v>100</v>
      </c>
      <c r="C99" s="191" t="s">
        <v>695</v>
      </c>
      <c r="D99" s="40" t="s">
        <v>21</v>
      </c>
    </row>
    <row r="100" spans="1:4" ht="15.75" customHeight="1" x14ac:dyDescent="0.25">
      <c r="A100" s="122">
        <v>44930.254375000019</v>
      </c>
      <c r="B100" s="123">
        <v>734</v>
      </c>
      <c r="C100" s="191" t="s">
        <v>696</v>
      </c>
      <c r="D100" s="40" t="s">
        <v>21</v>
      </c>
    </row>
    <row r="101" spans="1:4" ht="15.75" customHeight="1" x14ac:dyDescent="0.25">
      <c r="A101" s="122">
        <v>44930.254606481642</v>
      </c>
      <c r="B101" s="123">
        <v>200</v>
      </c>
      <c r="C101" s="191" t="s">
        <v>697</v>
      </c>
      <c r="D101" s="40" t="s">
        <v>21</v>
      </c>
    </row>
    <row r="102" spans="1:4" ht="15.75" customHeight="1" x14ac:dyDescent="0.25">
      <c r="A102" s="122">
        <v>44930.436180555727</v>
      </c>
      <c r="B102" s="123">
        <v>150</v>
      </c>
      <c r="C102" s="191" t="s">
        <v>698</v>
      </c>
      <c r="D102" s="40" t="s">
        <v>21</v>
      </c>
    </row>
    <row r="103" spans="1:4" ht="15.75" customHeight="1" x14ac:dyDescent="0.25">
      <c r="A103" s="122">
        <v>44930.441678240895</v>
      </c>
      <c r="B103" s="123">
        <v>20</v>
      </c>
      <c r="C103" s="191" t="s">
        <v>699</v>
      </c>
      <c r="D103" s="40" t="s">
        <v>21</v>
      </c>
    </row>
    <row r="104" spans="1:4" ht="15.75" customHeight="1" x14ac:dyDescent="0.25">
      <c r="A104" s="122">
        <v>44930.441701388918</v>
      </c>
      <c r="B104" s="123">
        <v>300</v>
      </c>
      <c r="C104" s="191" t="s">
        <v>685</v>
      </c>
      <c r="D104" s="40" t="s">
        <v>21</v>
      </c>
    </row>
    <row r="105" spans="1:4" ht="15.75" customHeight="1" x14ac:dyDescent="0.25">
      <c r="A105" s="122">
        <v>44930.449745370541</v>
      </c>
      <c r="B105" s="123">
        <v>300</v>
      </c>
      <c r="C105" s="191" t="s">
        <v>700</v>
      </c>
      <c r="D105" s="40" t="s">
        <v>21</v>
      </c>
    </row>
    <row r="106" spans="1:4" ht="15.75" customHeight="1" x14ac:dyDescent="0.25">
      <c r="A106" s="122">
        <v>44930.450243055355</v>
      </c>
      <c r="B106" s="123">
        <v>500</v>
      </c>
      <c r="C106" s="191" t="s">
        <v>701</v>
      </c>
      <c r="D106" s="40" t="s">
        <v>21</v>
      </c>
    </row>
    <row r="107" spans="1:4" ht="15.75" customHeight="1" x14ac:dyDescent="0.25">
      <c r="A107" s="122">
        <v>44930.450625000056</v>
      </c>
      <c r="B107" s="123">
        <v>200</v>
      </c>
      <c r="C107" s="191" t="s">
        <v>702</v>
      </c>
      <c r="D107" s="40" t="s">
        <v>21</v>
      </c>
    </row>
    <row r="108" spans="1:4" ht="15.75" customHeight="1" x14ac:dyDescent="0.25">
      <c r="A108" s="122">
        <v>44930.49298611097</v>
      </c>
      <c r="B108" s="123">
        <v>300</v>
      </c>
      <c r="C108" s="191" t="s">
        <v>703</v>
      </c>
      <c r="D108" s="40" t="s">
        <v>21</v>
      </c>
    </row>
    <row r="109" spans="1:4" ht="15.75" customHeight="1" x14ac:dyDescent="0.25">
      <c r="A109" s="122">
        <v>44930.598206018563</v>
      </c>
      <c r="B109" s="123">
        <v>500</v>
      </c>
      <c r="C109" s="191" t="s">
        <v>704</v>
      </c>
      <c r="D109" s="40" t="s">
        <v>21</v>
      </c>
    </row>
    <row r="110" spans="1:4" ht="15.75" customHeight="1" x14ac:dyDescent="0.25">
      <c r="A110" s="122">
        <v>44930.617372685112</v>
      </c>
      <c r="B110" s="123">
        <v>1000</v>
      </c>
      <c r="C110" s="191" t="s">
        <v>705</v>
      </c>
      <c r="D110" s="40" t="s">
        <v>21</v>
      </c>
    </row>
    <row r="111" spans="1:4" ht="15.75" customHeight="1" x14ac:dyDescent="0.25">
      <c r="A111" s="122">
        <v>44930.773240740877</v>
      </c>
      <c r="B111" s="123">
        <v>222</v>
      </c>
      <c r="C111" s="191" t="s">
        <v>706</v>
      </c>
      <c r="D111" s="40" t="s">
        <v>21</v>
      </c>
    </row>
    <row r="112" spans="1:4" ht="15.75" customHeight="1" x14ac:dyDescent="0.25">
      <c r="A112" s="122">
        <v>44930.843946759123</v>
      </c>
      <c r="B112" s="123">
        <v>100</v>
      </c>
      <c r="C112" s="191" t="s">
        <v>656</v>
      </c>
      <c r="D112" s="40" t="s">
        <v>21</v>
      </c>
    </row>
    <row r="113" spans="1:4" ht="15.75" customHeight="1" x14ac:dyDescent="0.25">
      <c r="A113" s="122">
        <v>44930.857951388694</v>
      </c>
      <c r="B113" s="123">
        <v>250</v>
      </c>
      <c r="C113" s="191" t="s">
        <v>707</v>
      </c>
      <c r="D113" s="40" t="s">
        <v>21</v>
      </c>
    </row>
    <row r="114" spans="1:4" ht="15.75" customHeight="1" x14ac:dyDescent="0.25">
      <c r="A114" s="122">
        <v>44931.240034722257</v>
      </c>
      <c r="B114" s="123">
        <v>200</v>
      </c>
      <c r="C114" s="191" t="s">
        <v>708</v>
      </c>
      <c r="D114" s="40" t="s">
        <v>21</v>
      </c>
    </row>
    <row r="115" spans="1:4" ht="15.75" customHeight="1" x14ac:dyDescent="0.25">
      <c r="A115" s="122">
        <v>44931.240370370448</v>
      </c>
      <c r="B115" s="123">
        <v>2</v>
      </c>
      <c r="C115" s="191" t="s">
        <v>709</v>
      </c>
      <c r="D115" s="40" t="s">
        <v>21</v>
      </c>
    </row>
    <row r="116" spans="1:4" ht="15.75" customHeight="1" x14ac:dyDescent="0.25">
      <c r="A116" s="122">
        <v>44931.240937499795</v>
      </c>
      <c r="B116" s="123">
        <v>75</v>
      </c>
      <c r="C116" s="191" t="s">
        <v>710</v>
      </c>
      <c r="D116" s="40" t="s">
        <v>21</v>
      </c>
    </row>
    <row r="117" spans="1:4" ht="15.75" customHeight="1" x14ac:dyDescent="0.25">
      <c r="A117" s="122">
        <v>44931.241006944329</v>
      </c>
      <c r="B117" s="123">
        <v>500</v>
      </c>
      <c r="C117" s="191" t="s">
        <v>711</v>
      </c>
      <c r="D117" s="40" t="s">
        <v>21</v>
      </c>
    </row>
    <row r="118" spans="1:4" ht="15.75" customHeight="1" x14ac:dyDescent="0.25">
      <c r="A118" s="122">
        <v>44931.241076388862</v>
      </c>
      <c r="B118" s="123">
        <v>110</v>
      </c>
      <c r="C118" s="191" t="s">
        <v>560</v>
      </c>
      <c r="D118" s="40" t="s">
        <v>21</v>
      </c>
    </row>
    <row r="119" spans="1:4" ht="15.75" customHeight="1" x14ac:dyDescent="0.25">
      <c r="A119" s="122">
        <v>44931.241099536885</v>
      </c>
      <c r="B119" s="123">
        <v>47</v>
      </c>
      <c r="C119" s="191" t="s">
        <v>712</v>
      </c>
      <c r="D119" s="40" t="s">
        <v>21</v>
      </c>
    </row>
    <row r="120" spans="1:4" ht="15.75" customHeight="1" x14ac:dyDescent="0.25">
      <c r="A120" s="122">
        <v>44931.241168981418</v>
      </c>
      <c r="B120" s="123">
        <v>1112</v>
      </c>
      <c r="C120" s="191" t="s">
        <v>562</v>
      </c>
      <c r="D120" s="40" t="s">
        <v>21</v>
      </c>
    </row>
    <row r="121" spans="1:4" ht="15.75" customHeight="1" x14ac:dyDescent="0.25">
      <c r="A121" s="122">
        <v>44931.241643518675</v>
      </c>
      <c r="B121" s="123">
        <v>123</v>
      </c>
      <c r="C121" s="191" t="s">
        <v>566</v>
      </c>
      <c r="D121" s="40" t="s">
        <v>21</v>
      </c>
    </row>
    <row r="122" spans="1:4" ht="15.75" customHeight="1" x14ac:dyDescent="0.25">
      <c r="A122" s="122">
        <v>44931.241759259254</v>
      </c>
      <c r="B122" s="123">
        <v>425</v>
      </c>
      <c r="C122" s="191" t="s">
        <v>559</v>
      </c>
      <c r="D122" s="40" t="s">
        <v>21</v>
      </c>
    </row>
    <row r="123" spans="1:4" ht="15.75" customHeight="1" x14ac:dyDescent="0.25">
      <c r="A123" s="122">
        <v>44931.241770833265</v>
      </c>
      <c r="B123" s="123">
        <v>235</v>
      </c>
      <c r="C123" s="191" t="s">
        <v>713</v>
      </c>
      <c r="D123" s="40" t="s">
        <v>21</v>
      </c>
    </row>
    <row r="124" spans="1:4" ht="15.75" customHeight="1" x14ac:dyDescent="0.25">
      <c r="A124" s="122">
        <v>44931.241782407276</v>
      </c>
      <c r="B124" s="123">
        <v>964</v>
      </c>
      <c r="C124" s="191" t="s">
        <v>572</v>
      </c>
      <c r="D124" s="40" t="s">
        <v>21</v>
      </c>
    </row>
    <row r="125" spans="1:4" ht="15.75" customHeight="1" x14ac:dyDescent="0.25">
      <c r="A125" s="122">
        <v>44931.241817129776</v>
      </c>
      <c r="B125" s="123">
        <v>249</v>
      </c>
      <c r="C125" s="192" t="s">
        <v>922</v>
      </c>
      <c r="D125" s="40" t="s">
        <v>21</v>
      </c>
    </row>
    <row r="126" spans="1:4" ht="15.75" customHeight="1" x14ac:dyDescent="0.25">
      <c r="A126" s="122">
        <v>44931.241909722332</v>
      </c>
      <c r="B126" s="123">
        <v>199</v>
      </c>
      <c r="C126" s="191" t="s">
        <v>558</v>
      </c>
      <c r="D126" s="40" t="s">
        <v>21</v>
      </c>
    </row>
    <row r="127" spans="1:4" ht="15.75" customHeight="1" x14ac:dyDescent="0.25">
      <c r="A127" s="122">
        <v>44931.242372685112</v>
      </c>
      <c r="B127" s="123">
        <v>143</v>
      </c>
      <c r="C127" s="191" t="s">
        <v>565</v>
      </c>
      <c r="D127" s="40" t="s">
        <v>21</v>
      </c>
    </row>
    <row r="128" spans="1:4" ht="15.75" customHeight="1" x14ac:dyDescent="0.25">
      <c r="A128" s="122">
        <v>44931.24265046278</v>
      </c>
      <c r="B128" s="123">
        <v>314.01</v>
      </c>
      <c r="C128" s="191" t="s">
        <v>563</v>
      </c>
      <c r="D128" s="40" t="s">
        <v>21</v>
      </c>
    </row>
    <row r="129" spans="1:4" ht="15.75" customHeight="1" x14ac:dyDescent="0.25">
      <c r="A129" s="122">
        <v>44931.422789352015</v>
      </c>
      <c r="B129" s="123">
        <v>100</v>
      </c>
      <c r="C129" s="191" t="s">
        <v>561</v>
      </c>
      <c r="D129" s="40" t="s">
        <v>21</v>
      </c>
    </row>
    <row r="130" spans="1:4" ht="15.75" customHeight="1" x14ac:dyDescent="0.25">
      <c r="A130" s="122">
        <v>44931.424074074253</v>
      </c>
      <c r="B130" s="123">
        <v>300</v>
      </c>
      <c r="C130" s="191" t="s">
        <v>568</v>
      </c>
      <c r="D130" s="40" t="s">
        <v>21</v>
      </c>
    </row>
    <row r="131" spans="1:4" ht="15.75" customHeight="1" x14ac:dyDescent="0.25">
      <c r="A131" s="122">
        <v>44931.425208333414</v>
      </c>
      <c r="B131" s="123">
        <v>200</v>
      </c>
      <c r="C131" s="191" t="s">
        <v>564</v>
      </c>
      <c r="D131" s="40" t="s">
        <v>21</v>
      </c>
    </row>
    <row r="132" spans="1:4" ht="15.75" customHeight="1" x14ac:dyDescent="0.25">
      <c r="A132" s="122">
        <v>44931.431597222108</v>
      </c>
      <c r="B132" s="123">
        <v>10</v>
      </c>
      <c r="C132" s="191" t="s">
        <v>714</v>
      </c>
      <c r="D132" s="40" t="s">
        <v>21</v>
      </c>
    </row>
    <row r="133" spans="1:4" ht="15.75" customHeight="1" x14ac:dyDescent="0.25">
      <c r="A133" s="122">
        <v>44931.442800926045</v>
      </c>
      <c r="B133" s="123">
        <v>500</v>
      </c>
      <c r="C133" s="191" t="s">
        <v>715</v>
      </c>
      <c r="D133" s="40" t="s">
        <v>21</v>
      </c>
    </row>
    <row r="134" spans="1:4" ht="15.75" customHeight="1" x14ac:dyDescent="0.25">
      <c r="A134" s="122">
        <v>44931.452337963041</v>
      </c>
      <c r="B134" s="123">
        <v>400</v>
      </c>
      <c r="C134" s="191" t="s">
        <v>716</v>
      </c>
      <c r="D134" s="40" t="s">
        <v>21</v>
      </c>
    </row>
    <row r="135" spans="1:4" ht="15.75" customHeight="1" x14ac:dyDescent="0.25">
      <c r="A135" s="122">
        <v>44931.459224537015</v>
      </c>
      <c r="B135" s="123">
        <v>300</v>
      </c>
      <c r="C135" s="192" t="s">
        <v>923</v>
      </c>
      <c r="D135" s="40" t="s">
        <v>21</v>
      </c>
    </row>
    <row r="136" spans="1:4" ht="15.75" customHeight="1" x14ac:dyDescent="0.25">
      <c r="A136" s="122">
        <v>44931.50163194444</v>
      </c>
      <c r="B136" s="123">
        <v>250</v>
      </c>
      <c r="C136" s="191" t="s">
        <v>717</v>
      </c>
      <c r="D136" s="40" t="s">
        <v>21</v>
      </c>
    </row>
    <row r="137" spans="1:4" ht="15.75" customHeight="1" x14ac:dyDescent="0.25">
      <c r="A137" s="122">
        <v>44931.509999999776</v>
      </c>
      <c r="B137" s="123">
        <v>1000</v>
      </c>
      <c r="C137" s="191" t="s">
        <v>718</v>
      </c>
      <c r="D137" s="40" t="s">
        <v>21</v>
      </c>
    </row>
    <row r="138" spans="1:4" ht="15.75" customHeight="1" x14ac:dyDescent="0.25">
      <c r="A138" s="122">
        <v>44931.603680555709</v>
      </c>
      <c r="B138" s="123">
        <v>100</v>
      </c>
      <c r="C138" s="192" t="s">
        <v>924</v>
      </c>
      <c r="D138" s="40" t="s">
        <v>21</v>
      </c>
    </row>
    <row r="139" spans="1:4" ht="15.75" customHeight="1" x14ac:dyDescent="0.25">
      <c r="A139" s="122">
        <v>44932.078576388769</v>
      </c>
      <c r="B139" s="123">
        <v>100</v>
      </c>
      <c r="C139" s="191" t="s">
        <v>719</v>
      </c>
      <c r="D139" s="40" t="s">
        <v>21</v>
      </c>
    </row>
    <row r="140" spans="1:4" ht="15.75" customHeight="1" x14ac:dyDescent="0.25">
      <c r="A140" s="122">
        <v>44932.121226851828</v>
      </c>
      <c r="B140" s="123">
        <v>100</v>
      </c>
      <c r="C140" s="191" t="s">
        <v>720</v>
      </c>
      <c r="D140" s="40" t="s">
        <v>21</v>
      </c>
    </row>
    <row r="141" spans="1:4" ht="15.75" customHeight="1" x14ac:dyDescent="0.25">
      <c r="A141" s="122">
        <v>44932.122789351735</v>
      </c>
      <c r="B141" s="123">
        <v>7</v>
      </c>
      <c r="C141" s="192" t="s">
        <v>639</v>
      </c>
      <c r="D141" s="40" t="s">
        <v>21</v>
      </c>
    </row>
    <row r="142" spans="1:4" ht="15.75" customHeight="1" x14ac:dyDescent="0.25">
      <c r="A142" s="122">
        <v>44932.125694444403</v>
      </c>
      <c r="B142" s="123">
        <v>700</v>
      </c>
      <c r="C142" s="192" t="s">
        <v>721</v>
      </c>
      <c r="D142" s="40" t="s">
        <v>21</v>
      </c>
    </row>
    <row r="143" spans="1:4" ht="15.75" customHeight="1" x14ac:dyDescent="0.25">
      <c r="A143" s="122">
        <v>44932.127719907556</v>
      </c>
      <c r="B143" s="123">
        <v>100</v>
      </c>
      <c r="C143" s="192" t="s">
        <v>45</v>
      </c>
      <c r="D143" s="40" t="s">
        <v>21</v>
      </c>
    </row>
    <row r="144" spans="1:4" ht="15.75" customHeight="1" x14ac:dyDescent="0.25">
      <c r="A144" s="122">
        <v>44932.147002314683</v>
      </c>
      <c r="B144" s="123">
        <v>300</v>
      </c>
      <c r="C144" s="192" t="s">
        <v>722</v>
      </c>
      <c r="D144" s="40" t="s">
        <v>21</v>
      </c>
    </row>
    <row r="145" spans="1:4" ht="15.75" customHeight="1" x14ac:dyDescent="0.25">
      <c r="A145" s="122">
        <v>44932.148206018377</v>
      </c>
      <c r="B145" s="123">
        <v>500</v>
      </c>
      <c r="C145" s="191" t="s">
        <v>346</v>
      </c>
      <c r="D145" s="40" t="s">
        <v>21</v>
      </c>
    </row>
    <row r="146" spans="1:4" ht="15.75" customHeight="1" x14ac:dyDescent="0.25">
      <c r="A146" s="122">
        <v>44932.161886574235</v>
      </c>
      <c r="B146" s="123">
        <v>7</v>
      </c>
      <c r="C146" s="192" t="s">
        <v>639</v>
      </c>
      <c r="D146" s="40" t="s">
        <v>21</v>
      </c>
    </row>
    <row r="147" spans="1:4" ht="15.75" customHeight="1" x14ac:dyDescent="0.25">
      <c r="A147" s="122">
        <v>44932.170555555727</v>
      </c>
      <c r="B147" s="123">
        <v>100</v>
      </c>
      <c r="C147" s="192" t="s">
        <v>451</v>
      </c>
      <c r="D147" s="40" t="s">
        <v>21</v>
      </c>
    </row>
    <row r="148" spans="1:4" ht="15.75" customHeight="1" x14ac:dyDescent="0.25">
      <c r="A148" s="122">
        <v>44932.173645833507</v>
      </c>
      <c r="B148" s="123">
        <v>500</v>
      </c>
      <c r="C148" s="191" t="s">
        <v>723</v>
      </c>
      <c r="D148" s="40" t="s">
        <v>21</v>
      </c>
    </row>
    <row r="149" spans="1:4" ht="15.75" customHeight="1" x14ac:dyDescent="0.25">
      <c r="A149" s="122">
        <v>44932.178668981418</v>
      </c>
      <c r="B149" s="123">
        <v>20</v>
      </c>
      <c r="C149" s="191" t="s">
        <v>724</v>
      </c>
      <c r="D149" s="40" t="s">
        <v>21</v>
      </c>
    </row>
    <row r="150" spans="1:4" ht="15.75" customHeight="1" x14ac:dyDescent="0.25">
      <c r="A150" s="122">
        <v>44932.181689814664</v>
      </c>
      <c r="B150" s="123">
        <v>8</v>
      </c>
      <c r="C150" s="192" t="s">
        <v>639</v>
      </c>
      <c r="D150" s="40" t="s">
        <v>21</v>
      </c>
    </row>
    <row r="151" spans="1:4" ht="15.75" customHeight="1" x14ac:dyDescent="0.25">
      <c r="A151" s="122">
        <v>44932.195034722332</v>
      </c>
      <c r="B151" s="123">
        <v>8</v>
      </c>
      <c r="C151" s="191" t="s">
        <v>682</v>
      </c>
      <c r="D151" s="40" t="s">
        <v>21</v>
      </c>
    </row>
    <row r="152" spans="1:4" ht="15.75" customHeight="1" x14ac:dyDescent="0.25">
      <c r="A152" s="122">
        <v>44932.195046296343</v>
      </c>
      <c r="B152" s="123">
        <v>612</v>
      </c>
      <c r="C152" s="191" t="s">
        <v>725</v>
      </c>
      <c r="D152" s="40" t="s">
        <v>21</v>
      </c>
    </row>
    <row r="153" spans="1:4" ht="15.75" customHeight="1" x14ac:dyDescent="0.25">
      <c r="A153" s="122">
        <v>44932.195219907444</v>
      </c>
      <c r="B153" s="123">
        <v>50</v>
      </c>
      <c r="C153" s="191" t="s">
        <v>726</v>
      </c>
      <c r="D153" s="40" t="s">
        <v>21</v>
      </c>
    </row>
    <row r="154" spans="1:4" ht="15.75" customHeight="1" x14ac:dyDescent="0.25">
      <c r="A154" s="122">
        <v>44932.195289351977</v>
      </c>
      <c r="B154" s="123">
        <v>367.34</v>
      </c>
      <c r="C154" s="191" t="s">
        <v>727</v>
      </c>
      <c r="D154" s="40" t="s">
        <v>21</v>
      </c>
    </row>
    <row r="155" spans="1:4" ht="15.75" customHeight="1" x14ac:dyDescent="0.25">
      <c r="A155" s="122">
        <v>44932.195335648023</v>
      </c>
      <c r="B155" s="123">
        <v>117</v>
      </c>
      <c r="C155" s="191" t="s">
        <v>728</v>
      </c>
      <c r="D155" s="40" t="s">
        <v>21</v>
      </c>
    </row>
    <row r="156" spans="1:4" ht="15.75" customHeight="1" x14ac:dyDescent="0.25">
      <c r="A156" s="122">
        <v>44932.195405092556</v>
      </c>
      <c r="B156" s="123">
        <v>493</v>
      </c>
      <c r="C156" s="191" t="s">
        <v>574</v>
      </c>
      <c r="D156" s="40" t="s">
        <v>21</v>
      </c>
    </row>
    <row r="157" spans="1:4" ht="15.75" customHeight="1" x14ac:dyDescent="0.25">
      <c r="A157" s="122">
        <v>44932.19664351875</v>
      </c>
      <c r="B157" s="123">
        <v>64</v>
      </c>
      <c r="C157" s="191" t="s">
        <v>729</v>
      </c>
      <c r="D157" s="40" t="s">
        <v>21</v>
      </c>
    </row>
    <row r="158" spans="1:4" ht="15.75" customHeight="1" x14ac:dyDescent="0.25">
      <c r="A158" s="122">
        <v>44932.19824074069</v>
      </c>
      <c r="B158" s="123">
        <v>291</v>
      </c>
      <c r="C158" s="191" t="s">
        <v>730</v>
      </c>
      <c r="D158" s="40" t="s">
        <v>21</v>
      </c>
    </row>
    <row r="159" spans="1:4" ht="15.75" customHeight="1" x14ac:dyDescent="0.25">
      <c r="A159" s="122">
        <v>44932.198321759235</v>
      </c>
      <c r="B159" s="123">
        <v>1500</v>
      </c>
      <c r="C159" s="191" t="s">
        <v>731</v>
      </c>
      <c r="D159" s="40" t="s">
        <v>21</v>
      </c>
    </row>
    <row r="160" spans="1:4" ht="15.75" customHeight="1" x14ac:dyDescent="0.25">
      <c r="A160" s="122">
        <v>44932.20037037041</v>
      </c>
      <c r="B160" s="123">
        <v>605</v>
      </c>
      <c r="C160" s="192" t="s">
        <v>371</v>
      </c>
      <c r="D160" s="40" t="s">
        <v>21</v>
      </c>
    </row>
    <row r="161" spans="1:4" ht="15.75" customHeight="1" x14ac:dyDescent="0.25">
      <c r="A161" s="122">
        <v>44932.202928240877</v>
      </c>
      <c r="B161" s="123">
        <v>384</v>
      </c>
      <c r="C161" s="191" t="s">
        <v>732</v>
      </c>
      <c r="D161" s="40" t="s">
        <v>21</v>
      </c>
    </row>
    <row r="162" spans="1:4" ht="15.75" customHeight="1" x14ac:dyDescent="0.25">
      <c r="A162" s="122">
        <v>44932.280694444664</v>
      </c>
      <c r="B162" s="123">
        <v>100</v>
      </c>
      <c r="C162" s="191" t="s">
        <v>71</v>
      </c>
      <c r="D162" s="40" t="s">
        <v>21</v>
      </c>
    </row>
    <row r="163" spans="1:4" ht="15.75" customHeight="1" x14ac:dyDescent="0.25">
      <c r="A163" s="122">
        <v>44932.34078703681</v>
      </c>
      <c r="B163" s="123">
        <v>500</v>
      </c>
      <c r="C163" s="191" t="s">
        <v>733</v>
      </c>
      <c r="D163" s="40" t="s">
        <v>21</v>
      </c>
    </row>
    <row r="164" spans="1:4" ht="15.75" customHeight="1" x14ac:dyDescent="0.25">
      <c r="A164" s="122">
        <v>44932.424421296455</v>
      </c>
      <c r="B164" s="123">
        <v>300</v>
      </c>
      <c r="C164" s="192" t="s">
        <v>925</v>
      </c>
      <c r="D164" s="40" t="s">
        <v>21</v>
      </c>
    </row>
    <row r="165" spans="1:4" ht="15.75" customHeight="1" x14ac:dyDescent="0.25">
      <c r="A165" s="122">
        <v>44932.425104166847</v>
      </c>
      <c r="B165" s="123">
        <v>1000</v>
      </c>
      <c r="C165" s="192" t="s">
        <v>348</v>
      </c>
      <c r="D165" s="40" t="s">
        <v>21</v>
      </c>
    </row>
    <row r="166" spans="1:4" ht="15.75" customHeight="1" x14ac:dyDescent="0.25">
      <c r="A166" s="122">
        <v>44932.431493055541</v>
      </c>
      <c r="B166" s="123">
        <v>100</v>
      </c>
      <c r="C166" s="191" t="s">
        <v>734</v>
      </c>
      <c r="D166" s="40" t="s">
        <v>21</v>
      </c>
    </row>
    <row r="167" spans="1:4" s="20" customFormat="1" ht="15.75" customHeight="1" x14ac:dyDescent="0.25">
      <c r="A167" s="122">
        <v>44932.442372685298</v>
      </c>
      <c r="B167" s="123">
        <v>1000</v>
      </c>
      <c r="C167" s="191" t="s">
        <v>735</v>
      </c>
      <c r="D167" s="40" t="s">
        <v>21</v>
      </c>
    </row>
    <row r="168" spans="1:4" ht="15.75" customHeight="1" x14ac:dyDescent="0.25">
      <c r="A168" s="122">
        <v>44932.449016203638</v>
      </c>
      <c r="B168" s="123">
        <v>100</v>
      </c>
      <c r="C168" s="192" t="s">
        <v>926</v>
      </c>
      <c r="D168" s="40" t="s">
        <v>21</v>
      </c>
    </row>
    <row r="169" spans="1:4" s="20" customFormat="1" ht="15.75" customHeight="1" x14ac:dyDescent="0.25">
      <c r="A169" s="122">
        <v>44932.47931712959</v>
      </c>
      <c r="B169" s="123">
        <v>600</v>
      </c>
      <c r="C169" s="191" t="s">
        <v>46</v>
      </c>
      <c r="D169" s="40" t="s">
        <v>21</v>
      </c>
    </row>
    <row r="170" spans="1:4" ht="15.75" customHeight="1" x14ac:dyDescent="0.25">
      <c r="A170" s="122">
        <v>44932.493078703526</v>
      </c>
      <c r="B170" s="123">
        <v>30</v>
      </c>
      <c r="C170" s="191" t="s">
        <v>444</v>
      </c>
      <c r="D170" s="40" t="s">
        <v>21</v>
      </c>
    </row>
    <row r="171" spans="1:4" ht="15.75" customHeight="1" x14ac:dyDescent="0.25">
      <c r="A171" s="122">
        <v>44932.525914351922</v>
      </c>
      <c r="B171" s="123">
        <v>7</v>
      </c>
      <c r="C171" s="192" t="s">
        <v>639</v>
      </c>
      <c r="D171" s="40" t="s">
        <v>21</v>
      </c>
    </row>
    <row r="172" spans="1:4" ht="15.75" customHeight="1" x14ac:dyDescent="0.25">
      <c r="A172" s="122">
        <v>44932.756365740672</v>
      </c>
      <c r="B172" s="123">
        <v>300</v>
      </c>
      <c r="C172" s="192" t="s">
        <v>927</v>
      </c>
      <c r="D172" s="40" t="s">
        <v>21</v>
      </c>
    </row>
    <row r="173" spans="1:4" ht="15.75" customHeight="1" x14ac:dyDescent="0.25">
      <c r="A173" s="122">
        <v>44932.79228009237</v>
      </c>
      <c r="B173" s="123">
        <v>5000</v>
      </c>
      <c r="C173" s="191" t="s">
        <v>736</v>
      </c>
      <c r="D173" s="40" t="s">
        <v>21</v>
      </c>
    </row>
    <row r="174" spans="1:4" ht="15.75" customHeight="1" x14ac:dyDescent="0.25">
      <c r="A174" s="122">
        <v>44932.895405092742</v>
      </c>
      <c r="B174" s="123">
        <v>8</v>
      </c>
      <c r="C174" s="191" t="s">
        <v>639</v>
      </c>
      <c r="D174" s="40" t="s">
        <v>21</v>
      </c>
    </row>
    <row r="175" spans="1:4" ht="15.75" customHeight="1" x14ac:dyDescent="0.25">
      <c r="A175" s="122">
        <v>44933.910960648209</v>
      </c>
      <c r="B175" s="123">
        <v>500</v>
      </c>
      <c r="C175" s="191" t="s">
        <v>297</v>
      </c>
      <c r="D175" s="40" t="s">
        <v>21</v>
      </c>
    </row>
    <row r="176" spans="1:4" ht="15.75" customHeight="1" x14ac:dyDescent="0.25">
      <c r="A176" s="122">
        <v>44934.329409722239</v>
      </c>
      <c r="B176" s="123">
        <v>200</v>
      </c>
      <c r="C176" s="192" t="s">
        <v>928</v>
      </c>
      <c r="D176" s="40" t="s">
        <v>21</v>
      </c>
    </row>
    <row r="177" spans="1:4" ht="15.75" customHeight="1" x14ac:dyDescent="0.25">
      <c r="A177" s="122">
        <v>44934.333541666623</v>
      </c>
      <c r="B177" s="123">
        <v>100</v>
      </c>
      <c r="C177" s="192" t="s">
        <v>404</v>
      </c>
      <c r="D177" s="40" t="s">
        <v>21</v>
      </c>
    </row>
    <row r="178" spans="1:4" s="20" customFormat="1" ht="15.75" customHeight="1" x14ac:dyDescent="0.25">
      <c r="A178" s="122">
        <v>44934.335219907574</v>
      </c>
      <c r="B178" s="123">
        <v>150</v>
      </c>
      <c r="C178" s="191" t="s">
        <v>575</v>
      </c>
      <c r="D178" s="40" t="s">
        <v>21</v>
      </c>
    </row>
    <row r="179" spans="1:4" ht="15.75" customHeight="1" x14ac:dyDescent="0.25">
      <c r="A179" s="122">
        <v>44934.33526620362</v>
      </c>
      <c r="B179" s="123">
        <v>100</v>
      </c>
      <c r="C179" s="192" t="s">
        <v>204</v>
      </c>
      <c r="D179" s="40" t="s">
        <v>21</v>
      </c>
    </row>
    <row r="180" spans="1:4" ht="15.75" customHeight="1" x14ac:dyDescent="0.25">
      <c r="A180" s="122">
        <v>44934.338356481399</v>
      </c>
      <c r="B180" s="123">
        <v>2000</v>
      </c>
      <c r="C180" s="191" t="s">
        <v>738</v>
      </c>
      <c r="D180" s="40" t="s">
        <v>21</v>
      </c>
    </row>
    <row r="181" spans="1:4" ht="15.75" customHeight="1" x14ac:dyDescent="0.25">
      <c r="A181" s="122">
        <v>44934.338645833544</v>
      </c>
      <c r="B181" s="123">
        <v>100</v>
      </c>
      <c r="C181" s="191" t="s">
        <v>668</v>
      </c>
      <c r="D181" s="40" t="s">
        <v>21</v>
      </c>
    </row>
    <row r="182" spans="1:4" ht="15.75" customHeight="1" x14ac:dyDescent="0.25">
      <c r="A182" s="122">
        <v>44934.33886574069</v>
      </c>
      <c r="B182" s="123">
        <v>300</v>
      </c>
      <c r="C182" s="191" t="s">
        <v>739</v>
      </c>
      <c r="D182" s="40" t="s">
        <v>21</v>
      </c>
    </row>
    <row r="183" spans="1:4" ht="15.75" customHeight="1" x14ac:dyDescent="0.25">
      <c r="A183" s="122">
        <v>44934.343356481288</v>
      </c>
      <c r="B183" s="123">
        <v>100</v>
      </c>
      <c r="C183" s="191" t="s">
        <v>740</v>
      </c>
      <c r="D183" s="40" t="s">
        <v>21</v>
      </c>
    </row>
    <row r="184" spans="1:4" ht="15.75" customHeight="1" x14ac:dyDescent="0.25">
      <c r="A184" s="122">
        <v>44934.343831018545</v>
      </c>
      <c r="B184" s="123">
        <v>23</v>
      </c>
      <c r="C184" s="191" t="s">
        <v>741</v>
      </c>
      <c r="D184" s="40" t="s">
        <v>21</v>
      </c>
    </row>
    <row r="185" spans="1:4" ht="15.75" customHeight="1" x14ac:dyDescent="0.25">
      <c r="A185" s="122">
        <v>44934.348958333489</v>
      </c>
      <c r="B185" s="123">
        <v>5</v>
      </c>
      <c r="C185" s="192" t="s">
        <v>263</v>
      </c>
      <c r="D185" s="40" t="s">
        <v>21</v>
      </c>
    </row>
    <row r="186" spans="1:4" ht="15.75" customHeight="1" x14ac:dyDescent="0.25">
      <c r="A186" s="122">
        <v>44934.34930555569</v>
      </c>
      <c r="B186" s="123">
        <v>1035</v>
      </c>
      <c r="C186" s="191" t="s">
        <v>742</v>
      </c>
      <c r="D186" s="40" t="s">
        <v>21</v>
      </c>
    </row>
    <row r="187" spans="1:4" ht="15.75" customHeight="1" x14ac:dyDescent="0.25">
      <c r="A187" s="122">
        <v>44934.349537036847</v>
      </c>
      <c r="B187" s="123">
        <v>415</v>
      </c>
      <c r="C187" s="191" t="s">
        <v>743</v>
      </c>
      <c r="D187" s="40" t="s">
        <v>21</v>
      </c>
    </row>
    <row r="188" spans="1:4" ht="15.75" customHeight="1" x14ac:dyDescent="0.25">
      <c r="A188" s="122">
        <v>44934.350428240839</v>
      </c>
      <c r="B188" s="123">
        <v>1337</v>
      </c>
      <c r="C188" s="192" t="s">
        <v>372</v>
      </c>
      <c r="D188" s="40" t="s">
        <v>21</v>
      </c>
    </row>
    <row r="189" spans="1:4" ht="15.75" customHeight="1" x14ac:dyDescent="0.25">
      <c r="A189" s="122">
        <v>44934.350567129441</v>
      </c>
      <c r="B189" s="123">
        <v>906</v>
      </c>
      <c r="C189" s="191" t="s">
        <v>744</v>
      </c>
      <c r="D189" s="40" t="s">
        <v>21</v>
      </c>
    </row>
    <row r="190" spans="1:4" ht="15.75" customHeight="1" x14ac:dyDescent="0.25">
      <c r="A190" s="122">
        <v>44934.351828703657</v>
      </c>
      <c r="B190" s="123">
        <v>8.98</v>
      </c>
      <c r="C190" s="191" t="s">
        <v>745</v>
      </c>
      <c r="D190" s="40" t="s">
        <v>21</v>
      </c>
    </row>
    <row r="191" spans="1:4" ht="15.75" customHeight="1" x14ac:dyDescent="0.25">
      <c r="A191" s="122">
        <v>44934.355162037071</v>
      </c>
      <c r="B191" s="123">
        <v>2</v>
      </c>
      <c r="C191" s="191" t="s">
        <v>746</v>
      </c>
      <c r="D191" s="40" t="s">
        <v>21</v>
      </c>
    </row>
    <row r="192" spans="1:4" ht="15.75" customHeight="1" x14ac:dyDescent="0.25">
      <c r="A192" s="122">
        <v>44934.355416666716</v>
      </c>
      <c r="B192" s="123">
        <v>28</v>
      </c>
      <c r="C192" s="192" t="s">
        <v>454</v>
      </c>
      <c r="D192" s="40" t="s">
        <v>21</v>
      </c>
    </row>
    <row r="193" spans="1:4" ht="15.75" customHeight="1" x14ac:dyDescent="0.25">
      <c r="A193" s="122">
        <v>44934.431851851754</v>
      </c>
      <c r="B193" s="123">
        <v>100</v>
      </c>
      <c r="C193" s="191" t="s">
        <v>747</v>
      </c>
      <c r="D193" s="40" t="s">
        <v>21</v>
      </c>
    </row>
    <row r="194" spans="1:4" ht="15.75" customHeight="1" x14ac:dyDescent="0.25">
      <c r="A194" s="122">
        <v>44934.435023148078</v>
      </c>
      <c r="B194" s="123">
        <v>1000</v>
      </c>
      <c r="C194" s="191" t="s">
        <v>748</v>
      </c>
      <c r="D194" s="40" t="s">
        <v>21</v>
      </c>
    </row>
    <row r="195" spans="1:4" ht="15.75" customHeight="1" x14ac:dyDescent="0.25">
      <c r="A195" s="122">
        <v>44934.448148148134</v>
      </c>
      <c r="B195" s="123">
        <v>20</v>
      </c>
      <c r="C195" s="191" t="s">
        <v>645</v>
      </c>
      <c r="D195" s="40" t="s">
        <v>21</v>
      </c>
    </row>
    <row r="196" spans="1:4" ht="15.75" customHeight="1" x14ac:dyDescent="0.25">
      <c r="A196" s="122">
        <v>44934.493587962817</v>
      </c>
      <c r="B196" s="123">
        <v>100</v>
      </c>
      <c r="C196" s="191" t="s">
        <v>749</v>
      </c>
      <c r="D196" s="40" t="s">
        <v>21</v>
      </c>
    </row>
    <row r="197" spans="1:4" ht="15.75" customHeight="1" x14ac:dyDescent="0.25">
      <c r="A197" s="122">
        <v>44934.530231481418</v>
      </c>
      <c r="B197" s="123">
        <v>1000</v>
      </c>
      <c r="C197" s="192" t="s">
        <v>750</v>
      </c>
      <c r="D197" s="40" t="s">
        <v>21</v>
      </c>
    </row>
    <row r="198" spans="1:4" ht="15.75" customHeight="1" x14ac:dyDescent="0.25">
      <c r="A198" s="122">
        <v>44934.533692129422</v>
      </c>
      <c r="B198" s="123">
        <v>1500</v>
      </c>
      <c r="C198" s="191" t="s">
        <v>751</v>
      </c>
      <c r="D198" s="40" t="s">
        <v>21</v>
      </c>
    </row>
    <row r="199" spans="1:4" ht="15.75" customHeight="1" x14ac:dyDescent="0.25">
      <c r="A199" s="122">
        <v>44934.582303240895</v>
      </c>
      <c r="B199" s="123">
        <v>200</v>
      </c>
      <c r="C199" s="191" t="s">
        <v>752</v>
      </c>
      <c r="D199" s="40" t="s">
        <v>21</v>
      </c>
    </row>
    <row r="200" spans="1:4" ht="15.75" customHeight="1" x14ac:dyDescent="0.25">
      <c r="A200" s="122">
        <v>44934.840914351866</v>
      </c>
      <c r="B200" s="123">
        <v>180</v>
      </c>
      <c r="C200" s="191" t="s">
        <v>682</v>
      </c>
      <c r="D200" s="40" t="s">
        <v>21</v>
      </c>
    </row>
    <row r="201" spans="1:4" ht="15.75" customHeight="1" x14ac:dyDescent="0.25">
      <c r="A201" s="122">
        <v>44934.843923611101</v>
      </c>
      <c r="B201" s="123">
        <v>2500</v>
      </c>
      <c r="C201" s="192" t="s">
        <v>932</v>
      </c>
      <c r="D201" s="40" t="s">
        <v>21</v>
      </c>
    </row>
    <row r="202" spans="1:4" ht="15.75" customHeight="1" x14ac:dyDescent="0.25">
      <c r="A202" s="122">
        <v>44934.865659722127</v>
      </c>
      <c r="B202" s="123">
        <v>1000</v>
      </c>
      <c r="C202" s="192" t="s">
        <v>933</v>
      </c>
      <c r="D202" s="40" t="s">
        <v>21</v>
      </c>
    </row>
    <row r="203" spans="1:4" ht="15.75" customHeight="1" x14ac:dyDescent="0.25">
      <c r="A203" s="122">
        <v>44935.108761574142</v>
      </c>
      <c r="B203" s="123">
        <v>15</v>
      </c>
      <c r="C203" s="192" t="s">
        <v>934</v>
      </c>
      <c r="D203" s="40" t="s">
        <v>21</v>
      </c>
    </row>
    <row r="204" spans="1:4" ht="15.75" customHeight="1" x14ac:dyDescent="0.25">
      <c r="A204" s="122">
        <v>44935.108773148153</v>
      </c>
      <c r="B204" s="123">
        <v>107</v>
      </c>
      <c r="C204" s="191" t="s">
        <v>753</v>
      </c>
      <c r="D204" s="40" t="s">
        <v>21</v>
      </c>
    </row>
    <row r="205" spans="1:4" ht="15.75" customHeight="1" x14ac:dyDescent="0.25">
      <c r="A205" s="122">
        <v>44935.10999999987</v>
      </c>
      <c r="B205" s="123">
        <v>14</v>
      </c>
      <c r="C205" s="191" t="s">
        <v>754</v>
      </c>
      <c r="D205" s="40" t="s">
        <v>21</v>
      </c>
    </row>
    <row r="206" spans="1:4" ht="15.75" customHeight="1" x14ac:dyDescent="0.25">
      <c r="A206" s="122">
        <v>44935.110462963115</v>
      </c>
      <c r="B206" s="123">
        <v>24</v>
      </c>
      <c r="C206" s="192" t="s">
        <v>935</v>
      </c>
      <c r="D206" s="40" t="s">
        <v>21</v>
      </c>
    </row>
    <row r="207" spans="1:4" ht="15.75" customHeight="1" x14ac:dyDescent="0.25">
      <c r="A207" s="122">
        <v>44935.110972222406</v>
      </c>
      <c r="B207" s="123">
        <v>1402</v>
      </c>
      <c r="C207" s="191" t="s">
        <v>755</v>
      </c>
      <c r="D207" s="40" t="s">
        <v>21</v>
      </c>
    </row>
    <row r="208" spans="1:4" ht="15.75" customHeight="1" x14ac:dyDescent="0.25">
      <c r="A208" s="122">
        <v>44935.11113425903</v>
      </c>
      <c r="B208" s="123">
        <v>159</v>
      </c>
      <c r="C208" s="191" t="s">
        <v>756</v>
      </c>
      <c r="D208" s="40" t="s">
        <v>21</v>
      </c>
    </row>
    <row r="209" spans="1:4" ht="15.75" customHeight="1" x14ac:dyDescent="0.25">
      <c r="A209" s="122">
        <v>44935.111180555541</v>
      </c>
      <c r="B209" s="123">
        <v>50</v>
      </c>
      <c r="C209" s="191" t="s">
        <v>757</v>
      </c>
      <c r="D209" s="40" t="s">
        <v>21</v>
      </c>
    </row>
    <row r="210" spans="1:4" ht="15.75" customHeight="1" x14ac:dyDescent="0.25">
      <c r="A210" s="122">
        <v>44935.11230324069</v>
      </c>
      <c r="B210" s="123">
        <v>50</v>
      </c>
      <c r="C210" s="192" t="s">
        <v>323</v>
      </c>
      <c r="D210" s="40" t="s">
        <v>21</v>
      </c>
    </row>
    <row r="211" spans="1:4" ht="15.75" customHeight="1" x14ac:dyDescent="0.25">
      <c r="A211" s="122">
        <v>44935.112812499981</v>
      </c>
      <c r="B211" s="123">
        <v>50</v>
      </c>
      <c r="C211" s="191" t="s">
        <v>758</v>
      </c>
      <c r="D211" s="40" t="s">
        <v>21</v>
      </c>
    </row>
    <row r="212" spans="1:4" ht="15.75" customHeight="1" x14ac:dyDescent="0.25">
      <c r="A212" s="122">
        <v>44935.112835648004</v>
      </c>
      <c r="B212" s="123">
        <v>50</v>
      </c>
      <c r="C212" s="191" t="s">
        <v>758</v>
      </c>
      <c r="D212" s="40" t="s">
        <v>21</v>
      </c>
    </row>
    <row r="213" spans="1:4" ht="15.75" customHeight="1" x14ac:dyDescent="0.25">
      <c r="A213" s="122">
        <v>44935.119456018321</v>
      </c>
      <c r="B213" s="123">
        <v>7</v>
      </c>
      <c r="C213" s="192" t="s">
        <v>639</v>
      </c>
      <c r="D213" s="40" t="s">
        <v>21</v>
      </c>
    </row>
    <row r="214" spans="1:4" ht="15.75" customHeight="1" x14ac:dyDescent="0.25">
      <c r="A214" s="122">
        <v>44935.124918981455</v>
      </c>
      <c r="B214" s="123">
        <v>50</v>
      </c>
      <c r="C214" s="191" t="s">
        <v>758</v>
      </c>
      <c r="D214" s="40" t="s">
        <v>21</v>
      </c>
    </row>
    <row r="215" spans="1:4" ht="15.75" customHeight="1" x14ac:dyDescent="0.25">
      <c r="A215" s="122">
        <v>44935.125208333135</v>
      </c>
      <c r="B215" s="123">
        <v>50</v>
      </c>
      <c r="C215" s="192" t="s">
        <v>323</v>
      </c>
      <c r="D215" s="40" t="s">
        <v>21</v>
      </c>
    </row>
    <row r="216" spans="1:4" ht="15.75" customHeight="1" x14ac:dyDescent="0.25">
      <c r="A216" s="122">
        <v>44935.126053240616</v>
      </c>
      <c r="B216" s="123">
        <v>50</v>
      </c>
      <c r="C216" s="192" t="s">
        <v>323</v>
      </c>
      <c r="D216" s="40" t="s">
        <v>21</v>
      </c>
    </row>
    <row r="217" spans="1:4" ht="15.75" customHeight="1" x14ac:dyDescent="0.25">
      <c r="A217" s="122">
        <v>44935.126238425728</v>
      </c>
      <c r="B217" s="123">
        <v>50</v>
      </c>
      <c r="C217" s="191" t="s">
        <v>758</v>
      </c>
      <c r="D217" s="40" t="s">
        <v>21</v>
      </c>
    </row>
    <row r="218" spans="1:4" ht="15.75" customHeight="1" x14ac:dyDescent="0.25">
      <c r="A218" s="122">
        <v>44935.130173610989</v>
      </c>
      <c r="B218" s="123">
        <v>50</v>
      </c>
      <c r="C218" s="192" t="s">
        <v>323</v>
      </c>
      <c r="D218" s="40" t="s">
        <v>21</v>
      </c>
    </row>
    <row r="219" spans="1:4" ht="15.75" customHeight="1" x14ac:dyDescent="0.25">
      <c r="A219" s="122">
        <v>44935.146724537015</v>
      </c>
      <c r="B219" s="123">
        <v>50</v>
      </c>
      <c r="C219" s="191" t="s">
        <v>758</v>
      </c>
      <c r="D219" s="40" t="s">
        <v>21</v>
      </c>
    </row>
    <row r="220" spans="1:4" ht="15.75" customHeight="1" x14ac:dyDescent="0.25">
      <c r="A220" s="122">
        <v>44935.156319444533</v>
      </c>
      <c r="B220" s="123">
        <v>150</v>
      </c>
      <c r="C220" s="191" t="s">
        <v>47</v>
      </c>
      <c r="D220" s="40" t="s">
        <v>21</v>
      </c>
    </row>
    <row r="221" spans="1:4" ht="15.75" customHeight="1" x14ac:dyDescent="0.25">
      <c r="A221" s="122">
        <v>44935.158773147967</v>
      </c>
      <c r="B221" s="123">
        <v>200</v>
      </c>
      <c r="C221" s="192" t="s">
        <v>178</v>
      </c>
      <c r="D221" s="40" t="s">
        <v>21</v>
      </c>
    </row>
    <row r="222" spans="1:4" ht="15.75" customHeight="1" x14ac:dyDescent="0.25">
      <c r="A222" s="122">
        <v>44935.170428240672</v>
      </c>
      <c r="B222" s="123">
        <v>1000</v>
      </c>
      <c r="C222" s="192" t="s">
        <v>296</v>
      </c>
      <c r="D222" s="40" t="s">
        <v>21</v>
      </c>
    </row>
    <row r="223" spans="1:4" ht="15.75" customHeight="1" x14ac:dyDescent="0.25">
      <c r="A223" s="122">
        <v>44935.170601851773</v>
      </c>
      <c r="B223" s="123">
        <v>50</v>
      </c>
      <c r="C223" s="191" t="s">
        <v>724</v>
      </c>
      <c r="D223" s="40" t="s">
        <v>21</v>
      </c>
    </row>
    <row r="224" spans="1:4" ht="15.75" customHeight="1" x14ac:dyDescent="0.25">
      <c r="A224" s="122">
        <v>44935.172696759459</v>
      </c>
      <c r="B224" s="123">
        <v>1000</v>
      </c>
      <c r="C224" s="191" t="s">
        <v>759</v>
      </c>
      <c r="D224" s="40" t="s">
        <v>21</v>
      </c>
    </row>
    <row r="225" spans="1:4" ht="15.75" customHeight="1" x14ac:dyDescent="0.25">
      <c r="A225" s="122">
        <v>44935.178495370317</v>
      </c>
      <c r="B225" s="123">
        <v>300</v>
      </c>
      <c r="C225" s="191" t="s">
        <v>591</v>
      </c>
      <c r="D225" s="40" t="s">
        <v>21</v>
      </c>
    </row>
    <row r="226" spans="1:4" ht="15.75" customHeight="1" x14ac:dyDescent="0.25">
      <c r="A226" s="122">
        <v>44935.188900462817</v>
      </c>
      <c r="B226" s="123">
        <v>500</v>
      </c>
      <c r="C226" s="191" t="s">
        <v>48</v>
      </c>
      <c r="D226" s="40" t="s">
        <v>21</v>
      </c>
    </row>
    <row r="227" spans="1:4" ht="15.75" customHeight="1" x14ac:dyDescent="0.25">
      <c r="A227" s="122">
        <v>44935.193935185205</v>
      </c>
      <c r="B227" s="123">
        <v>300</v>
      </c>
      <c r="C227" s="191" t="s">
        <v>760</v>
      </c>
      <c r="D227" s="40" t="s">
        <v>21</v>
      </c>
    </row>
    <row r="228" spans="1:4" ht="15.75" customHeight="1" x14ac:dyDescent="0.25">
      <c r="A228" s="122">
        <v>44935.201851851773</v>
      </c>
      <c r="B228" s="123">
        <v>50</v>
      </c>
      <c r="C228" s="191" t="s">
        <v>453</v>
      </c>
      <c r="D228" s="40" t="s">
        <v>21</v>
      </c>
    </row>
    <row r="229" spans="1:4" ht="15.75" customHeight="1" x14ac:dyDescent="0.25">
      <c r="A229" s="122">
        <v>44935.211180555634</v>
      </c>
      <c r="B229" s="123">
        <v>1000</v>
      </c>
      <c r="C229" s="191" t="s">
        <v>761</v>
      </c>
      <c r="D229" s="40" t="s">
        <v>21</v>
      </c>
    </row>
    <row r="230" spans="1:4" ht="15.75" customHeight="1" x14ac:dyDescent="0.25">
      <c r="A230" s="122">
        <v>44935.212893518619</v>
      </c>
      <c r="B230" s="123">
        <v>300</v>
      </c>
      <c r="C230" s="191" t="s">
        <v>452</v>
      </c>
      <c r="D230" s="40" t="s">
        <v>21</v>
      </c>
    </row>
    <row r="231" spans="1:4" ht="15.75" customHeight="1" x14ac:dyDescent="0.25">
      <c r="A231" s="122">
        <v>44935.214930555783</v>
      </c>
      <c r="B231" s="123">
        <v>7</v>
      </c>
      <c r="C231" s="192" t="s">
        <v>639</v>
      </c>
      <c r="D231" s="40" t="s">
        <v>21</v>
      </c>
    </row>
    <row r="232" spans="1:4" ht="15.75" customHeight="1" x14ac:dyDescent="0.25">
      <c r="A232" s="122">
        <v>44935.225474536885</v>
      </c>
      <c r="B232" s="123">
        <v>300</v>
      </c>
      <c r="C232" s="191" t="s">
        <v>762</v>
      </c>
      <c r="D232" s="40" t="s">
        <v>21</v>
      </c>
    </row>
    <row r="233" spans="1:4" ht="15.75" customHeight="1" x14ac:dyDescent="0.25">
      <c r="A233" s="122">
        <v>44935.225949074142</v>
      </c>
      <c r="B233" s="123">
        <v>200</v>
      </c>
      <c r="C233" s="191" t="s">
        <v>326</v>
      </c>
      <c r="D233" s="40" t="s">
        <v>21</v>
      </c>
    </row>
    <row r="234" spans="1:4" ht="15.75" customHeight="1" x14ac:dyDescent="0.25">
      <c r="A234" s="122">
        <v>44935.231747685</v>
      </c>
      <c r="B234" s="123">
        <v>500</v>
      </c>
      <c r="C234" s="191" t="s">
        <v>763</v>
      </c>
      <c r="D234" s="40" t="s">
        <v>21</v>
      </c>
    </row>
    <row r="235" spans="1:4" ht="15.75" customHeight="1" x14ac:dyDescent="0.25">
      <c r="A235" s="122">
        <v>44935.236354166642</v>
      </c>
      <c r="B235" s="123">
        <v>500</v>
      </c>
      <c r="C235" s="191" t="s">
        <v>455</v>
      </c>
      <c r="D235" s="40" t="s">
        <v>21</v>
      </c>
    </row>
    <row r="236" spans="1:4" ht="15.75" customHeight="1" x14ac:dyDescent="0.25">
      <c r="A236" s="122">
        <v>44935.238622684963</v>
      </c>
      <c r="B236" s="123">
        <v>25</v>
      </c>
      <c r="C236" s="191" t="s">
        <v>186</v>
      </c>
      <c r="D236" s="40" t="s">
        <v>21</v>
      </c>
    </row>
    <row r="237" spans="1:4" ht="15.75" customHeight="1" x14ac:dyDescent="0.25">
      <c r="A237" s="122">
        <v>44935.254606481642</v>
      </c>
      <c r="B237" s="123">
        <v>100</v>
      </c>
      <c r="C237" s="192" t="s">
        <v>764</v>
      </c>
      <c r="D237" s="40" t="s">
        <v>21</v>
      </c>
    </row>
    <row r="238" spans="1:4" ht="15.75" customHeight="1" x14ac:dyDescent="0.25">
      <c r="A238" s="122">
        <v>44935.301053240895</v>
      </c>
      <c r="B238" s="123">
        <v>100</v>
      </c>
      <c r="C238" s="192" t="s">
        <v>765</v>
      </c>
      <c r="D238" s="40" t="s">
        <v>21</v>
      </c>
    </row>
    <row r="239" spans="1:4" ht="15.75" customHeight="1" x14ac:dyDescent="0.25">
      <c r="A239" s="122">
        <v>44935.38364583347</v>
      </c>
      <c r="B239" s="123">
        <v>50</v>
      </c>
      <c r="C239" s="192" t="s">
        <v>323</v>
      </c>
      <c r="D239" s="40" t="s">
        <v>21</v>
      </c>
    </row>
    <row r="240" spans="1:4" ht="15.75" customHeight="1" x14ac:dyDescent="0.25">
      <c r="A240" s="122">
        <v>44935.434027777985</v>
      </c>
      <c r="B240" s="123">
        <v>150</v>
      </c>
      <c r="C240" s="191" t="s">
        <v>766</v>
      </c>
      <c r="D240" s="40" t="s">
        <v>21</v>
      </c>
    </row>
    <row r="241" spans="1:4" ht="15.75" customHeight="1" x14ac:dyDescent="0.25">
      <c r="A241" s="122">
        <v>44935.4661574075</v>
      </c>
      <c r="B241" s="123">
        <v>100</v>
      </c>
      <c r="C241" s="191" t="s">
        <v>767</v>
      </c>
      <c r="D241" s="40" t="s">
        <v>21</v>
      </c>
    </row>
    <row r="242" spans="1:4" ht="15.75" customHeight="1" x14ac:dyDescent="0.25">
      <c r="A242" s="122">
        <v>44935.472465277649</v>
      </c>
      <c r="B242" s="123">
        <v>10</v>
      </c>
      <c r="C242" s="191" t="s">
        <v>630</v>
      </c>
      <c r="D242" s="40" t="s">
        <v>21</v>
      </c>
    </row>
    <row r="243" spans="1:4" ht="15.75" customHeight="1" x14ac:dyDescent="0.25">
      <c r="A243" s="122">
        <v>44935.499317129608</v>
      </c>
      <c r="B243" s="123">
        <v>150</v>
      </c>
      <c r="C243" s="192" t="s">
        <v>930</v>
      </c>
      <c r="D243" s="40" t="s">
        <v>21</v>
      </c>
    </row>
    <row r="244" spans="1:4" ht="15.75" customHeight="1" x14ac:dyDescent="0.25">
      <c r="A244" s="122">
        <v>44935.506655092817</v>
      </c>
      <c r="B244" s="123">
        <v>150</v>
      </c>
      <c r="C244" s="191" t="s">
        <v>631</v>
      </c>
      <c r="D244" s="40" t="s">
        <v>21</v>
      </c>
    </row>
    <row r="245" spans="1:4" ht="15.75" customHeight="1" x14ac:dyDescent="0.25">
      <c r="A245" s="122">
        <v>44935.566192129627</v>
      </c>
      <c r="B245" s="123">
        <v>7</v>
      </c>
      <c r="C245" s="191" t="s">
        <v>639</v>
      </c>
      <c r="D245" s="40" t="s">
        <v>21</v>
      </c>
    </row>
    <row r="246" spans="1:4" ht="15.75" customHeight="1" x14ac:dyDescent="0.25">
      <c r="A246" s="122">
        <v>44935.576574074104</v>
      </c>
      <c r="B246" s="123">
        <v>500</v>
      </c>
      <c r="C246" s="192" t="s">
        <v>929</v>
      </c>
      <c r="D246" s="40" t="s">
        <v>21</v>
      </c>
    </row>
    <row r="247" spans="1:4" ht="15.75" customHeight="1" x14ac:dyDescent="0.25">
      <c r="A247" s="122">
        <v>44935.611435185187</v>
      </c>
      <c r="B247" s="123">
        <v>100</v>
      </c>
      <c r="C247" s="191" t="s">
        <v>768</v>
      </c>
      <c r="D247" s="40" t="s">
        <v>21</v>
      </c>
    </row>
    <row r="248" spans="1:4" ht="15.75" customHeight="1" x14ac:dyDescent="0.25">
      <c r="A248" s="122">
        <v>44935.757974537089</v>
      </c>
      <c r="B248" s="123">
        <v>300</v>
      </c>
      <c r="C248" s="191" t="s">
        <v>769</v>
      </c>
      <c r="D248" s="40" t="s">
        <v>21</v>
      </c>
    </row>
    <row r="249" spans="1:4" ht="15.75" customHeight="1" x14ac:dyDescent="0.25">
      <c r="A249" s="122">
        <v>44935.761099536903</v>
      </c>
      <c r="B249" s="123">
        <v>500</v>
      </c>
      <c r="C249" s="191" t="s">
        <v>581</v>
      </c>
      <c r="D249" s="40" t="s">
        <v>21</v>
      </c>
    </row>
    <row r="250" spans="1:4" ht="15.75" customHeight="1" x14ac:dyDescent="0.25">
      <c r="A250" s="122">
        <v>44935.924305555411</v>
      </c>
      <c r="B250" s="123">
        <v>8</v>
      </c>
      <c r="C250" s="191" t="s">
        <v>639</v>
      </c>
      <c r="D250" s="40" t="s">
        <v>21</v>
      </c>
    </row>
    <row r="251" spans="1:4" ht="15.75" customHeight="1" x14ac:dyDescent="0.25">
      <c r="A251" s="122">
        <v>44936.106192129664</v>
      </c>
      <c r="B251" s="123">
        <v>460</v>
      </c>
      <c r="C251" s="191" t="s">
        <v>770</v>
      </c>
      <c r="D251" s="40" t="s">
        <v>21</v>
      </c>
    </row>
    <row r="252" spans="1:4" ht="15.75" customHeight="1" x14ac:dyDescent="0.25">
      <c r="A252" s="122">
        <v>44936.116412037052</v>
      </c>
      <c r="B252" s="123">
        <v>43</v>
      </c>
      <c r="C252" s="191" t="s">
        <v>771</v>
      </c>
      <c r="D252" s="40" t="s">
        <v>21</v>
      </c>
    </row>
    <row r="253" spans="1:4" ht="15.75" customHeight="1" x14ac:dyDescent="0.25">
      <c r="A253" s="122">
        <v>44936.11651620362</v>
      </c>
      <c r="B253" s="123">
        <v>1000</v>
      </c>
      <c r="C253" s="191" t="s">
        <v>772</v>
      </c>
      <c r="D253" s="40" t="s">
        <v>21</v>
      </c>
    </row>
    <row r="254" spans="1:4" ht="15.75" customHeight="1" x14ac:dyDescent="0.25">
      <c r="A254" s="122">
        <v>44936.117013888899</v>
      </c>
      <c r="B254" s="123">
        <v>712</v>
      </c>
      <c r="C254" s="191" t="s">
        <v>773</v>
      </c>
      <c r="D254" s="40" t="s">
        <v>21</v>
      </c>
    </row>
    <row r="255" spans="1:4" ht="15.75" customHeight="1" x14ac:dyDescent="0.25">
      <c r="A255" s="122">
        <v>44936.117604166735</v>
      </c>
      <c r="B255" s="123">
        <v>38</v>
      </c>
      <c r="C255" s="191" t="s">
        <v>774</v>
      </c>
      <c r="D255" s="40" t="s">
        <v>21</v>
      </c>
    </row>
    <row r="256" spans="1:4" ht="15.75" customHeight="1" x14ac:dyDescent="0.25">
      <c r="A256" s="122">
        <v>44936.117638888769</v>
      </c>
      <c r="B256" s="123">
        <v>164</v>
      </c>
      <c r="C256" s="191" t="s">
        <v>775</v>
      </c>
      <c r="D256" s="40" t="s">
        <v>21</v>
      </c>
    </row>
    <row r="257" spans="1:4" ht="15.75" customHeight="1" x14ac:dyDescent="0.25">
      <c r="A257" s="122">
        <v>44936.117951388936</v>
      </c>
      <c r="B257" s="123">
        <v>2500</v>
      </c>
      <c r="C257" s="191" t="s">
        <v>705</v>
      </c>
      <c r="D257" s="40" t="s">
        <v>21</v>
      </c>
    </row>
    <row r="258" spans="1:4" ht="15.75" customHeight="1" x14ac:dyDescent="0.25">
      <c r="A258" s="122">
        <v>44936.118240740616</v>
      </c>
      <c r="B258" s="123">
        <v>184</v>
      </c>
      <c r="C258" s="192" t="s">
        <v>424</v>
      </c>
      <c r="D258" s="40" t="s">
        <v>21</v>
      </c>
    </row>
    <row r="259" spans="1:4" ht="15.75" customHeight="1" x14ac:dyDescent="0.25">
      <c r="A259" s="122">
        <v>44936.157731481362</v>
      </c>
      <c r="B259" s="123">
        <v>314.57</v>
      </c>
      <c r="C259" s="191" t="s">
        <v>776</v>
      </c>
      <c r="D259" s="40" t="s">
        <v>21</v>
      </c>
    </row>
    <row r="260" spans="1:4" ht="15.75" customHeight="1" x14ac:dyDescent="0.25">
      <c r="A260" s="122">
        <v>44936.324826389086</v>
      </c>
      <c r="B260" s="123">
        <v>25</v>
      </c>
      <c r="C260" s="192" t="s">
        <v>187</v>
      </c>
      <c r="D260" s="40" t="s">
        <v>21</v>
      </c>
    </row>
    <row r="261" spans="1:4" ht="15.75" customHeight="1" x14ac:dyDescent="0.25">
      <c r="A261" s="122">
        <v>44936.325104166754</v>
      </c>
      <c r="B261" s="123">
        <v>50</v>
      </c>
      <c r="C261" s="192" t="s">
        <v>314</v>
      </c>
      <c r="D261" s="40" t="s">
        <v>21</v>
      </c>
    </row>
    <row r="262" spans="1:4" ht="15.75" customHeight="1" x14ac:dyDescent="0.25">
      <c r="A262" s="122">
        <v>44936.3854050925</v>
      </c>
      <c r="B262" s="123">
        <v>50</v>
      </c>
      <c r="C262" s="192" t="s">
        <v>323</v>
      </c>
      <c r="D262" s="40" t="s">
        <v>21</v>
      </c>
    </row>
    <row r="263" spans="1:4" ht="15.75" customHeight="1" x14ac:dyDescent="0.25">
      <c r="A263" s="122">
        <v>44936.453379629645</v>
      </c>
      <c r="B263" s="123">
        <v>100</v>
      </c>
      <c r="C263" s="192" t="s">
        <v>345</v>
      </c>
      <c r="D263" s="40" t="s">
        <v>21</v>
      </c>
    </row>
    <row r="264" spans="1:4" ht="15.75" customHeight="1" x14ac:dyDescent="0.25">
      <c r="A264" s="122">
        <v>44936.459965277929</v>
      </c>
      <c r="B264" s="123">
        <v>100</v>
      </c>
      <c r="C264" s="192" t="s">
        <v>414</v>
      </c>
      <c r="D264" s="40" t="s">
        <v>21</v>
      </c>
    </row>
    <row r="265" spans="1:4" ht="15.75" customHeight="1" x14ac:dyDescent="0.25">
      <c r="A265" s="122">
        <v>44936.472766203806</v>
      </c>
      <c r="B265" s="123">
        <v>1000</v>
      </c>
      <c r="C265" s="192" t="s">
        <v>580</v>
      </c>
      <c r="D265" s="40" t="s">
        <v>21</v>
      </c>
    </row>
    <row r="266" spans="1:4" ht="15.75" customHeight="1" x14ac:dyDescent="0.25">
      <c r="A266" s="122">
        <v>44936.481967592612</v>
      </c>
      <c r="B266" s="123">
        <v>100</v>
      </c>
      <c r="C266" s="191" t="s">
        <v>777</v>
      </c>
      <c r="D266" s="40" t="s">
        <v>21</v>
      </c>
    </row>
    <row r="267" spans="1:4" ht="15.75" customHeight="1" x14ac:dyDescent="0.25">
      <c r="A267" s="122">
        <v>44936.494814815</v>
      </c>
      <c r="B267" s="123">
        <v>150</v>
      </c>
      <c r="C267" s="192" t="s">
        <v>936</v>
      </c>
      <c r="D267" s="40" t="s">
        <v>21</v>
      </c>
    </row>
    <row r="268" spans="1:4" ht="15.75" customHeight="1" x14ac:dyDescent="0.25">
      <c r="A268" s="122">
        <v>44936.496064814739</v>
      </c>
      <c r="B268" s="123">
        <v>1</v>
      </c>
      <c r="C268" s="192" t="s">
        <v>373</v>
      </c>
      <c r="D268" s="40" t="s">
        <v>21</v>
      </c>
    </row>
    <row r="269" spans="1:4" ht="15.75" customHeight="1" x14ac:dyDescent="0.25">
      <c r="A269" s="122">
        <v>44936.53270833334</v>
      </c>
      <c r="B269" s="123">
        <v>50</v>
      </c>
      <c r="C269" s="191" t="s">
        <v>394</v>
      </c>
      <c r="D269" s="40" t="s">
        <v>21</v>
      </c>
    </row>
    <row r="270" spans="1:4" ht="15.75" customHeight="1" x14ac:dyDescent="0.25">
      <c r="A270" s="122">
        <v>44936.53630787041</v>
      </c>
      <c r="B270" s="123">
        <v>300</v>
      </c>
      <c r="C270" s="191" t="s">
        <v>569</v>
      </c>
      <c r="D270" s="40" t="s">
        <v>21</v>
      </c>
    </row>
    <row r="271" spans="1:4" ht="15.75" customHeight="1" x14ac:dyDescent="0.25">
      <c r="A271" s="122">
        <v>44936.556736111175</v>
      </c>
      <c r="B271" s="123">
        <v>7</v>
      </c>
      <c r="C271" s="191" t="s">
        <v>639</v>
      </c>
      <c r="D271" s="40" t="s">
        <v>21</v>
      </c>
    </row>
    <row r="272" spans="1:4" ht="15.75" customHeight="1" x14ac:dyDescent="0.25">
      <c r="A272" s="122">
        <v>44936.627708333544</v>
      </c>
      <c r="B272" s="123">
        <v>100</v>
      </c>
      <c r="C272" s="191" t="s">
        <v>457</v>
      </c>
      <c r="D272" s="40" t="s">
        <v>21</v>
      </c>
    </row>
    <row r="273" spans="1:4" ht="15.75" customHeight="1" x14ac:dyDescent="0.25">
      <c r="A273" s="122">
        <v>44936.913344907574</v>
      </c>
      <c r="B273" s="123">
        <v>8</v>
      </c>
      <c r="C273" s="192" t="s">
        <v>639</v>
      </c>
      <c r="D273" s="40" t="s">
        <v>21</v>
      </c>
    </row>
    <row r="274" spans="1:4" ht="15.75" customHeight="1" x14ac:dyDescent="0.25">
      <c r="A274" s="122">
        <v>44937.105624999851</v>
      </c>
      <c r="B274" s="123">
        <v>4519</v>
      </c>
      <c r="C274" s="192" t="s">
        <v>374</v>
      </c>
      <c r="D274" s="40" t="s">
        <v>21</v>
      </c>
    </row>
    <row r="275" spans="1:4" ht="15.75" customHeight="1" x14ac:dyDescent="0.25">
      <c r="A275" s="122">
        <v>44937.106122685131</v>
      </c>
      <c r="B275" s="123">
        <v>11</v>
      </c>
      <c r="C275" s="191" t="s">
        <v>778</v>
      </c>
      <c r="D275" s="40" t="s">
        <v>21</v>
      </c>
    </row>
    <row r="276" spans="1:4" ht="15.75" customHeight="1" x14ac:dyDescent="0.25">
      <c r="A276" s="122">
        <v>44937.106504629832</v>
      </c>
      <c r="B276" s="123">
        <v>42</v>
      </c>
      <c r="C276" s="191" t="s">
        <v>779</v>
      </c>
      <c r="D276" s="40" t="s">
        <v>21</v>
      </c>
    </row>
    <row r="277" spans="1:4" ht="15.75" customHeight="1" x14ac:dyDescent="0.25">
      <c r="A277" s="122">
        <v>44937.109282407444</v>
      </c>
      <c r="B277" s="123">
        <v>217</v>
      </c>
      <c r="C277" s="191" t="s">
        <v>780</v>
      </c>
      <c r="D277" s="40" t="s">
        <v>21</v>
      </c>
    </row>
    <row r="278" spans="1:4" ht="15.75" customHeight="1" x14ac:dyDescent="0.25">
      <c r="A278" s="122">
        <v>44937.287581018638</v>
      </c>
      <c r="B278" s="123">
        <v>50</v>
      </c>
      <c r="C278" s="191" t="s">
        <v>458</v>
      </c>
      <c r="D278" s="40" t="s">
        <v>21</v>
      </c>
    </row>
    <row r="279" spans="1:4" ht="15.75" customHeight="1" x14ac:dyDescent="0.25">
      <c r="A279" s="122">
        <v>44937.385312499944</v>
      </c>
      <c r="B279" s="123">
        <v>50</v>
      </c>
      <c r="C279" s="192" t="s">
        <v>323</v>
      </c>
      <c r="D279" s="40" t="s">
        <v>21</v>
      </c>
    </row>
    <row r="280" spans="1:4" ht="15.75" customHeight="1" x14ac:dyDescent="0.25">
      <c r="A280" s="122">
        <v>44937.440046296455</v>
      </c>
      <c r="B280" s="123">
        <v>1000</v>
      </c>
      <c r="C280" s="192" t="s">
        <v>51</v>
      </c>
      <c r="D280" s="40" t="s">
        <v>21</v>
      </c>
    </row>
    <row r="281" spans="1:4" ht="15.75" customHeight="1" x14ac:dyDescent="0.25">
      <c r="A281" s="122">
        <v>44937.44447916653</v>
      </c>
      <c r="B281" s="123">
        <v>150</v>
      </c>
      <c r="C281" s="192" t="s">
        <v>937</v>
      </c>
      <c r="D281" s="40" t="s">
        <v>21</v>
      </c>
    </row>
    <row r="282" spans="1:4" ht="15.75" customHeight="1" x14ac:dyDescent="0.25">
      <c r="A282" s="122">
        <v>44937.445277777966</v>
      </c>
      <c r="B282" s="123">
        <v>20</v>
      </c>
      <c r="C282" s="192" t="s">
        <v>938</v>
      </c>
      <c r="D282" s="40" t="s">
        <v>21</v>
      </c>
    </row>
    <row r="283" spans="1:4" ht="15.75" customHeight="1" x14ac:dyDescent="0.25">
      <c r="A283" s="122">
        <v>44937.450254629832</v>
      </c>
      <c r="B283" s="123">
        <v>50</v>
      </c>
      <c r="C283" s="192" t="s">
        <v>328</v>
      </c>
      <c r="D283" s="40" t="s">
        <v>21</v>
      </c>
    </row>
    <row r="284" spans="1:4" ht="15.75" customHeight="1" x14ac:dyDescent="0.25">
      <c r="A284" s="122">
        <v>44937.455567129422</v>
      </c>
      <c r="B284" s="123">
        <v>300</v>
      </c>
      <c r="C284" s="191" t="s">
        <v>700</v>
      </c>
      <c r="D284" s="40" t="s">
        <v>21</v>
      </c>
    </row>
    <row r="285" spans="1:4" ht="15.75" customHeight="1" x14ac:dyDescent="0.25">
      <c r="A285" s="122">
        <v>44937.461990740616</v>
      </c>
      <c r="B285" s="123">
        <v>200</v>
      </c>
      <c r="C285" s="191" t="s">
        <v>781</v>
      </c>
      <c r="D285" s="40" t="s">
        <v>21</v>
      </c>
    </row>
    <row r="286" spans="1:4" ht="15.75" customHeight="1" x14ac:dyDescent="0.25">
      <c r="A286" s="122">
        <v>44937.463240740821</v>
      </c>
      <c r="B286" s="123">
        <v>300</v>
      </c>
      <c r="C286" s="191" t="s">
        <v>782</v>
      </c>
      <c r="D286" s="40" t="s">
        <v>21</v>
      </c>
    </row>
    <row r="287" spans="1:4" ht="15.75" customHeight="1" x14ac:dyDescent="0.25">
      <c r="A287" s="122">
        <v>44937.463634259067</v>
      </c>
      <c r="B287" s="123">
        <v>500</v>
      </c>
      <c r="C287" s="191" t="s">
        <v>783</v>
      </c>
      <c r="D287" s="40" t="s">
        <v>21</v>
      </c>
    </row>
    <row r="288" spans="1:4" ht="15.75" customHeight="1" x14ac:dyDescent="0.25">
      <c r="A288" s="122">
        <v>44937.472569444217</v>
      </c>
      <c r="B288" s="123">
        <v>500</v>
      </c>
      <c r="C288" s="191" t="s">
        <v>50</v>
      </c>
      <c r="D288" s="40" t="s">
        <v>21</v>
      </c>
    </row>
    <row r="289" spans="1:4" ht="15.75" customHeight="1" x14ac:dyDescent="0.25">
      <c r="A289" s="122">
        <v>44937.480081018526</v>
      </c>
      <c r="B289" s="123">
        <v>200</v>
      </c>
      <c r="C289" s="191" t="s">
        <v>578</v>
      </c>
      <c r="D289" s="40" t="s">
        <v>21</v>
      </c>
    </row>
    <row r="290" spans="1:4" ht="15.75" customHeight="1" x14ac:dyDescent="0.25">
      <c r="A290" s="122">
        <v>44937.491921296343</v>
      </c>
      <c r="B290" s="123">
        <v>100</v>
      </c>
      <c r="C290" s="191" t="s">
        <v>49</v>
      </c>
      <c r="D290" s="40" t="s">
        <v>21</v>
      </c>
    </row>
    <row r="291" spans="1:4" ht="15.75" customHeight="1" x14ac:dyDescent="0.25">
      <c r="A291" s="122">
        <v>44937.498634259216</v>
      </c>
      <c r="B291" s="123">
        <v>300</v>
      </c>
      <c r="C291" s="192" t="s">
        <v>784</v>
      </c>
      <c r="D291" s="40" t="s">
        <v>21</v>
      </c>
    </row>
    <row r="292" spans="1:4" ht="15.75" customHeight="1" x14ac:dyDescent="0.25">
      <c r="A292" s="122">
        <v>44937.499826388899</v>
      </c>
      <c r="B292" s="123">
        <v>300</v>
      </c>
      <c r="C292" s="191" t="s">
        <v>784</v>
      </c>
      <c r="D292" s="40" t="s">
        <v>21</v>
      </c>
    </row>
    <row r="293" spans="1:4" ht="15.75" customHeight="1" x14ac:dyDescent="0.25">
      <c r="A293" s="122">
        <v>44937.501666666474</v>
      </c>
      <c r="B293" s="123">
        <v>700</v>
      </c>
      <c r="C293" s="191" t="s">
        <v>347</v>
      </c>
      <c r="D293" s="40" t="s">
        <v>21</v>
      </c>
    </row>
    <row r="294" spans="1:4" ht="15.75" customHeight="1" x14ac:dyDescent="0.25">
      <c r="A294" s="122">
        <v>44937.532847222406</v>
      </c>
      <c r="B294" s="123">
        <v>250</v>
      </c>
      <c r="C294" s="191" t="s">
        <v>785</v>
      </c>
      <c r="D294" s="40" t="s">
        <v>21</v>
      </c>
    </row>
    <row r="295" spans="1:4" ht="15.75" customHeight="1" x14ac:dyDescent="0.25">
      <c r="A295" s="122">
        <v>44937.532939814962</v>
      </c>
      <c r="B295" s="123">
        <v>88</v>
      </c>
      <c r="C295" s="191" t="s">
        <v>706</v>
      </c>
      <c r="D295" s="40" t="s">
        <v>21</v>
      </c>
    </row>
    <row r="296" spans="1:4" ht="15.75" customHeight="1" x14ac:dyDescent="0.25">
      <c r="A296" s="122">
        <v>44937.558854166884</v>
      </c>
      <c r="B296" s="123">
        <v>100</v>
      </c>
      <c r="C296" s="192" t="s">
        <v>456</v>
      </c>
      <c r="D296" s="40" t="s">
        <v>21</v>
      </c>
    </row>
    <row r="297" spans="1:4" ht="15.75" customHeight="1" x14ac:dyDescent="0.25">
      <c r="A297" s="122">
        <v>44937.559085648041</v>
      </c>
      <c r="B297" s="123">
        <v>7</v>
      </c>
      <c r="C297" s="191" t="s">
        <v>639</v>
      </c>
      <c r="D297" s="40" t="s">
        <v>21</v>
      </c>
    </row>
    <row r="298" spans="1:4" ht="15.75" customHeight="1" x14ac:dyDescent="0.25">
      <c r="A298" s="122">
        <v>44937.665798611008</v>
      </c>
      <c r="B298" s="123">
        <v>88</v>
      </c>
      <c r="C298" s="191" t="s">
        <v>706</v>
      </c>
      <c r="D298" s="40" t="s">
        <v>21</v>
      </c>
    </row>
    <row r="299" spans="1:4" ht="15.75" customHeight="1" x14ac:dyDescent="0.25">
      <c r="A299" s="122">
        <v>44937.847361111082</v>
      </c>
      <c r="B299" s="123">
        <v>66</v>
      </c>
      <c r="C299" s="191" t="s">
        <v>682</v>
      </c>
      <c r="D299" s="40" t="s">
        <v>21</v>
      </c>
    </row>
    <row r="300" spans="1:4" ht="15.75" customHeight="1" x14ac:dyDescent="0.25">
      <c r="A300" s="122">
        <v>44937.949826389086</v>
      </c>
      <c r="B300" s="123">
        <v>8</v>
      </c>
      <c r="C300" s="192" t="s">
        <v>639</v>
      </c>
      <c r="D300" s="40" t="s">
        <v>21</v>
      </c>
    </row>
    <row r="301" spans="1:4" ht="15.75" customHeight="1" x14ac:dyDescent="0.25">
      <c r="A301" s="122">
        <v>44938.067175925709</v>
      </c>
      <c r="B301" s="123">
        <v>1000</v>
      </c>
      <c r="C301" s="192" t="s">
        <v>786</v>
      </c>
      <c r="D301" s="40" t="s">
        <v>21</v>
      </c>
    </row>
    <row r="302" spans="1:4" ht="15.75" customHeight="1" x14ac:dyDescent="0.25">
      <c r="A302" s="122">
        <v>44938.100706018507</v>
      </c>
      <c r="B302" s="123">
        <v>3718</v>
      </c>
      <c r="C302" s="191" t="s">
        <v>787</v>
      </c>
      <c r="D302" s="40" t="s">
        <v>21</v>
      </c>
    </row>
    <row r="303" spans="1:4" ht="15.75" customHeight="1" x14ac:dyDescent="0.25">
      <c r="A303" s="122">
        <v>44938.100775463041</v>
      </c>
      <c r="B303" s="123">
        <v>1</v>
      </c>
      <c r="C303" s="192" t="s">
        <v>579</v>
      </c>
      <c r="D303" s="40" t="s">
        <v>21</v>
      </c>
    </row>
    <row r="304" spans="1:4" ht="15.75" customHeight="1" x14ac:dyDescent="0.25">
      <c r="A304" s="122">
        <v>44938.101018518675</v>
      </c>
      <c r="B304" s="123">
        <v>416</v>
      </c>
      <c r="C304" s="191" t="s">
        <v>788</v>
      </c>
      <c r="D304" s="40" t="s">
        <v>21</v>
      </c>
    </row>
    <row r="305" spans="1:4" ht="15.75" customHeight="1" x14ac:dyDescent="0.25">
      <c r="A305" s="122">
        <v>44938.101087962743</v>
      </c>
      <c r="B305" s="123">
        <v>10</v>
      </c>
      <c r="C305" s="191" t="s">
        <v>789</v>
      </c>
      <c r="D305" s="40" t="s">
        <v>21</v>
      </c>
    </row>
    <row r="306" spans="1:4" ht="15.75" customHeight="1" x14ac:dyDescent="0.25">
      <c r="A306" s="122">
        <v>44938.101678240579</v>
      </c>
      <c r="B306" s="123">
        <v>345</v>
      </c>
      <c r="C306" s="191" t="s">
        <v>790</v>
      </c>
      <c r="D306" s="40" t="s">
        <v>21</v>
      </c>
    </row>
    <row r="307" spans="1:4" ht="15.75" customHeight="1" x14ac:dyDescent="0.25">
      <c r="A307" s="122">
        <v>44938.103564814664</v>
      </c>
      <c r="B307" s="123">
        <v>560</v>
      </c>
      <c r="C307" s="191" t="s">
        <v>791</v>
      </c>
      <c r="D307" s="40" t="s">
        <v>21</v>
      </c>
    </row>
    <row r="308" spans="1:4" ht="15.75" customHeight="1" x14ac:dyDescent="0.25">
      <c r="A308" s="122">
        <v>44938.34211805556</v>
      </c>
      <c r="B308" s="123">
        <v>90</v>
      </c>
      <c r="C308" s="191" t="s">
        <v>792</v>
      </c>
      <c r="D308" s="40" t="s">
        <v>21</v>
      </c>
    </row>
    <row r="309" spans="1:4" ht="15.75" customHeight="1" x14ac:dyDescent="0.25">
      <c r="A309" s="122">
        <v>44938.376064814627</v>
      </c>
      <c r="B309" s="123">
        <v>50</v>
      </c>
      <c r="C309" s="191" t="s">
        <v>758</v>
      </c>
      <c r="D309" s="40" t="s">
        <v>21</v>
      </c>
    </row>
    <row r="310" spans="1:4" ht="15.75" customHeight="1" x14ac:dyDescent="0.25">
      <c r="A310" s="122">
        <v>44938.453125</v>
      </c>
      <c r="B310" s="123">
        <v>250</v>
      </c>
      <c r="C310" s="191" t="s">
        <v>793</v>
      </c>
      <c r="D310" s="40" t="s">
        <v>21</v>
      </c>
    </row>
    <row r="311" spans="1:4" ht="15.75" customHeight="1" x14ac:dyDescent="0.25">
      <c r="A311" s="122">
        <v>44938.526134259067</v>
      </c>
      <c r="B311" s="123">
        <v>250</v>
      </c>
      <c r="C311" s="192" t="s">
        <v>939</v>
      </c>
      <c r="D311" s="40" t="s">
        <v>21</v>
      </c>
    </row>
    <row r="312" spans="1:4" ht="15.75" customHeight="1" x14ac:dyDescent="0.25">
      <c r="A312" s="122">
        <v>44938.574328703806</v>
      </c>
      <c r="B312" s="123">
        <v>123</v>
      </c>
      <c r="C312" s="192" t="s">
        <v>941</v>
      </c>
      <c r="D312" s="40" t="s">
        <v>21</v>
      </c>
    </row>
    <row r="313" spans="1:4" ht="15.75" customHeight="1" x14ac:dyDescent="0.25">
      <c r="A313" s="122">
        <v>44938.580416666809</v>
      </c>
      <c r="B313" s="123">
        <v>111</v>
      </c>
      <c r="C313" s="191" t="s">
        <v>706</v>
      </c>
      <c r="D313" s="40" t="s">
        <v>21</v>
      </c>
    </row>
    <row r="314" spans="1:4" ht="15.75" customHeight="1" x14ac:dyDescent="0.25">
      <c r="A314" s="122">
        <v>44938.677569444291</v>
      </c>
      <c r="B314" s="123">
        <v>700</v>
      </c>
      <c r="C314" s="191" t="s">
        <v>794</v>
      </c>
      <c r="D314" s="40" t="s">
        <v>21</v>
      </c>
    </row>
    <row r="315" spans="1:4" ht="15.75" customHeight="1" x14ac:dyDescent="0.25">
      <c r="A315" s="122">
        <v>44938.747164351866</v>
      </c>
      <c r="B315" s="123">
        <v>100</v>
      </c>
      <c r="C315" s="191" t="s">
        <v>795</v>
      </c>
      <c r="D315" s="40" t="s">
        <v>21</v>
      </c>
    </row>
    <row r="316" spans="1:4" ht="15.75" customHeight="1" x14ac:dyDescent="0.25">
      <c r="A316" s="122">
        <v>44938.999988425989</v>
      </c>
      <c r="B316" s="123">
        <v>8</v>
      </c>
      <c r="C316" s="191" t="s">
        <v>639</v>
      </c>
      <c r="D316" s="40" t="s">
        <v>21</v>
      </c>
    </row>
    <row r="317" spans="1:4" ht="15.75" customHeight="1" x14ac:dyDescent="0.25">
      <c r="A317" s="122">
        <v>44939.081261574291</v>
      </c>
      <c r="B317" s="123">
        <v>200</v>
      </c>
      <c r="C317" s="192" t="s">
        <v>940</v>
      </c>
      <c r="D317" s="40" t="s">
        <v>21</v>
      </c>
    </row>
    <row r="318" spans="1:4" ht="15.75" customHeight="1" x14ac:dyDescent="0.25">
      <c r="A318" s="122">
        <v>44939.082025462762</v>
      </c>
      <c r="B318" s="123">
        <v>60</v>
      </c>
      <c r="C318" s="192" t="s">
        <v>942</v>
      </c>
      <c r="D318" s="40" t="s">
        <v>21</v>
      </c>
    </row>
    <row r="319" spans="1:4" ht="15.75" customHeight="1" x14ac:dyDescent="0.25">
      <c r="A319" s="122">
        <v>44939.082905092742</v>
      </c>
      <c r="B319" s="123">
        <v>125</v>
      </c>
      <c r="C319" s="191" t="s">
        <v>796</v>
      </c>
      <c r="D319" s="40" t="s">
        <v>21</v>
      </c>
    </row>
    <row r="320" spans="1:4" ht="15.75" customHeight="1" x14ac:dyDescent="0.25">
      <c r="A320" s="122">
        <v>44939.084409722127</v>
      </c>
      <c r="B320" s="123">
        <v>283</v>
      </c>
      <c r="C320" s="191" t="s">
        <v>797</v>
      </c>
      <c r="D320" s="40" t="s">
        <v>21</v>
      </c>
    </row>
    <row r="321" spans="1:4" ht="15.75" customHeight="1" x14ac:dyDescent="0.25">
      <c r="A321" s="122">
        <v>44939.087986111175</v>
      </c>
      <c r="B321" s="123">
        <v>1194</v>
      </c>
      <c r="C321" s="191" t="s">
        <v>798</v>
      </c>
      <c r="D321" s="40" t="s">
        <v>21</v>
      </c>
    </row>
    <row r="322" spans="1:4" ht="15.75" customHeight="1" x14ac:dyDescent="0.25">
      <c r="A322" s="122">
        <v>44939.380856481381</v>
      </c>
      <c r="B322" s="123">
        <v>50</v>
      </c>
      <c r="C322" s="192" t="s">
        <v>323</v>
      </c>
      <c r="D322" s="40" t="s">
        <v>21</v>
      </c>
    </row>
    <row r="323" spans="1:4" ht="15.75" customHeight="1" x14ac:dyDescent="0.25">
      <c r="A323" s="122">
        <v>44939.432465277612</v>
      </c>
      <c r="B323" s="123">
        <v>200</v>
      </c>
      <c r="C323" s="192" t="s">
        <v>943</v>
      </c>
      <c r="D323" s="40" t="s">
        <v>21</v>
      </c>
    </row>
    <row r="324" spans="1:4" ht="15.75" customHeight="1" x14ac:dyDescent="0.25">
      <c r="A324" s="122">
        <v>44939.436527777929</v>
      </c>
      <c r="B324" s="123">
        <v>200</v>
      </c>
      <c r="C324" s="191" t="s">
        <v>799</v>
      </c>
      <c r="D324" s="40" t="s">
        <v>21</v>
      </c>
    </row>
    <row r="325" spans="1:4" ht="15.75" customHeight="1" x14ac:dyDescent="0.25">
      <c r="A325" s="122">
        <v>44939.44355324097</v>
      </c>
      <c r="B325" s="123">
        <v>222</v>
      </c>
      <c r="C325" s="191" t="s">
        <v>800</v>
      </c>
      <c r="D325" s="40" t="s">
        <v>21</v>
      </c>
    </row>
    <row r="326" spans="1:4" ht="15.75" customHeight="1" x14ac:dyDescent="0.25">
      <c r="A326" s="122">
        <v>44939.451006944291</v>
      </c>
      <c r="B326" s="123">
        <v>1000</v>
      </c>
      <c r="C326" s="191" t="s">
        <v>801</v>
      </c>
      <c r="D326" s="40" t="s">
        <v>21</v>
      </c>
    </row>
    <row r="327" spans="1:4" ht="15.75" customHeight="1" x14ac:dyDescent="0.25">
      <c r="A327" s="122">
        <v>44939.451018518303</v>
      </c>
      <c r="B327" s="123">
        <v>50</v>
      </c>
      <c r="C327" s="192" t="s">
        <v>375</v>
      </c>
      <c r="D327" s="40" t="s">
        <v>21</v>
      </c>
    </row>
    <row r="328" spans="1:4" ht="15.75" customHeight="1" x14ac:dyDescent="0.25">
      <c r="A328" s="122">
        <v>44939.452037036885</v>
      </c>
      <c r="B328" s="123">
        <v>350</v>
      </c>
      <c r="C328" s="192" t="s">
        <v>802</v>
      </c>
      <c r="D328" s="40" t="s">
        <v>21</v>
      </c>
    </row>
    <row r="329" spans="1:4" ht="15.75" customHeight="1" x14ac:dyDescent="0.25">
      <c r="A329" s="122">
        <v>44939.464664351661</v>
      </c>
      <c r="B329" s="123">
        <v>200</v>
      </c>
      <c r="C329" s="192" t="s">
        <v>224</v>
      </c>
      <c r="D329" s="40" t="s">
        <v>21</v>
      </c>
    </row>
    <row r="330" spans="1:4" ht="15.75" customHeight="1" x14ac:dyDescent="0.25">
      <c r="A330" s="122">
        <v>44939.46469907416</v>
      </c>
      <c r="B330" s="123">
        <v>100</v>
      </c>
      <c r="C330" s="191" t="s">
        <v>803</v>
      </c>
      <c r="D330" s="40" t="s">
        <v>21</v>
      </c>
    </row>
    <row r="331" spans="1:4" ht="15.75" customHeight="1" x14ac:dyDescent="0.25">
      <c r="A331" s="122">
        <v>44939.465173610952</v>
      </c>
      <c r="B331" s="123">
        <v>100</v>
      </c>
      <c r="C331" s="192" t="s">
        <v>926</v>
      </c>
      <c r="D331" s="40" t="s">
        <v>21</v>
      </c>
    </row>
    <row r="332" spans="1:4" ht="15.75" customHeight="1" x14ac:dyDescent="0.25">
      <c r="A332" s="122">
        <v>44939.503958333284</v>
      </c>
      <c r="B332" s="123">
        <v>300</v>
      </c>
      <c r="C332" s="191" t="s">
        <v>417</v>
      </c>
      <c r="D332" s="40" t="s">
        <v>21</v>
      </c>
    </row>
    <row r="333" spans="1:4" ht="15.75" customHeight="1" x14ac:dyDescent="0.25">
      <c r="A333" s="122">
        <v>44939.518993055448</v>
      </c>
      <c r="B333" s="123">
        <v>5000</v>
      </c>
      <c r="C333" s="192" t="s">
        <v>944</v>
      </c>
      <c r="D333" s="40" t="s">
        <v>21</v>
      </c>
    </row>
    <row r="334" spans="1:4" ht="15.75" customHeight="1" x14ac:dyDescent="0.25">
      <c r="A334" s="122">
        <v>44939.534039351624</v>
      </c>
      <c r="B334" s="123">
        <v>250</v>
      </c>
      <c r="C334" s="191" t="s">
        <v>193</v>
      </c>
      <c r="D334" s="40" t="s">
        <v>21</v>
      </c>
    </row>
    <row r="335" spans="1:4" ht="15.75" customHeight="1" x14ac:dyDescent="0.25">
      <c r="A335" s="122">
        <v>44939.5362615739</v>
      </c>
      <c r="B335" s="123">
        <v>1000</v>
      </c>
      <c r="C335" s="191" t="s">
        <v>395</v>
      </c>
      <c r="D335" s="40" t="s">
        <v>21</v>
      </c>
    </row>
    <row r="336" spans="1:4" ht="15.75" customHeight="1" x14ac:dyDescent="0.25">
      <c r="A336" s="122">
        <v>44939.541076388676</v>
      </c>
      <c r="B336" s="123">
        <v>700</v>
      </c>
      <c r="C336" s="192" t="s">
        <v>804</v>
      </c>
      <c r="D336" s="40" t="s">
        <v>21</v>
      </c>
    </row>
    <row r="337" spans="1:4" ht="15.75" customHeight="1" x14ac:dyDescent="0.25">
      <c r="A337" s="122">
        <v>44939.554710648023</v>
      </c>
      <c r="B337" s="123">
        <v>7</v>
      </c>
      <c r="C337" s="191" t="s">
        <v>639</v>
      </c>
      <c r="D337" s="40" t="s">
        <v>21</v>
      </c>
    </row>
    <row r="338" spans="1:4" ht="15.75" customHeight="1" x14ac:dyDescent="0.25">
      <c r="A338" s="122">
        <v>44939.557858796325</v>
      </c>
      <c r="B338" s="123">
        <v>500</v>
      </c>
      <c r="C338" s="191" t="s">
        <v>54</v>
      </c>
      <c r="D338" s="40" t="s">
        <v>21</v>
      </c>
    </row>
    <row r="339" spans="1:4" ht="15.75" customHeight="1" x14ac:dyDescent="0.25">
      <c r="A339" s="122">
        <v>44939.563240740914</v>
      </c>
      <c r="B339" s="123">
        <v>1000</v>
      </c>
      <c r="C339" s="191" t="s">
        <v>805</v>
      </c>
      <c r="D339" s="40" t="s">
        <v>21</v>
      </c>
    </row>
    <row r="340" spans="1:4" ht="15.75" customHeight="1" x14ac:dyDescent="0.25">
      <c r="A340" s="122">
        <v>44939.571076388936</v>
      </c>
      <c r="B340" s="123">
        <v>100</v>
      </c>
      <c r="C340" s="192" t="s">
        <v>459</v>
      </c>
      <c r="D340" s="40" t="s">
        <v>21</v>
      </c>
    </row>
    <row r="341" spans="1:4" ht="15.75" customHeight="1" x14ac:dyDescent="0.25">
      <c r="A341" s="122">
        <v>44939.572685185354</v>
      </c>
      <c r="B341" s="123">
        <v>500</v>
      </c>
      <c r="C341" s="191" t="s">
        <v>52</v>
      </c>
      <c r="D341" s="40" t="s">
        <v>21</v>
      </c>
    </row>
    <row r="342" spans="1:4" ht="15.75" customHeight="1" x14ac:dyDescent="0.25">
      <c r="A342" s="122">
        <v>44939.650381944608</v>
      </c>
      <c r="B342" s="123">
        <v>250</v>
      </c>
      <c r="C342" s="191" t="s">
        <v>806</v>
      </c>
      <c r="D342" s="40" t="s">
        <v>21</v>
      </c>
    </row>
    <row r="343" spans="1:4" ht="15.75" customHeight="1" x14ac:dyDescent="0.25">
      <c r="A343" s="122">
        <v>44939.657627314795</v>
      </c>
      <c r="B343" s="123">
        <v>10</v>
      </c>
      <c r="C343" s="192" t="s">
        <v>807</v>
      </c>
      <c r="D343" s="40" t="s">
        <v>21</v>
      </c>
    </row>
    <row r="344" spans="1:4" ht="15.75" customHeight="1" x14ac:dyDescent="0.25">
      <c r="A344" s="122">
        <v>44939.679201388732</v>
      </c>
      <c r="B344" s="123">
        <v>30</v>
      </c>
      <c r="C344" s="191" t="s">
        <v>444</v>
      </c>
      <c r="D344" s="40" t="s">
        <v>21</v>
      </c>
    </row>
    <row r="345" spans="1:4" ht="15.75" customHeight="1" x14ac:dyDescent="0.25">
      <c r="A345" s="122">
        <v>44939.842326388694</v>
      </c>
      <c r="B345" s="123">
        <v>3800000</v>
      </c>
      <c r="C345" s="191" t="s">
        <v>808</v>
      </c>
      <c r="D345" s="40" t="s">
        <v>21</v>
      </c>
    </row>
    <row r="346" spans="1:4" ht="15.75" customHeight="1" x14ac:dyDescent="0.25">
      <c r="A346" s="122">
        <v>44939.976956018712</v>
      </c>
      <c r="B346" s="123">
        <v>8</v>
      </c>
      <c r="C346" s="192" t="s">
        <v>639</v>
      </c>
      <c r="D346" s="40" t="s">
        <v>21</v>
      </c>
    </row>
    <row r="347" spans="1:4" ht="15.75" customHeight="1" x14ac:dyDescent="0.25">
      <c r="A347" s="122">
        <v>44940.136087962892</v>
      </c>
      <c r="B347" s="123">
        <v>1644</v>
      </c>
      <c r="C347" s="191" t="s">
        <v>809</v>
      </c>
      <c r="D347" s="40" t="s">
        <v>21</v>
      </c>
    </row>
    <row r="348" spans="1:4" ht="15.75" customHeight="1" x14ac:dyDescent="0.25">
      <c r="A348" s="122">
        <v>44940.143298611045</v>
      </c>
      <c r="B348" s="123">
        <v>54</v>
      </c>
      <c r="C348" s="192" t="s">
        <v>945</v>
      </c>
      <c r="D348" s="40" t="s">
        <v>21</v>
      </c>
    </row>
    <row r="349" spans="1:4" ht="15.75" customHeight="1" x14ac:dyDescent="0.25">
      <c r="A349" s="122">
        <v>44940.145416666754</v>
      </c>
      <c r="B349" s="123">
        <v>217</v>
      </c>
      <c r="C349" s="191" t="s">
        <v>810</v>
      </c>
      <c r="D349" s="40" t="s">
        <v>21</v>
      </c>
    </row>
    <row r="350" spans="1:4" ht="15.75" customHeight="1" x14ac:dyDescent="0.25">
      <c r="A350" s="122">
        <v>44940.145451388787</v>
      </c>
      <c r="B350" s="123">
        <v>343</v>
      </c>
      <c r="C350" s="191" t="s">
        <v>811</v>
      </c>
      <c r="D350" s="40" t="s">
        <v>21</v>
      </c>
    </row>
    <row r="351" spans="1:4" ht="15.75" customHeight="1" x14ac:dyDescent="0.25">
      <c r="A351" s="122">
        <v>44940.145497685298</v>
      </c>
      <c r="B351" s="123">
        <v>338</v>
      </c>
      <c r="C351" s="191" t="s">
        <v>812</v>
      </c>
      <c r="D351" s="40" t="s">
        <v>21</v>
      </c>
    </row>
    <row r="352" spans="1:4" ht="15.75" customHeight="1" x14ac:dyDescent="0.25">
      <c r="A352" s="122">
        <v>44940.146203703713</v>
      </c>
      <c r="B352" s="123">
        <v>32</v>
      </c>
      <c r="C352" s="191" t="s">
        <v>813</v>
      </c>
      <c r="D352" s="40" t="s">
        <v>21</v>
      </c>
    </row>
    <row r="353" spans="1:4" ht="15.75" customHeight="1" x14ac:dyDescent="0.25">
      <c r="A353" s="122">
        <v>44940.50049768528</v>
      </c>
      <c r="B353" s="123">
        <v>50</v>
      </c>
      <c r="C353" s="191" t="s">
        <v>814</v>
      </c>
      <c r="D353" s="40" t="s">
        <v>21</v>
      </c>
    </row>
    <row r="354" spans="1:4" ht="15.75" customHeight="1" x14ac:dyDescent="0.25">
      <c r="A354" s="122">
        <v>44940.563541666605</v>
      </c>
      <c r="B354" s="123">
        <v>300</v>
      </c>
      <c r="C354" s="191" t="s">
        <v>815</v>
      </c>
      <c r="D354" s="40" t="s">
        <v>21</v>
      </c>
    </row>
    <row r="355" spans="1:4" ht="15.75" customHeight="1" x14ac:dyDescent="0.25">
      <c r="A355" s="122">
        <v>44940.566921296064</v>
      </c>
      <c r="B355" s="123">
        <v>500</v>
      </c>
      <c r="C355" s="191" t="s">
        <v>816</v>
      </c>
      <c r="D355" s="40" t="s">
        <v>21</v>
      </c>
    </row>
    <row r="356" spans="1:4" ht="15.75" customHeight="1" x14ac:dyDescent="0.25">
      <c r="A356" s="122">
        <v>44940.619085648097</v>
      </c>
      <c r="B356" s="123">
        <v>100</v>
      </c>
      <c r="C356" s="192" t="s">
        <v>404</v>
      </c>
      <c r="D356" s="40" t="s">
        <v>21</v>
      </c>
    </row>
    <row r="357" spans="1:4" ht="15.75" customHeight="1" x14ac:dyDescent="0.25">
      <c r="A357" s="122">
        <v>44940.687094907276</v>
      </c>
      <c r="B357" s="123">
        <v>200</v>
      </c>
      <c r="C357" s="192" t="s">
        <v>946</v>
      </c>
      <c r="D357" s="40" t="s">
        <v>21</v>
      </c>
    </row>
    <row r="358" spans="1:4" ht="15.75" customHeight="1" x14ac:dyDescent="0.25">
      <c r="A358" s="122">
        <v>44940.841678240802</v>
      </c>
      <c r="B358" s="123">
        <v>40</v>
      </c>
      <c r="C358" s="192" t="s">
        <v>947</v>
      </c>
      <c r="D358" s="40" t="s">
        <v>21</v>
      </c>
    </row>
    <row r="359" spans="1:4" ht="15.75" customHeight="1" x14ac:dyDescent="0.25">
      <c r="A359" s="122">
        <v>44941.307627314702</v>
      </c>
      <c r="B359" s="123">
        <v>258</v>
      </c>
      <c r="C359" s="191" t="s">
        <v>818</v>
      </c>
      <c r="D359" s="40" t="s">
        <v>21</v>
      </c>
    </row>
    <row r="360" spans="1:4" ht="15.75" customHeight="1" x14ac:dyDescent="0.25">
      <c r="A360" s="122">
        <v>44941.311180555727</v>
      </c>
      <c r="B360" s="123">
        <v>63</v>
      </c>
      <c r="C360" s="191" t="s">
        <v>819</v>
      </c>
      <c r="D360" s="40" t="s">
        <v>21</v>
      </c>
    </row>
    <row r="361" spans="1:4" ht="15.75" customHeight="1" x14ac:dyDescent="0.25">
      <c r="A361" s="122">
        <v>44941.311851851642</v>
      </c>
      <c r="B361" s="123">
        <v>344</v>
      </c>
      <c r="C361" s="191" t="s">
        <v>820</v>
      </c>
      <c r="D361" s="40" t="s">
        <v>21</v>
      </c>
    </row>
    <row r="362" spans="1:4" ht="15.75" customHeight="1" x14ac:dyDescent="0.25">
      <c r="A362" s="122">
        <v>44941.43160879612</v>
      </c>
      <c r="B362" s="123">
        <v>1000</v>
      </c>
      <c r="C362" s="191" t="s">
        <v>821</v>
      </c>
      <c r="D362" s="40" t="s">
        <v>21</v>
      </c>
    </row>
    <row r="363" spans="1:4" ht="15.75" customHeight="1" x14ac:dyDescent="0.25">
      <c r="A363" s="122">
        <v>44941.443344907369</v>
      </c>
      <c r="B363" s="123">
        <v>1000</v>
      </c>
      <c r="C363" s="191" t="s">
        <v>822</v>
      </c>
      <c r="D363" s="40" t="s">
        <v>21</v>
      </c>
    </row>
    <row r="364" spans="1:4" ht="15.75" customHeight="1" x14ac:dyDescent="0.25">
      <c r="A364" s="122">
        <v>44941.451157407369</v>
      </c>
      <c r="B364" s="123">
        <v>20</v>
      </c>
      <c r="C364" s="191" t="s">
        <v>645</v>
      </c>
      <c r="D364" s="40" t="s">
        <v>21</v>
      </c>
    </row>
    <row r="365" spans="1:4" ht="15.75" customHeight="1" x14ac:dyDescent="0.25">
      <c r="A365" s="122">
        <v>44941.463182870299</v>
      </c>
      <c r="B365" s="123">
        <v>300</v>
      </c>
      <c r="C365" s="192" t="s">
        <v>948</v>
      </c>
      <c r="D365" s="40" t="s">
        <v>21</v>
      </c>
    </row>
    <row r="366" spans="1:4" ht="15.75" customHeight="1" x14ac:dyDescent="0.25">
      <c r="A366" s="122">
        <v>44941.475636573974</v>
      </c>
      <c r="B366" s="123">
        <v>100</v>
      </c>
      <c r="C366" s="192" t="s">
        <v>949</v>
      </c>
      <c r="D366" s="40" t="s">
        <v>21</v>
      </c>
    </row>
    <row r="367" spans="1:4" ht="15.75" customHeight="1" x14ac:dyDescent="0.25">
      <c r="A367" s="122">
        <v>44941.479629629757</v>
      </c>
      <c r="B367" s="123">
        <v>30</v>
      </c>
      <c r="C367" s="192" t="s">
        <v>950</v>
      </c>
      <c r="D367" s="40" t="s">
        <v>21</v>
      </c>
    </row>
    <row r="368" spans="1:4" ht="15.75" customHeight="1" x14ac:dyDescent="0.25">
      <c r="A368" s="122">
        <v>44941.492847222369</v>
      </c>
      <c r="B368" s="123">
        <v>500</v>
      </c>
      <c r="C368" s="192" t="s">
        <v>415</v>
      </c>
      <c r="D368" s="40" t="s">
        <v>21</v>
      </c>
    </row>
    <row r="369" spans="1:4" ht="15.75" customHeight="1" x14ac:dyDescent="0.25">
      <c r="A369" s="122">
        <v>44941.495196759235</v>
      </c>
      <c r="B369" s="123">
        <v>500</v>
      </c>
      <c r="C369" s="191" t="s">
        <v>684</v>
      </c>
      <c r="D369" s="40" t="s">
        <v>21</v>
      </c>
    </row>
    <row r="370" spans="1:4" ht="15.75" customHeight="1" x14ac:dyDescent="0.25">
      <c r="A370" s="122">
        <v>44941.497893518303</v>
      </c>
      <c r="B370" s="123">
        <v>500</v>
      </c>
      <c r="C370" s="192" t="s">
        <v>570</v>
      </c>
      <c r="D370" s="40" t="s">
        <v>21</v>
      </c>
    </row>
    <row r="371" spans="1:4" ht="15.75" customHeight="1" x14ac:dyDescent="0.25">
      <c r="A371" s="122">
        <v>44941.783749999944</v>
      </c>
      <c r="B371" s="123">
        <v>1000</v>
      </c>
      <c r="C371" s="191" t="s">
        <v>379</v>
      </c>
      <c r="D371" s="40" t="s">
        <v>21</v>
      </c>
    </row>
    <row r="372" spans="1:4" ht="15.75" customHeight="1" x14ac:dyDescent="0.25">
      <c r="A372" s="122">
        <v>44942.09946759278</v>
      </c>
      <c r="B372" s="123">
        <v>150</v>
      </c>
      <c r="C372" s="191" t="s">
        <v>823</v>
      </c>
      <c r="D372" s="40" t="s">
        <v>21</v>
      </c>
    </row>
    <row r="373" spans="1:4" ht="15.75" customHeight="1" x14ac:dyDescent="0.25">
      <c r="A373" s="122">
        <v>44942.099513888825</v>
      </c>
      <c r="B373" s="123">
        <v>849</v>
      </c>
      <c r="C373" s="192" t="s">
        <v>439</v>
      </c>
      <c r="D373" s="40" t="s">
        <v>21</v>
      </c>
    </row>
    <row r="374" spans="1:4" ht="15.75" customHeight="1" x14ac:dyDescent="0.25">
      <c r="A374" s="122">
        <v>44942.099525462836</v>
      </c>
      <c r="B374" s="123">
        <v>10</v>
      </c>
      <c r="C374" s="191" t="s">
        <v>824</v>
      </c>
      <c r="D374" s="40" t="s">
        <v>21</v>
      </c>
    </row>
    <row r="375" spans="1:4" ht="15.75" customHeight="1" x14ac:dyDescent="0.25">
      <c r="A375" s="122">
        <v>44942.099560185336</v>
      </c>
      <c r="B375" s="123">
        <v>100</v>
      </c>
      <c r="C375" s="191" t="s">
        <v>825</v>
      </c>
      <c r="D375" s="40" t="s">
        <v>21</v>
      </c>
    </row>
    <row r="376" spans="1:4" ht="15.75" customHeight="1" x14ac:dyDescent="0.25">
      <c r="A376" s="122">
        <v>44942.099594907369</v>
      </c>
      <c r="B376" s="123">
        <v>4</v>
      </c>
      <c r="C376" s="192" t="s">
        <v>460</v>
      </c>
      <c r="D376" s="40" t="s">
        <v>21</v>
      </c>
    </row>
    <row r="377" spans="1:4" ht="15.75" customHeight="1" x14ac:dyDescent="0.25">
      <c r="A377" s="122">
        <v>44942.099606481381</v>
      </c>
      <c r="B377" s="123">
        <v>27</v>
      </c>
      <c r="C377" s="191" t="s">
        <v>826</v>
      </c>
      <c r="D377" s="40" t="s">
        <v>21</v>
      </c>
    </row>
    <row r="378" spans="1:4" ht="15.75" customHeight="1" x14ac:dyDescent="0.25">
      <c r="A378" s="122">
        <v>44942.09964120388</v>
      </c>
      <c r="B378" s="123">
        <v>598</v>
      </c>
      <c r="C378" s="191" t="s">
        <v>827</v>
      </c>
      <c r="D378" s="40" t="s">
        <v>21</v>
      </c>
    </row>
    <row r="379" spans="1:4" ht="15.75" customHeight="1" x14ac:dyDescent="0.25">
      <c r="A379" s="122">
        <v>44942.099664351903</v>
      </c>
      <c r="B379" s="123">
        <v>10</v>
      </c>
      <c r="C379" s="191" t="s">
        <v>828</v>
      </c>
      <c r="D379" s="40" t="s">
        <v>21</v>
      </c>
    </row>
    <row r="380" spans="1:4" ht="15.75" customHeight="1" x14ac:dyDescent="0.25">
      <c r="A380" s="122">
        <v>44942.099699073937</v>
      </c>
      <c r="B380" s="123">
        <v>100</v>
      </c>
      <c r="C380" s="191" t="s">
        <v>668</v>
      </c>
      <c r="D380" s="40" t="s">
        <v>21</v>
      </c>
    </row>
    <row r="381" spans="1:4" ht="15.75" customHeight="1" x14ac:dyDescent="0.25">
      <c r="A381" s="122">
        <v>44942.09980324097</v>
      </c>
      <c r="B381" s="123">
        <v>112</v>
      </c>
      <c r="C381" s="191" t="s">
        <v>829</v>
      </c>
      <c r="D381" s="40" t="s">
        <v>21</v>
      </c>
    </row>
    <row r="382" spans="1:4" ht="15.75" customHeight="1" x14ac:dyDescent="0.25">
      <c r="A382" s="122">
        <v>44942.102962962817</v>
      </c>
      <c r="B382" s="123">
        <v>423</v>
      </c>
      <c r="C382" s="191" t="s">
        <v>706</v>
      </c>
      <c r="D382" s="40" t="s">
        <v>21</v>
      </c>
    </row>
    <row r="383" spans="1:4" ht="15.75" customHeight="1" x14ac:dyDescent="0.25">
      <c r="A383" s="122">
        <v>44942.103252314962</v>
      </c>
      <c r="B383" s="123">
        <v>65</v>
      </c>
      <c r="C383" s="191" t="s">
        <v>830</v>
      </c>
      <c r="D383" s="40" t="s">
        <v>21</v>
      </c>
    </row>
    <row r="384" spans="1:4" ht="15.75" customHeight="1" x14ac:dyDescent="0.25">
      <c r="A384" s="122">
        <v>44942.121620370541</v>
      </c>
      <c r="B384" s="123">
        <v>50</v>
      </c>
      <c r="C384" s="192" t="s">
        <v>323</v>
      </c>
      <c r="D384" s="40" t="s">
        <v>21</v>
      </c>
    </row>
    <row r="385" spans="1:4" ht="15.75" customHeight="1" x14ac:dyDescent="0.25">
      <c r="A385" s="122">
        <v>44942.122175925877</v>
      </c>
      <c r="B385" s="123">
        <v>50</v>
      </c>
      <c r="C385" s="191" t="s">
        <v>758</v>
      </c>
      <c r="D385" s="40" t="s">
        <v>21</v>
      </c>
    </row>
    <row r="386" spans="1:4" ht="15.75" customHeight="1" x14ac:dyDescent="0.25">
      <c r="A386" s="122">
        <v>44942.142476852052</v>
      </c>
      <c r="B386" s="123">
        <v>7</v>
      </c>
      <c r="C386" s="191" t="s">
        <v>639</v>
      </c>
      <c r="D386" s="40" t="s">
        <v>21</v>
      </c>
    </row>
    <row r="387" spans="1:4" ht="15.75" customHeight="1" x14ac:dyDescent="0.25">
      <c r="A387" s="122">
        <v>44942.202870370355</v>
      </c>
      <c r="B387" s="123">
        <v>100</v>
      </c>
      <c r="C387" s="191" t="s">
        <v>56</v>
      </c>
      <c r="D387" s="40" t="s">
        <v>21</v>
      </c>
    </row>
    <row r="388" spans="1:4" ht="15.75" customHeight="1" x14ac:dyDescent="0.25">
      <c r="A388" s="122">
        <v>44942.2215509261</v>
      </c>
      <c r="B388" s="123">
        <v>8</v>
      </c>
      <c r="C388" s="191" t="s">
        <v>639</v>
      </c>
      <c r="D388" s="40" t="s">
        <v>21</v>
      </c>
    </row>
    <row r="389" spans="1:4" ht="15.75" customHeight="1" x14ac:dyDescent="0.25">
      <c r="A389" s="122">
        <v>44942.228842592798</v>
      </c>
      <c r="B389" s="123">
        <v>600</v>
      </c>
      <c r="C389" s="192" t="s">
        <v>831</v>
      </c>
      <c r="D389" s="40" t="s">
        <v>21</v>
      </c>
    </row>
    <row r="390" spans="1:4" ht="15.75" customHeight="1" x14ac:dyDescent="0.25">
      <c r="A390" s="122">
        <v>44942.2291550925</v>
      </c>
      <c r="B390" s="123">
        <v>7</v>
      </c>
      <c r="C390" s="191" t="s">
        <v>639</v>
      </c>
      <c r="D390" s="40" t="s">
        <v>21</v>
      </c>
    </row>
    <row r="391" spans="1:4" ht="15.75" customHeight="1" x14ac:dyDescent="0.25">
      <c r="A391" s="122">
        <v>44942.229247685056</v>
      </c>
      <c r="B391" s="123">
        <v>200</v>
      </c>
      <c r="C391" s="191" t="s">
        <v>396</v>
      </c>
      <c r="D391" s="40" t="s">
        <v>21</v>
      </c>
    </row>
    <row r="392" spans="1:4" ht="15.75" customHeight="1" x14ac:dyDescent="0.25">
      <c r="A392" s="122">
        <v>44942.234421296511</v>
      </c>
      <c r="B392" s="123">
        <v>50</v>
      </c>
      <c r="C392" s="191" t="s">
        <v>58</v>
      </c>
      <c r="D392" s="40" t="s">
        <v>21</v>
      </c>
    </row>
    <row r="393" spans="1:4" ht="15.75" customHeight="1" x14ac:dyDescent="0.25">
      <c r="A393" s="122">
        <v>44942.248090277892</v>
      </c>
      <c r="B393" s="123">
        <v>1000</v>
      </c>
      <c r="C393" s="191" t="s">
        <v>55</v>
      </c>
      <c r="D393" s="40" t="s">
        <v>21</v>
      </c>
    </row>
    <row r="394" spans="1:4" ht="15.75" customHeight="1" x14ac:dyDescent="0.25">
      <c r="A394" s="122">
        <v>44942.251875000075</v>
      </c>
      <c r="B394" s="123">
        <v>500</v>
      </c>
      <c r="C394" s="191" t="s">
        <v>264</v>
      </c>
      <c r="D394" s="40" t="s">
        <v>21</v>
      </c>
    </row>
    <row r="395" spans="1:4" ht="15.75" customHeight="1" x14ac:dyDescent="0.25">
      <c r="A395" s="122">
        <v>44942.259502314962</v>
      </c>
      <c r="B395" s="123">
        <v>13.41</v>
      </c>
      <c r="C395" s="192" t="s">
        <v>832</v>
      </c>
      <c r="D395" s="40" t="s">
        <v>21</v>
      </c>
    </row>
    <row r="396" spans="1:4" ht="15.75" customHeight="1" x14ac:dyDescent="0.25">
      <c r="A396" s="122">
        <v>44942.262395833153</v>
      </c>
      <c r="B396" s="123">
        <v>1500</v>
      </c>
      <c r="C396" s="192" t="s">
        <v>53</v>
      </c>
      <c r="D396" s="40" t="s">
        <v>21</v>
      </c>
    </row>
    <row r="397" spans="1:4" ht="15.75" customHeight="1" x14ac:dyDescent="0.25">
      <c r="A397" s="122">
        <v>44942.265891203657</v>
      </c>
      <c r="B397" s="123">
        <v>8</v>
      </c>
      <c r="C397" s="191" t="s">
        <v>639</v>
      </c>
      <c r="D397" s="40" t="s">
        <v>21</v>
      </c>
    </row>
    <row r="398" spans="1:4" ht="15.75" customHeight="1" x14ac:dyDescent="0.25">
      <c r="A398" s="122">
        <v>44942.275775462855</v>
      </c>
      <c r="B398" s="123">
        <v>1000</v>
      </c>
      <c r="C398" s="191" t="s">
        <v>57</v>
      </c>
      <c r="D398" s="40" t="s">
        <v>21</v>
      </c>
    </row>
    <row r="399" spans="1:4" ht="15.75" customHeight="1" x14ac:dyDescent="0.25">
      <c r="A399" s="122">
        <v>44942.308530092705</v>
      </c>
      <c r="B399" s="123">
        <v>100</v>
      </c>
      <c r="C399" s="192" t="s">
        <v>59</v>
      </c>
      <c r="D399" s="40" t="s">
        <v>21</v>
      </c>
    </row>
    <row r="400" spans="1:4" ht="15.75" customHeight="1" x14ac:dyDescent="0.25">
      <c r="A400" s="122">
        <v>44942.38361111097</v>
      </c>
      <c r="B400" s="123">
        <v>50</v>
      </c>
      <c r="C400" s="191" t="s">
        <v>758</v>
      </c>
      <c r="D400" s="40" t="s">
        <v>21</v>
      </c>
    </row>
    <row r="401" spans="1:4" ht="15.75" customHeight="1" x14ac:dyDescent="0.25">
      <c r="A401" s="122">
        <v>44942.469386573881</v>
      </c>
      <c r="B401" s="123">
        <v>350</v>
      </c>
      <c r="C401" s="191" t="s">
        <v>833</v>
      </c>
      <c r="D401" s="40" t="s">
        <v>21</v>
      </c>
    </row>
    <row r="402" spans="1:4" ht="15.75" customHeight="1" x14ac:dyDescent="0.25">
      <c r="A402" s="122">
        <v>44942.472523148172</v>
      </c>
      <c r="B402" s="123">
        <v>10</v>
      </c>
      <c r="C402" s="192" t="s">
        <v>329</v>
      </c>
      <c r="D402" s="40" t="s">
        <v>21</v>
      </c>
    </row>
    <row r="403" spans="1:4" ht="15.75" customHeight="1" x14ac:dyDescent="0.25">
      <c r="A403" s="122">
        <v>44942.479502314702</v>
      </c>
      <c r="B403" s="123">
        <v>100</v>
      </c>
      <c r="C403" s="191" t="s">
        <v>69</v>
      </c>
      <c r="D403" s="40" t="s">
        <v>21</v>
      </c>
    </row>
    <row r="404" spans="1:4" ht="15.75" customHeight="1" x14ac:dyDescent="0.25">
      <c r="A404" s="122">
        <v>44942.502175925765</v>
      </c>
      <c r="B404" s="123">
        <v>150</v>
      </c>
      <c r="C404" s="191" t="s">
        <v>632</v>
      </c>
      <c r="D404" s="40" t="s">
        <v>21</v>
      </c>
    </row>
    <row r="405" spans="1:4" ht="15.75" customHeight="1" x14ac:dyDescent="0.25">
      <c r="A405" s="122">
        <v>44942.502291666809</v>
      </c>
      <c r="B405" s="123">
        <v>150</v>
      </c>
      <c r="C405" s="191" t="s">
        <v>631</v>
      </c>
      <c r="D405" s="40" t="s">
        <v>21</v>
      </c>
    </row>
    <row r="406" spans="1:4" ht="15.75" customHeight="1" x14ac:dyDescent="0.25">
      <c r="A406" s="122">
        <v>44942.51725694444</v>
      </c>
      <c r="B406" s="123">
        <v>100</v>
      </c>
      <c r="C406" s="191" t="s">
        <v>60</v>
      </c>
      <c r="D406" s="40" t="s">
        <v>21</v>
      </c>
    </row>
    <row r="407" spans="1:4" ht="15.75" customHeight="1" x14ac:dyDescent="0.25">
      <c r="A407" s="122">
        <v>44942.520138889086</v>
      </c>
      <c r="B407" s="123">
        <v>1000</v>
      </c>
      <c r="C407" s="191" t="s">
        <v>834</v>
      </c>
      <c r="D407" s="40" t="s">
        <v>21</v>
      </c>
    </row>
    <row r="408" spans="1:4" ht="15.75" customHeight="1" x14ac:dyDescent="0.25">
      <c r="A408" s="122">
        <v>44942.523842592724</v>
      </c>
      <c r="B408" s="123">
        <v>500</v>
      </c>
      <c r="C408" s="191" t="s">
        <v>633</v>
      </c>
      <c r="D408" s="40" t="s">
        <v>21</v>
      </c>
    </row>
    <row r="409" spans="1:4" ht="15.75" customHeight="1" x14ac:dyDescent="0.25">
      <c r="A409" s="122">
        <v>44942.585648148321</v>
      </c>
      <c r="B409" s="123">
        <v>666</v>
      </c>
      <c r="C409" s="191" t="s">
        <v>835</v>
      </c>
      <c r="D409" s="40" t="s">
        <v>21</v>
      </c>
    </row>
    <row r="410" spans="1:4" ht="15.75" customHeight="1" x14ac:dyDescent="0.25">
      <c r="A410" s="122">
        <v>44942.624687499832</v>
      </c>
      <c r="B410" s="123">
        <v>88</v>
      </c>
      <c r="C410" s="191" t="s">
        <v>706</v>
      </c>
      <c r="D410" s="40" t="s">
        <v>21</v>
      </c>
    </row>
    <row r="411" spans="1:4" ht="15.75" customHeight="1" x14ac:dyDescent="0.25">
      <c r="A411" s="122">
        <v>44942.656643518712</v>
      </c>
      <c r="B411" s="123">
        <v>8</v>
      </c>
      <c r="C411" s="192" t="s">
        <v>974</v>
      </c>
      <c r="D411" s="40" t="s">
        <v>21</v>
      </c>
    </row>
    <row r="412" spans="1:4" ht="15.75" customHeight="1" x14ac:dyDescent="0.25">
      <c r="A412" s="122">
        <v>44942.770069444552</v>
      </c>
      <c r="B412" s="123">
        <v>100</v>
      </c>
      <c r="C412" s="192" t="s">
        <v>836</v>
      </c>
      <c r="D412" s="40" t="s">
        <v>21</v>
      </c>
    </row>
    <row r="413" spans="1:4" ht="15.75" customHeight="1" x14ac:dyDescent="0.25">
      <c r="A413" s="122">
        <v>44942.949108796194</v>
      </c>
      <c r="B413" s="123">
        <v>7</v>
      </c>
      <c r="C413" s="191" t="s">
        <v>639</v>
      </c>
      <c r="D413" s="40" t="s">
        <v>21</v>
      </c>
    </row>
    <row r="414" spans="1:4" ht="15.75" customHeight="1" x14ac:dyDescent="0.25">
      <c r="A414" s="122">
        <v>44943.038275463041</v>
      </c>
      <c r="B414" s="123">
        <v>200</v>
      </c>
      <c r="C414" s="191" t="s">
        <v>837</v>
      </c>
      <c r="D414" s="40" t="s">
        <v>21</v>
      </c>
    </row>
    <row r="415" spans="1:4" ht="15.75" customHeight="1" x14ac:dyDescent="0.25">
      <c r="A415" s="122">
        <v>44943.062523148023</v>
      </c>
      <c r="B415" s="123">
        <v>18</v>
      </c>
      <c r="C415" s="192" t="s">
        <v>973</v>
      </c>
      <c r="D415" s="40" t="s">
        <v>21</v>
      </c>
    </row>
    <row r="416" spans="1:4" ht="15.75" customHeight="1" x14ac:dyDescent="0.25">
      <c r="A416" s="122">
        <v>44943.066145833116</v>
      </c>
      <c r="B416" s="123">
        <v>834</v>
      </c>
      <c r="C416" s="192" t="s">
        <v>377</v>
      </c>
      <c r="D416" s="40" t="s">
        <v>21</v>
      </c>
    </row>
    <row r="417" spans="1:4" ht="15.75" customHeight="1" x14ac:dyDescent="0.25">
      <c r="A417" s="122">
        <v>44943.06642361125</v>
      </c>
      <c r="B417" s="123">
        <v>100</v>
      </c>
      <c r="C417" s="191" t="s">
        <v>838</v>
      </c>
      <c r="D417" s="40" t="s">
        <v>21</v>
      </c>
    </row>
    <row r="418" spans="1:4" ht="15.75" customHeight="1" x14ac:dyDescent="0.25">
      <c r="A418" s="122">
        <v>44943.07390046306</v>
      </c>
      <c r="B418" s="123">
        <v>20</v>
      </c>
      <c r="C418" s="191" t="s">
        <v>839</v>
      </c>
      <c r="D418" s="40" t="s">
        <v>21</v>
      </c>
    </row>
    <row r="419" spans="1:4" ht="15.75" customHeight="1" x14ac:dyDescent="0.25">
      <c r="A419" s="122">
        <v>44943.07469907403</v>
      </c>
      <c r="B419" s="123">
        <v>1163</v>
      </c>
      <c r="C419" s="191" t="s">
        <v>840</v>
      </c>
      <c r="D419" s="40" t="s">
        <v>21</v>
      </c>
    </row>
    <row r="420" spans="1:4" ht="15.75" customHeight="1" x14ac:dyDescent="0.25">
      <c r="A420" s="122">
        <v>44943.074976851698</v>
      </c>
      <c r="B420" s="123">
        <v>876</v>
      </c>
      <c r="C420" s="191" t="s">
        <v>841</v>
      </c>
      <c r="D420" s="40" t="s">
        <v>21</v>
      </c>
    </row>
    <row r="421" spans="1:4" ht="15.75" customHeight="1" x14ac:dyDescent="0.25">
      <c r="A421" s="122">
        <v>44943.075486110989</v>
      </c>
      <c r="B421" s="123">
        <v>500</v>
      </c>
      <c r="C421" s="192" t="s">
        <v>972</v>
      </c>
      <c r="D421" s="40" t="s">
        <v>21</v>
      </c>
    </row>
    <row r="422" spans="1:4" ht="15.75" customHeight="1" x14ac:dyDescent="0.25">
      <c r="A422" s="122">
        <v>44943.076712963171</v>
      </c>
      <c r="B422" s="123">
        <v>4</v>
      </c>
      <c r="C422" s="191" t="s">
        <v>842</v>
      </c>
      <c r="D422" s="40" t="s">
        <v>21</v>
      </c>
    </row>
    <row r="423" spans="1:4" ht="15.75" customHeight="1" x14ac:dyDescent="0.25">
      <c r="A423" s="122">
        <v>44943.077407407574</v>
      </c>
      <c r="B423" s="123">
        <v>62.5</v>
      </c>
      <c r="C423" s="191" t="s">
        <v>682</v>
      </c>
      <c r="D423" s="40" t="s">
        <v>21</v>
      </c>
    </row>
    <row r="424" spans="1:4" ht="15.75" customHeight="1" x14ac:dyDescent="0.25">
      <c r="A424" s="122">
        <v>44943.391157407314</v>
      </c>
      <c r="B424" s="123">
        <v>50</v>
      </c>
      <c r="C424" s="191" t="s">
        <v>758</v>
      </c>
      <c r="D424" s="40" t="s">
        <v>21</v>
      </c>
    </row>
    <row r="425" spans="1:4" ht="15.75" customHeight="1" x14ac:dyDescent="0.25">
      <c r="A425" s="122">
        <v>44943.411319444422</v>
      </c>
      <c r="B425" s="123">
        <v>88</v>
      </c>
      <c r="C425" s="192" t="s">
        <v>416</v>
      </c>
      <c r="D425" s="40" t="s">
        <v>21</v>
      </c>
    </row>
    <row r="426" spans="1:4" ht="15.75" customHeight="1" x14ac:dyDescent="0.25">
      <c r="A426" s="122">
        <v>44943.429826389067</v>
      </c>
      <c r="B426" s="123">
        <v>50</v>
      </c>
      <c r="C426" s="192" t="s">
        <v>376</v>
      </c>
      <c r="D426" s="40" t="s">
        <v>21</v>
      </c>
    </row>
    <row r="427" spans="1:4" ht="15.75" customHeight="1" x14ac:dyDescent="0.25">
      <c r="A427" s="122">
        <v>44943.430243055336</v>
      </c>
      <c r="B427" s="123">
        <v>200</v>
      </c>
      <c r="C427" s="191" t="s">
        <v>637</v>
      </c>
      <c r="D427" s="40" t="s">
        <v>21</v>
      </c>
    </row>
    <row r="428" spans="1:4" ht="15.75" customHeight="1" x14ac:dyDescent="0.25">
      <c r="A428" s="122">
        <v>44943.442291666754</v>
      </c>
      <c r="B428" s="123">
        <v>100</v>
      </c>
      <c r="C428" s="192" t="s">
        <v>971</v>
      </c>
      <c r="D428" s="40" t="s">
        <v>21</v>
      </c>
    </row>
    <row r="429" spans="1:4" ht="15.75" customHeight="1" x14ac:dyDescent="0.25">
      <c r="A429" s="122">
        <v>44943.447662036866</v>
      </c>
      <c r="B429" s="123">
        <v>200</v>
      </c>
      <c r="C429" s="191" t="s">
        <v>843</v>
      </c>
      <c r="D429" s="40" t="s">
        <v>21</v>
      </c>
    </row>
    <row r="430" spans="1:4" ht="15.75" customHeight="1" x14ac:dyDescent="0.25">
      <c r="A430" s="122">
        <v>44943.598506944254</v>
      </c>
      <c r="B430" s="123">
        <v>500</v>
      </c>
      <c r="C430" s="192" t="s">
        <v>970</v>
      </c>
      <c r="D430" s="40" t="s">
        <v>21</v>
      </c>
    </row>
    <row r="431" spans="1:4" ht="15.75" customHeight="1" x14ac:dyDescent="0.25">
      <c r="A431" s="122">
        <v>44943.700902777724</v>
      </c>
      <c r="B431" s="123">
        <v>300</v>
      </c>
      <c r="C431" s="191" t="s">
        <v>591</v>
      </c>
      <c r="D431" s="40" t="s">
        <v>21</v>
      </c>
    </row>
    <row r="432" spans="1:4" ht="15.75" customHeight="1" x14ac:dyDescent="0.25">
      <c r="A432" s="122">
        <v>44943.772986111231</v>
      </c>
      <c r="B432" s="123">
        <v>222</v>
      </c>
      <c r="C432" s="191" t="s">
        <v>706</v>
      </c>
      <c r="D432" s="40" t="s">
        <v>21</v>
      </c>
    </row>
    <row r="433" spans="1:4" ht="15.75" customHeight="1" x14ac:dyDescent="0.25">
      <c r="A433" s="122">
        <v>44944.07277777791</v>
      </c>
      <c r="B433" s="123">
        <v>151</v>
      </c>
      <c r="C433" s="191" t="s">
        <v>844</v>
      </c>
      <c r="D433" s="40" t="s">
        <v>21</v>
      </c>
    </row>
    <row r="434" spans="1:4" ht="15.75" customHeight="1" x14ac:dyDescent="0.25">
      <c r="A434" s="122">
        <v>44944.073009259067</v>
      </c>
      <c r="B434" s="123">
        <v>536</v>
      </c>
      <c r="C434" s="191" t="s">
        <v>845</v>
      </c>
      <c r="D434" s="40" t="s">
        <v>21</v>
      </c>
    </row>
    <row r="435" spans="1:4" ht="15.75" customHeight="1" x14ac:dyDescent="0.25">
      <c r="A435" s="122">
        <v>44944.073541666847</v>
      </c>
      <c r="B435" s="123">
        <v>182</v>
      </c>
      <c r="C435" s="191" t="s">
        <v>846</v>
      </c>
      <c r="D435" s="40" t="s">
        <v>21</v>
      </c>
    </row>
    <row r="436" spans="1:4" ht="15.75" customHeight="1" x14ac:dyDescent="0.25">
      <c r="A436" s="122">
        <v>44944.073784722015</v>
      </c>
      <c r="B436" s="123">
        <v>156</v>
      </c>
      <c r="C436" s="191" t="s">
        <v>847</v>
      </c>
      <c r="D436" s="40" t="s">
        <v>21</v>
      </c>
    </row>
    <row r="437" spans="1:4" ht="15.75" customHeight="1" x14ac:dyDescent="0.25">
      <c r="A437" s="122">
        <v>44944.073958333116</v>
      </c>
      <c r="B437" s="123">
        <v>141</v>
      </c>
      <c r="C437" s="191" t="s">
        <v>848</v>
      </c>
      <c r="D437" s="40" t="s">
        <v>21</v>
      </c>
    </row>
    <row r="438" spans="1:4" ht="15.75" customHeight="1" x14ac:dyDescent="0.25">
      <c r="A438" s="122">
        <v>44944.074143518694</v>
      </c>
      <c r="B438" s="123">
        <v>36</v>
      </c>
      <c r="C438" s="191" t="s">
        <v>849</v>
      </c>
      <c r="D438" s="40" t="s">
        <v>21</v>
      </c>
    </row>
    <row r="439" spans="1:4" ht="15.75" customHeight="1" x14ac:dyDescent="0.25">
      <c r="A439" s="122">
        <v>44944.074722222053</v>
      </c>
      <c r="B439" s="123">
        <v>299</v>
      </c>
      <c r="C439" s="192" t="s">
        <v>407</v>
      </c>
      <c r="D439" s="40" t="s">
        <v>21</v>
      </c>
    </row>
    <row r="440" spans="1:4" ht="15.75" customHeight="1" x14ac:dyDescent="0.25">
      <c r="A440" s="122">
        <v>44944.076354166493</v>
      </c>
      <c r="B440" s="123">
        <v>1105</v>
      </c>
      <c r="C440" s="192" t="s">
        <v>440</v>
      </c>
      <c r="D440" s="40" t="s">
        <v>21</v>
      </c>
    </row>
    <row r="441" spans="1:4" ht="15.75" customHeight="1" x14ac:dyDescent="0.25">
      <c r="A441" s="122">
        <v>44944.081851851661</v>
      </c>
      <c r="B441" s="123">
        <v>370</v>
      </c>
      <c r="C441" s="191" t="s">
        <v>850</v>
      </c>
      <c r="D441" s="40" t="s">
        <v>21</v>
      </c>
    </row>
    <row r="442" spans="1:4" ht="15.75" customHeight="1" x14ac:dyDescent="0.25">
      <c r="A442" s="122">
        <v>44944.352384259459</v>
      </c>
      <c r="B442" s="123">
        <v>6558.97</v>
      </c>
      <c r="C442" s="191" t="s">
        <v>851</v>
      </c>
      <c r="D442" s="40" t="s">
        <v>21</v>
      </c>
    </row>
    <row r="443" spans="1:4" ht="15.75" customHeight="1" x14ac:dyDescent="0.25">
      <c r="A443" s="122">
        <v>44944.376157407183</v>
      </c>
      <c r="B443" s="123">
        <v>50</v>
      </c>
      <c r="C443" s="191" t="s">
        <v>758</v>
      </c>
      <c r="D443" s="40" t="s">
        <v>21</v>
      </c>
    </row>
    <row r="444" spans="1:4" ht="15.75" customHeight="1" x14ac:dyDescent="0.25">
      <c r="A444" s="122">
        <v>44944.380243055522</v>
      </c>
      <c r="B444" s="123">
        <v>5472.54</v>
      </c>
      <c r="C444" s="191" t="s">
        <v>587</v>
      </c>
      <c r="D444" s="40" t="s">
        <v>21</v>
      </c>
    </row>
    <row r="445" spans="1:4" ht="15.75" customHeight="1" x14ac:dyDescent="0.25">
      <c r="A445" s="122">
        <v>44944.43048611097</v>
      </c>
      <c r="B445" s="123">
        <v>150</v>
      </c>
      <c r="C445" s="191" t="s">
        <v>441</v>
      </c>
      <c r="D445" s="40" t="s">
        <v>21</v>
      </c>
    </row>
    <row r="446" spans="1:4" ht="15.75" customHeight="1" x14ac:dyDescent="0.25">
      <c r="A446" s="122">
        <v>44944.440798610914</v>
      </c>
      <c r="B446" s="123">
        <v>150</v>
      </c>
      <c r="C446" s="191" t="s">
        <v>698</v>
      </c>
      <c r="D446" s="40" t="s">
        <v>21</v>
      </c>
    </row>
    <row r="447" spans="1:4" ht="15.75" customHeight="1" x14ac:dyDescent="0.25">
      <c r="A447" s="122">
        <v>44944.441111111082</v>
      </c>
      <c r="B447" s="123">
        <v>191</v>
      </c>
      <c r="C447" s="192" t="s">
        <v>406</v>
      </c>
      <c r="D447" s="40" t="s">
        <v>21</v>
      </c>
    </row>
    <row r="448" spans="1:4" ht="15.75" customHeight="1" x14ac:dyDescent="0.25">
      <c r="A448" s="122">
        <v>44944.447719907388</v>
      </c>
      <c r="B448" s="123">
        <v>1000</v>
      </c>
      <c r="C448" s="191" t="s">
        <v>852</v>
      </c>
      <c r="D448" s="40" t="s">
        <v>21</v>
      </c>
    </row>
    <row r="449" spans="1:4" ht="15.75" customHeight="1" x14ac:dyDescent="0.25">
      <c r="A449" s="122">
        <v>44944.449270833284</v>
      </c>
      <c r="B449" s="123">
        <v>300</v>
      </c>
      <c r="C449" s="191" t="s">
        <v>700</v>
      </c>
      <c r="D449" s="40" t="s">
        <v>21</v>
      </c>
    </row>
    <row r="450" spans="1:4" ht="15.75" customHeight="1" x14ac:dyDescent="0.25">
      <c r="A450" s="122">
        <v>44944.454479166772</v>
      </c>
      <c r="B450" s="123">
        <v>1000</v>
      </c>
      <c r="C450" s="191" t="s">
        <v>853</v>
      </c>
      <c r="D450" s="40" t="s">
        <v>21</v>
      </c>
    </row>
    <row r="451" spans="1:4" ht="15.75" customHeight="1" x14ac:dyDescent="0.25">
      <c r="A451" s="122">
        <v>44944.455069444608</v>
      </c>
      <c r="B451" s="123">
        <v>20</v>
      </c>
      <c r="C451" s="191" t="s">
        <v>699</v>
      </c>
      <c r="D451" s="40" t="s">
        <v>21</v>
      </c>
    </row>
    <row r="452" spans="1:4" ht="15.75" customHeight="1" x14ac:dyDescent="0.25">
      <c r="A452" s="122">
        <v>44944.495972222183</v>
      </c>
      <c r="B452" s="123">
        <v>2260</v>
      </c>
      <c r="C452" s="191" t="s">
        <v>744</v>
      </c>
      <c r="D452" s="40" t="s">
        <v>21</v>
      </c>
    </row>
    <row r="453" spans="1:4" ht="15.75" customHeight="1" x14ac:dyDescent="0.25">
      <c r="A453" s="122">
        <v>44944.511759259272</v>
      </c>
      <c r="B453" s="123">
        <v>1000</v>
      </c>
      <c r="C453" s="192" t="s">
        <v>438</v>
      </c>
      <c r="D453" s="40" t="s">
        <v>21</v>
      </c>
    </row>
    <row r="454" spans="1:4" ht="15.75" customHeight="1" x14ac:dyDescent="0.25">
      <c r="A454" s="122">
        <v>44944.537974536885</v>
      </c>
      <c r="B454" s="123">
        <v>100</v>
      </c>
      <c r="C454" s="191" t="s">
        <v>854</v>
      </c>
      <c r="D454" s="40" t="s">
        <v>21</v>
      </c>
    </row>
    <row r="455" spans="1:4" ht="15.75" customHeight="1" x14ac:dyDescent="0.25">
      <c r="A455" s="122">
        <v>44944.540937500075</v>
      </c>
      <c r="B455" s="123">
        <v>60</v>
      </c>
      <c r="C455" s="191" t="s">
        <v>62</v>
      </c>
      <c r="D455" s="40" t="s">
        <v>21</v>
      </c>
    </row>
    <row r="456" spans="1:4" ht="15.75" customHeight="1" x14ac:dyDescent="0.25">
      <c r="A456" s="122">
        <v>44944.568726852071</v>
      </c>
      <c r="B456" s="123">
        <v>1000</v>
      </c>
      <c r="C456" s="191" t="s">
        <v>61</v>
      </c>
      <c r="D456" s="40" t="s">
        <v>21</v>
      </c>
    </row>
    <row r="457" spans="1:4" ht="15.75" customHeight="1" x14ac:dyDescent="0.25">
      <c r="A457" s="122">
        <v>44944.573726851959</v>
      </c>
      <c r="B457" s="123">
        <v>200</v>
      </c>
      <c r="C457" s="192" t="s">
        <v>969</v>
      </c>
      <c r="D457" s="40" t="s">
        <v>21</v>
      </c>
    </row>
    <row r="458" spans="1:4" ht="15.75" customHeight="1" x14ac:dyDescent="0.25">
      <c r="A458" s="122">
        <v>44944.5755324075</v>
      </c>
      <c r="B458" s="123">
        <v>1000</v>
      </c>
      <c r="C458" s="191" t="s">
        <v>855</v>
      </c>
      <c r="D458" s="40" t="s">
        <v>21</v>
      </c>
    </row>
    <row r="459" spans="1:4" ht="15.75" customHeight="1" x14ac:dyDescent="0.25">
      <c r="A459" s="122">
        <v>44944.585393518675</v>
      </c>
      <c r="B459" s="123">
        <v>7</v>
      </c>
      <c r="C459" s="191" t="s">
        <v>639</v>
      </c>
      <c r="D459" s="40" t="s">
        <v>21</v>
      </c>
    </row>
    <row r="460" spans="1:4" ht="15.75" customHeight="1" x14ac:dyDescent="0.25">
      <c r="A460" s="122">
        <v>44944.683668981306</v>
      </c>
      <c r="B460" s="123">
        <v>88</v>
      </c>
      <c r="C460" s="191" t="s">
        <v>706</v>
      </c>
      <c r="D460" s="40" t="s">
        <v>21</v>
      </c>
    </row>
    <row r="461" spans="1:4" ht="15.75" customHeight="1" x14ac:dyDescent="0.25">
      <c r="A461" s="122">
        <v>44944.931886574253</v>
      </c>
      <c r="B461" s="123">
        <v>8</v>
      </c>
      <c r="C461" s="191" t="s">
        <v>639</v>
      </c>
      <c r="D461" s="40" t="s">
        <v>21</v>
      </c>
    </row>
    <row r="462" spans="1:4" ht="15.75" customHeight="1" x14ac:dyDescent="0.25">
      <c r="A462" s="122">
        <v>44945.078472222202</v>
      </c>
      <c r="B462" s="123">
        <v>353</v>
      </c>
      <c r="C462" s="191" t="s">
        <v>856</v>
      </c>
      <c r="D462" s="40" t="s">
        <v>21</v>
      </c>
    </row>
    <row r="463" spans="1:4" ht="15.75" customHeight="1" x14ac:dyDescent="0.25">
      <c r="A463" s="122">
        <v>44945.078506944235</v>
      </c>
      <c r="B463" s="123">
        <v>566</v>
      </c>
      <c r="C463" s="191" t="s">
        <v>857</v>
      </c>
      <c r="D463" s="40" t="s">
        <v>21</v>
      </c>
    </row>
    <row r="464" spans="1:4" ht="15.75" customHeight="1" x14ac:dyDescent="0.25">
      <c r="A464" s="122">
        <v>44945.078703703824</v>
      </c>
      <c r="B464" s="123">
        <v>155</v>
      </c>
      <c r="C464" s="191" t="s">
        <v>858</v>
      </c>
      <c r="D464" s="40" t="s">
        <v>21</v>
      </c>
    </row>
    <row r="465" spans="1:4" ht="15.75" customHeight="1" x14ac:dyDescent="0.25">
      <c r="A465" s="122">
        <v>44945.080706018489</v>
      </c>
      <c r="B465" s="123">
        <v>564</v>
      </c>
      <c r="C465" s="191" t="s">
        <v>859</v>
      </c>
      <c r="D465" s="40" t="s">
        <v>21</v>
      </c>
    </row>
    <row r="466" spans="1:4" ht="15.75" customHeight="1" x14ac:dyDescent="0.25">
      <c r="A466" s="122">
        <v>44945.082442129496</v>
      </c>
      <c r="B466" s="123">
        <v>336</v>
      </c>
      <c r="C466" s="191" t="s">
        <v>860</v>
      </c>
      <c r="D466" s="40" t="s">
        <v>21</v>
      </c>
    </row>
    <row r="467" spans="1:4" ht="15.75" customHeight="1" x14ac:dyDescent="0.25">
      <c r="A467" s="122">
        <v>44945.08300925931</v>
      </c>
      <c r="B467" s="123">
        <v>22</v>
      </c>
      <c r="C467" s="192" t="s">
        <v>968</v>
      </c>
      <c r="D467" s="40" t="s">
        <v>21</v>
      </c>
    </row>
    <row r="468" spans="1:4" ht="15.75" customHeight="1" x14ac:dyDescent="0.25">
      <c r="A468" s="122">
        <v>44945.32799768541</v>
      </c>
      <c r="B468" s="123">
        <v>100</v>
      </c>
      <c r="C468" s="192" t="s">
        <v>397</v>
      </c>
      <c r="D468" s="40" t="s">
        <v>21</v>
      </c>
    </row>
    <row r="469" spans="1:4" ht="15.75" customHeight="1" x14ac:dyDescent="0.25">
      <c r="A469" s="122">
        <v>44945.382858796511</v>
      </c>
      <c r="B469" s="123">
        <v>50</v>
      </c>
      <c r="C469" s="191" t="s">
        <v>758</v>
      </c>
      <c r="D469" s="40" t="s">
        <v>21</v>
      </c>
    </row>
    <row r="470" spans="1:4" ht="15.75" customHeight="1" x14ac:dyDescent="0.25">
      <c r="A470" s="122">
        <v>44945.533356481697</v>
      </c>
      <c r="B470" s="123">
        <v>500</v>
      </c>
      <c r="C470" s="191" t="s">
        <v>324</v>
      </c>
      <c r="D470" s="40" t="s">
        <v>21</v>
      </c>
    </row>
    <row r="471" spans="1:4" ht="15.75" customHeight="1" x14ac:dyDescent="0.25">
      <c r="A471" s="122">
        <v>44945.556863425765</v>
      </c>
      <c r="B471" s="123">
        <v>7</v>
      </c>
      <c r="C471" s="191" t="s">
        <v>639</v>
      </c>
      <c r="D471" s="40" t="s">
        <v>21</v>
      </c>
    </row>
    <row r="472" spans="1:4" ht="15.75" customHeight="1" x14ac:dyDescent="0.25">
      <c r="A472" s="122">
        <v>44945.58368055569</v>
      </c>
      <c r="B472" s="123">
        <v>6600</v>
      </c>
      <c r="C472" s="192" t="s">
        <v>587</v>
      </c>
      <c r="D472" s="40" t="s">
        <v>21</v>
      </c>
    </row>
    <row r="473" spans="1:4" ht="15.75" customHeight="1" x14ac:dyDescent="0.25">
      <c r="A473" s="122">
        <v>44945.599722222425</v>
      </c>
      <c r="B473" s="123">
        <v>100</v>
      </c>
      <c r="C473" s="191" t="s">
        <v>861</v>
      </c>
      <c r="D473" s="40" t="s">
        <v>21</v>
      </c>
    </row>
    <row r="474" spans="1:4" ht="15.75" customHeight="1" x14ac:dyDescent="0.25">
      <c r="A474" s="122">
        <v>44945.844027777668</v>
      </c>
      <c r="B474" s="123">
        <v>300</v>
      </c>
      <c r="C474" s="191" t="s">
        <v>862</v>
      </c>
      <c r="D474" s="40" t="s">
        <v>21</v>
      </c>
    </row>
    <row r="475" spans="1:4" ht="15.75" customHeight="1" x14ac:dyDescent="0.25">
      <c r="A475" s="122">
        <v>44945.910347222351</v>
      </c>
      <c r="B475" s="123">
        <v>8</v>
      </c>
      <c r="C475" s="191" t="s">
        <v>639</v>
      </c>
      <c r="D475" s="40" t="s">
        <v>21</v>
      </c>
    </row>
    <row r="476" spans="1:4" ht="15.75" customHeight="1" x14ac:dyDescent="0.25">
      <c r="A476" s="122">
        <v>44946.071909722406</v>
      </c>
      <c r="B476" s="123">
        <v>150</v>
      </c>
      <c r="C476" s="192" t="s">
        <v>370</v>
      </c>
      <c r="D476" s="40" t="s">
        <v>21</v>
      </c>
    </row>
    <row r="477" spans="1:4" ht="15.75" customHeight="1" x14ac:dyDescent="0.25">
      <c r="A477" s="122">
        <v>44946.072604166809</v>
      </c>
      <c r="B477" s="123">
        <v>251</v>
      </c>
      <c r="C477" s="191" t="s">
        <v>863</v>
      </c>
      <c r="D477" s="40" t="s">
        <v>21</v>
      </c>
    </row>
    <row r="478" spans="1:4" ht="15.75" customHeight="1" x14ac:dyDescent="0.25">
      <c r="A478" s="122">
        <v>44946.072696759365</v>
      </c>
      <c r="B478" s="123">
        <v>5</v>
      </c>
      <c r="C478" s="191" t="s">
        <v>864</v>
      </c>
      <c r="D478" s="40" t="s">
        <v>21</v>
      </c>
    </row>
    <row r="479" spans="1:4" ht="15.75" customHeight="1" x14ac:dyDescent="0.25">
      <c r="A479" s="122">
        <v>44946.07324074069</v>
      </c>
      <c r="B479" s="123">
        <v>491</v>
      </c>
      <c r="C479" s="191" t="s">
        <v>865</v>
      </c>
      <c r="D479" s="40" t="s">
        <v>21</v>
      </c>
    </row>
    <row r="480" spans="1:4" ht="15.75" customHeight="1" x14ac:dyDescent="0.25">
      <c r="A480" s="122">
        <v>44946.073263888713</v>
      </c>
      <c r="B480" s="123">
        <v>326.01</v>
      </c>
      <c r="C480" s="192" t="s">
        <v>967</v>
      </c>
      <c r="D480" s="40" t="s">
        <v>21</v>
      </c>
    </row>
    <row r="481" spans="1:4" ht="15.75" customHeight="1" x14ac:dyDescent="0.25">
      <c r="A481" s="122">
        <v>44946.21582175931</v>
      </c>
      <c r="B481" s="123">
        <v>40</v>
      </c>
      <c r="C481" s="191" t="s">
        <v>866</v>
      </c>
      <c r="D481" s="40" t="s">
        <v>21</v>
      </c>
    </row>
    <row r="482" spans="1:4" ht="15.75" customHeight="1" x14ac:dyDescent="0.25">
      <c r="A482" s="122">
        <v>44946.357511573937</v>
      </c>
      <c r="B482" s="123">
        <v>20</v>
      </c>
      <c r="C482" s="191" t="s">
        <v>682</v>
      </c>
      <c r="D482" s="40" t="s">
        <v>21</v>
      </c>
    </row>
    <row r="483" spans="1:4" ht="15.75" customHeight="1" x14ac:dyDescent="0.25">
      <c r="A483" s="122">
        <v>44946.37775462959</v>
      </c>
      <c r="B483" s="123">
        <v>3000</v>
      </c>
      <c r="C483" s="191" t="s">
        <v>583</v>
      </c>
      <c r="D483" s="40" t="s">
        <v>21</v>
      </c>
    </row>
    <row r="484" spans="1:4" ht="15.75" customHeight="1" x14ac:dyDescent="0.25">
      <c r="A484" s="122">
        <v>44946.387743055355</v>
      </c>
      <c r="B484" s="123">
        <v>50</v>
      </c>
      <c r="C484" s="191" t="s">
        <v>758</v>
      </c>
      <c r="D484" s="40" t="s">
        <v>21</v>
      </c>
    </row>
    <row r="485" spans="1:4" ht="15.75" customHeight="1" x14ac:dyDescent="0.25">
      <c r="A485" s="122">
        <v>44946.430740740616</v>
      </c>
      <c r="B485" s="123">
        <v>500</v>
      </c>
      <c r="C485" s="191" t="s">
        <v>867</v>
      </c>
      <c r="D485" s="40" t="s">
        <v>21</v>
      </c>
    </row>
    <row r="486" spans="1:4" ht="15.75" customHeight="1" x14ac:dyDescent="0.25">
      <c r="A486" s="122">
        <v>44946.447881944478</v>
      </c>
      <c r="B486" s="123">
        <v>1000</v>
      </c>
      <c r="C486" s="191" t="s">
        <v>868</v>
      </c>
      <c r="D486" s="40" t="s">
        <v>21</v>
      </c>
    </row>
    <row r="487" spans="1:4" ht="15.75" customHeight="1" x14ac:dyDescent="0.25">
      <c r="A487" s="122">
        <v>44946.454849536996</v>
      </c>
      <c r="B487" s="123">
        <v>500</v>
      </c>
      <c r="C487" s="191" t="s">
        <v>869</v>
      </c>
      <c r="D487" s="40" t="s">
        <v>21</v>
      </c>
    </row>
    <row r="488" spans="1:4" ht="15.75" customHeight="1" x14ac:dyDescent="0.25">
      <c r="A488" s="122">
        <v>44946.46226851875</v>
      </c>
      <c r="B488" s="123">
        <v>200</v>
      </c>
      <c r="C488" s="191" t="s">
        <v>817</v>
      </c>
      <c r="D488" s="40" t="s">
        <v>21</v>
      </c>
    </row>
    <row r="489" spans="1:4" ht="15.75" customHeight="1" x14ac:dyDescent="0.25">
      <c r="A489" s="122">
        <v>44946.4949884261</v>
      </c>
      <c r="B489" s="123">
        <v>100</v>
      </c>
      <c r="C489" s="191" t="s">
        <v>870</v>
      </c>
      <c r="D489" s="40" t="s">
        <v>21</v>
      </c>
    </row>
    <row r="490" spans="1:4" ht="15.75" customHeight="1" x14ac:dyDescent="0.25">
      <c r="A490" s="122">
        <v>44946.576192129403</v>
      </c>
      <c r="B490" s="123">
        <v>7</v>
      </c>
      <c r="C490" s="191" t="s">
        <v>639</v>
      </c>
      <c r="D490" s="40" t="s">
        <v>21</v>
      </c>
    </row>
    <row r="491" spans="1:4" ht="15.75" customHeight="1" x14ac:dyDescent="0.25">
      <c r="A491" s="122">
        <v>44946.64012731472</v>
      </c>
      <c r="B491" s="123">
        <v>500</v>
      </c>
      <c r="C491" s="191" t="s">
        <v>586</v>
      </c>
      <c r="D491" s="40" t="s">
        <v>21</v>
      </c>
    </row>
    <row r="492" spans="1:4" ht="15.75" customHeight="1" x14ac:dyDescent="0.25">
      <c r="A492" s="122">
        <v>44946.679340277798</v>
      </c>
      <c r="B492" s="123">
        <v>100</v>
      </c>
      <c r="C492" s="191" t="s">
        <v>64</v>
      </c>
      <c r="D492" s="40" t="s">
        <v>21</v>
      </c>
    </row>
    <row r="493" spans="1:4" ht="15.75" customHeight="1" x14ac:dyDescent="0.25">
      <c r="A493" s="122">
        <v>44946.680069444235</v>
      </c>
      <c r="B493" s="123">
        <v>691.83</v>
      </c>
      <c r="C493" s="192" t="s">
        <v>587</v>
      </c>
      <c r="D493" s="40" t="s">
        <v>21</v>
      </c>
    </row>
    <row r="494" spans="1:4" ht="15.75" customHeight="1" x14ac:dyDescent="0.25">
      <c r="A494" s="122">
        <v>44946.686365740839</v>
      </c>
      <c r="B494" s="123">
        <v>30</v>
      </c>
      <c r="C494" s="191" t="s">
        <v>444</v>
      </c>
      <c r="D494" s="40" t="s">
        <v>21</v>
      </c>
    </row>
    <row r="495" spans="1:4" ht="15.75" customHeight="1" x14ac:dyDescent="0.25">
      <c r="A495" s="122">
        <v>44946.794513888657</v>
      </c>
      <c r="B495" s="123">
        <v>500</v>
      </c>
      <c r="C495" s="192" t="s">
        <v>581</v>
      </c>
      <c r="D495" s="40" t="s">
        <v>21</v>
      </c>
    </row>
    <row r="496" spans="1:4" ht="15.75" customHeight="1" x14ac:dyDescent="0.25">
      <c r="A496" s="122">
        <v>44946.803773147985</v>
      </c>
      <c r="B496" s="123">
        <v>500</v>
      </c>
      <c r="C496" s="191" t="s">
        <v>816</v>
      </c>
      <c r="D496" s="40" t="s">
        <v>21</v>
      </c>
    </row>
    <row r="497" spans="1:4" ht="15.75" customHeight="1" x14ac:dyDescent="0.25">
      <c r="A497" s="122">
        <v>44946.889652777929</v>
      </c>
      <c r="B497" s="123">
        <v>150</v>
      </c>
      <c r="C497" s="191" t="s">
        <v>871</v>
      </c>
      <c r="D497" s="40" t="s">
        <v>21</v>
      </c>
    </row>
    <row r="498" spans="1:4" ht="15.75" customHeight="1" x14ac:dyDescent="0.25">
      <c r="A498" s="122">
        <v>44946.900416666642</v>
      </c>
      <c r="B498" s="123">
        <v>8</v>
      </c>
      <c r="C498" s="191" t="s">
        <v>639</v>
      </c>
      <c r="D498" s="40" t="s">
        <v>21</v>
      </c>
    </row>
    <row r="499" spans="1:4" ht="15.75" customHeight="1" x14ac:dyDescent="0.25">
      <c r="A499" s="122">
        <v>44946.906932870392</v>
      </c>
      <c r="B499" s="123">
        <v>50</v>
      </c>
      <c r="C499" s="191" t="s">
        <v>872</v>
      </c>
      <c r="D499" s="40" t="s">
        <v>21</v>
      </c>
    </row>
    <row r="500" spans="1:4" ht="15.75" customHeight="1" x14ac:dyDescent="0.25">
      <c r="A500" s="122">
        <v>44947.159768518526</v>
      </c>
      <c r="B500" s="123">
        <v>1</v>
      </c>
      <c r="C500" s="191" t="s">
        <v>873</v>
      </c>
      <c r="D500" s="40" t="s">
        <v>21</v>
      </c>
    </row>
    <row r="501" spans="1:4" ht="15.75" customHeight="1" x14ac:dyDescent="0.25">
      <c r="A501" s="122">
        <v>44947.159918981604</v>
      </c>
      <c r="B501" s="123">
        <v>110</v>
      </c>
      <c r="C501" s="192" t="s">
        <v>418</v>
      </c>
      <c r="D501" s="40" t="s">
        <v>21</v>
      </c>
    </row>
    <row r="502" spans="1:4" ht="15.75" customHeight="1" x14ac:dyDescent="0.25">
      <c r="A502" s="122">
        <v>44947.159953703638</v>
      </c>
      <c r="B502" s="123">
        <v>145</v>
      </c>
      <c r="C502" s="191" t="s">
        <v>874</v>
      </c>
      <c r="D502" s="40" t="s">
        <v>21</v>
      </c>
    </row>
    <row r="503" spans="1:4" ht="15.75" customHeight="1" x14ac:dyDescent="0.25">
      <c r="A503" s="122">
        <v>44947.16017361125</v>
      </c>
      <c r="B503" s="123">
        <v>314</v>
      </c>
      <c r="C503" s="191" t="s">
        <v>875</v>
      </c>
      <c r="D503" s="40" t="s">
        <v>21</v>
      </c>
    </row>
    <row r="504" spans="1:4" ht="15.75" customHeight="1" x14ac:dyDescent="0.25">
      <c r="A504" s="122">
        <v>44947.161030092742</v>
      </c>
      <c r="B504" s="123">
        <v>295</v>
      </c>
      <c r="C504" s="191" t="s">
        <v>876</v>
      </c>
      <c r="D504" s="40" t="s">
        <v>21</v>
      </c>
    </row>
    <row r="505" spans="1:4" ht="15.75" customHeight="1" x14ac:dyDescent="0.25">
      <c r="A505" s="122">
        <v>44947.161192129832</v>
      </c>
      <c r="B505" s="123">
        <v>2032</v>
      </c>
      <c r="C505" s="191" t="s">
        <v>877</v>
      </c>
      <c r="D505" s="40" t="s">
        <v>21</v>
      </c>
    </row>
    <row r="506" spans="1:4" ht="15.75" customHeight="1" x14ac:dyDescent="0.25">
      <c r="A506" s="122">
        <v>44947.161377314944</v>
      </c>
      <c r="B506" s="123">
        <v>403</v>
      </c>
      <c r="C506" s="191" t="s">
        <v>878</v>
      </c>
      <c r="D506" s="40" t="s">
        <v>21</v>
      </c>
    </row>
    <row r="507" spans="1:4" ht="15.75" customHeight="1" x14ac:dyDescent="0.25">
      <c r="A507" s="122">
        <v>44947.161516203545</v>
      </c>
      <c r="B507" s="123">
        <v>521</v>
      </c>
      <c r="C507" s="192" t="s">
        <v>966</v>
      </c>
      <c r="D507" s="40" t="s">
        <v>21</v>
      </c>
    </row>
    <row r="508" spans="1:4" ht="15.75" customHeight="1" x14ac:dyDescent="0.25">
      <c r="A508" s="122">
        <v>44947.424722222146</v>
      </c>
      <c r="B508" s="123">
        <v>30</v>
      </c>
      <c r="C508" s="191" t="s">
        <v>879</v>
      </c>
      <c r="D508" s="40" t="s">
        <v>21</v>
      </c>
    </row>
    <row r="509" spans="1:4" ht="15.75" customHeight="1" x14ac:dyDescent="0.25">
      <c r="A509" s="122">
        <v>44947.427407407202</v>
      </c>
      <c r="B509" s="123">
        <v>300</v>
      </c>
      <c r="C509" s="191" t="s">
        <v>880</v>
      </c>
      <c r="D509" s="40" t="s">
        <v>21</v>
      </c>
    </row>
    <row r="510" spans="1:4" ht="15.75" customHeight="1" x14ac:dyDescent="0.25">
      <c r="A510" s="122">
        <v>44947.434895833489</v>
      </c>
      <c r="B510" s="123">
        <v>100</v>
      </c>
      <c r="C510" s="192" t="s">
        <v>965</v>
      </c>
      <c r="D510" s="40" t="s">
        <v>21</v>
      </c>
    </row>
    <row r="511" spans="1:4" ht="15.75" customHeight="1" x14ac:dyDescent="0.25">
      <c r="A511" s="122">
        <v>44947.452418981586</v>
      </c>
      <c r="B511" s="123">
        <v>100</v>
      </c>
      <c r="C511" s="191" t="s">
        <v>881</v>
      </c>
      <c r="D511" s="40" t="s">
        <v>21</v>
      </c>
    </row>
    <row r="512" spans="1:4" ht="15.75" customHeight="1" x14ac:dyDescent="0.25">
      <c r="A512" s="122">
        <v>44947.740763888694</v>
      </c>
      <c r="B512" s="123">
        <v>100</v>
      </c>
      <c r="C512" s="191" t="s">
        <v>737</v>
      </c>
      <c r="D512" s="40" t="s">
        <v>21</v>
      </c>
    </row>
    <row r="513" spans="1:4" ht="15.75" customHeight="1" x14ac:dyDescent="0.25">
      <c r="A513" s="122">
        <v>44948.305694444571</v>
      </c>
      <c r="B513" s="123">
        <v>156</v>
      </c>
      <c r="C513" s="191" t="s">
        <v>882</v>
      </c>
      <c r="D513" s="40" t="s">
        <v>21</v>
      </c>
    </row>
    <row r="514" spans="1:4" ht="15.75" customHeight="1" x14ac:dyDescent="0.25">
      <c r="A514" s="122">
        <v>44948.306238425896</v>
      </c>
      <c r="B514" s="123">
        <v>115</v>
      </c>
      <c r="C514" s="192" t="s">
        <v>947</v>
      </c>
      <c r="D514" s="40" t="s">
        <v>21</v>
      </c>
    </row>
    <row r="515" spans="1:4" ht="15.75" customHeight="1" x14ac:dyDescent="0.25">
      <c r="A515" s="122">
        <v>44948.306273147929</v>
      </c>
      <c r="B515" s="123">
        <v>131</v>
      </c>
      <c r="C515" s="192" t="s">
        <v>408</v>
      </c>
      <c r="D515" s="40" t="s">
        <v>21</v>
      </c>
    </row>
    <row r="516" spans="1:4" ht="15.75" customHeight="1" x14ac:dyDescent="0.25">
      <c r="A516" s="122">
        <v>44948.307384259067</v>
      </c>
      <c r="B516" s="123">
        <v>2253</v>
      </c>
      <c r="C516" s="192" t="s">
        <v>409</v>
      </c>
      <c r="D516" s="40" t="s">
        <v>21</v>
      </c>
    </row>
    <row r="517" spans="1:4" ht="15.75" customHeight="1" x14ac:dyDescent="0.25">
      <c r="A517" s="122">
        <v>44948.307557870168</v>
      </c>
      <c r="B517" s="123">
        <v>100</v>
      </c>
      <c r="C517" s="192" t="s">
        <v>964</v>
      </c>
      <c r="D517" s="40" t="s">
        <v>21</v>
      </c>
    </row>
    <row r="518" spans="1:4" ht="15.75" customHeight="1" x14ac:dyDescent="0.25">
      <c r="A518" s="122">
        <v>44948.309594907332</v>
      </c>
      <c r="B518" s="123">
        <v>405</v>
      </c>
      <c r="C518" s="192" t="s">
        <v>419</v>
      </c>
      <c r="D518" s="40" t="s">
        <v>21</v>
      </c>
    </row>
    <row r="519" spans="1:4" ht="15.75" customHeight="1" x14ac:dyDescent="0.25">
      <c r="A519" s="122">
        <v>44948.420821759384</v>
      </c>
      <c r="B519" s="123">
        <v>100</v>
      </c>
      <c r="C519" s="191" t="s">
        <v>668</v>
      </c>
      <c r="D519" s="40" t="s">
        <v>21</v>
      </c>
    </row>
    <row r="520" spans="1:4" ht="15.75" customHeight="1" x14ac:dyDescent="0.25">
      <c r="A520" s="122">
        <v>44948.427824073937</v>
      </c>
      <c r="B520" s="123">
        <v>50</v>
      </c>
      <c r="C520" s="192" t="s">
        <v>429</v>
      </c>
      <c r="D520" s="40" t="s">
        <v>21</v>
      </c>
    </row>
    <row r="521" spans="1:4" ht="15.75" customHeight="1" x14ac:dyDescent="0.25">
      <c r="A521" s="122">
        <v>44948.427835647948</v>
      </c>
      <c r="B521" s="123">
        <v>1000</v>
      </c>
      <c r="C521" s="192" t="s">
        <v>963</v>
      </c>
      <c r="D521" s="40" t="s">
        <v>21</v>
      </c>
    </row>
    <row r="522" spans="1:4" ht="15.75" customHeight="1" x14ac:dyDescent="0.25">
      <c r="A522" s="122">
        <v>44948.435185185168</v>
      </c>
      <c r="B522" s="123">
        <v>500</v>
      </c>
      <c r="C522" s="192" t="s">
        <v>962</v>
      </c>
      <c r="D522" s="40" t="s">
        <v>21</v>
      </c>
    </row>
    <row r="523" spans="1:4" ht="15.75" customHeight="1" x14ac:dyDescent="0.25">
      <c r="A523" s="122">
        <v>44948.448252314702</v>
      </c>
      <c r="B523" s="123">
        <v>20</v>
      </c>
      <c r="C523" s="191" t="s">
        <v>645</v>
      </c>
      <c r="D523" s="40" t="s">
        <v>21</v>
      </c>
    </row>
    <row r="524" spans="1:4" ht="15.75" customHeight="1" x14ac:dyDescent="0.25">
      <c r="A524" s="122">
        <v>44948.475462962873</v>
      </c>
      <c r="B524" s="123">
        <v>1000</v>
      </c>
      <c r="C524" s="191" t="s">
        <v>883</v>
      </c>
      <c r="D524" s="40" t="s">
        <v>21</v>
      </c>
    </row>
    <row r="525" spans="1:4" ht="15.75" customHeight="1" x14ac:dyDescent="0.25">
      <c r="A525" s="122">
        <v>44948.845949074253</v>
      </c>
      <c r="B525" s="123">
        <v>500</v>
      </c>
      <c r="C525" s="192" t="s">
        <v>557</v>
      </c>
      <c r="D525" s="40" t="s">
        <v>21</v>
      </c>
    </row>
    <row r="526" spans="1:4" ht="15.75" customHeight="1" x14ac:dyDescent="0.25">
      <c r="A526" s="122">
        <v>44949.108136574272</v>
      </c>
      <c r="B526" s="123">
        <v>50</v>
      </c>
      <c r="C526" s="191" t="s">
        <v>758</v>
      </c>
      <c r="D526" s="40" t="s">
        <v>21</v>
      </c>
    </row>
    <row r="527" spans="1:4" ht="15.75" customHeight="1" x14ac:dyDescent="0.25">
      <c r="A527" s="122">
        <v>44949.116400463041</v>
      </c>
      <c r="B527" s="123">
        <v>894</v>
      </c>
      <c r="C527" s="192" t="s">
        <v>585</v>
      </c>
      <c r="D527" s="40" t="s">
        <v>21</v>
      </c>
    </row>
    <row r="528" spans="1:4" ht="15.75" customHeight="1" x14ac:dyDescent="0.25">
      <c r="A528" s="122">
        <v>44949.117118055467</v>
      </c>
      <c r="B528" s="123">
        <v>689</v>
      </c>
      <c r="C528" s="192" t="s">
        <v>350</v>
      </c>
      <c r="D528" s="40" t="s">
        <v>21</v>
      </c>
    </row>
    <row r="529" spans="1:4" ht="15.75" customHeight="1" x14ac:dyDescent="0.25">
      <c r="A529" s="122">
        <v>44949.117395833135</v>
      </c>
      <c r="B529" s="123">
        <v>19</v>
      </c>
      <c r="C529" s="192" t="s">
        <v>411</v>
      </c>
      <c r="D529" s="40" t="s">
        <v>21</v>
      </c>
    </row>
    <row r="530" spans="1:4" ht="15.75" customHeight="1" x14ac:dyDescent="0.25">
      <c r="A530" s="122">
        <v>44949.119976851624</v>
      </c>
      <c r="B530" s="123">
        <v>28</v>
      </c>
      <c r="C530" s="192" t="s">
        <v>584</v>
      </c>
      <c r="D530" s="40" t="s">
        <v>21</v>
      </c>
    </row>
    <row r="531" spans="1:4" ht="15.75" customHeight="1" x14ac:dyDescent="0.25">
      <c r="A531" s="122">
        <v>44949.120266203769</v>
      </c>
      <c r="B531" s="123">
        <v>655</v>
      </c>
      <c r="C531" s="192" t="s">
        <v>442</v>
      </c>
      <c r="D531" s="40" t="s">
        <v>21</v>
      </c>
    </row>
    <row r="532" spans="1:4" ht="15.75" customHeight="1" x14ac:dyDescent="0.25">
      <c r="A532" s="122">
        <v>44949.120671296492</v>
      </c>
      <c r="B532" s="123">
        <v>61</v>
      </c>
      <c r="C532" s="191" t="s">
        <v>884</v>
      </c>
      <c r="D532" s="40" t="s">
        <v>21</v>
      </c>
    </row>
    <row r="533" spans="1:4" ht="15.75" customHeight="1" x14ac:dyDescent="0.25">
      <c r="A533" s="122">
        <v>44949.122025462799</v>
      </c>
      <c r="B533" s="123">
        <v>50</v>
      </c>
      <c r="C533" s="191" t="s">
        <v>758</v>
      </c>
      <c r="D533" s="40" t="s">
        <v>21</v>
      </c>
    </row>
    <row r="534" spans="1:4" ht="15.75" customHeight="1" x14ac:dyDescent="0.25">
      <c r="A534" s="122">
        <v>44949.133726852015</v>
      </c>
      <c r="B534" s="123">
        <v>8</v>
      </c>
      <c r="C534" s="191" t="s">
        <v>639</v>
      </c>
      <c r="D534" s="40" t="s">
        <v>21</v>
      </c>
    </row>
    <row r="535" spans="1:4" ht="15.75" customHeight="1" x14ac:dyDescent="0.25">
      <c r="A535" s="122">
        <v>44949.134537036996</v>
      </c>
      <c r="B535" s="123">
        <v>300</v>
      </c>
      <c r="C535" s="192" t="s">
        <v>591</v>
      </c>
      <c r="D535" s="40" t="s">
        <v>21</v>
      </c>
    </row>
    <row r="536" spans="1:4" ht="15.75" customHeight="1" x14ac:dyDescent="0.25">
      <c r="A536" s="122">
        <v>44949.153680555522</v>
      </c>
      <c r="B536" s="123">
        <v>500</v>
      </c>
      <c r="C536" s="192" t="s">
        <v>885</v>
      </c>
      <c r="D536" s="40" t="s">
        <v>21</v>
      </c>
    </row>
    <row r="537" spans="1:4" ht="15.75" customHeight="1" x14ac:dyDescent="0.25">
      <c r="A537" s="122">
        <v>44949.164375000168</v>
      </c>
      <c r="B537" s="123">
        <v>25</v>
      </c>
      <c r="C537" s="191" t="s">
        <v>832</v>
      </c>
      <c r="D537" s="40" t="s">
        <v>21</v>
      </c>
    </row>
    <row r="538" spans="1:4" ht="15.75" customHeight="1" x14ac:dyDescent="0.25">
      <c r="A538" s="122">
        <v>44949.185300925747</v>
      </c>
      <c r="B538" s="123">
        <v>300</v>
      </c>
      <c r="C538" s="191" t="s">
        <v>591</v>
      </c>
      <c r="D538" s="40" t="s">
        <v>21</v>
      </c>
    </row>
    <row r="539" spans="1:4" ht="15.75" customHeight="1" x14ac:dyDescent="0.25">
      <c r="A539" s="122">
        <v>44949.19351851847</v>
      </c>
      <c r="B539" s="123">
        <v>150</v>
      </c>
      <c r="C539" s="191" t="s">
        <v>380</v>
      </c>
      <c r="D539" s="40" t="s">
        <v>21</v>
      </c>
    </row>
    <row r="540" spans="1:4" ht="15.75" customHeight="1" x14ac:dyDescent="0.25">
      <c r="A540" s="122">
        <v>44949.204340277705</v>
      </c>
      <c r="B540" s="123">
        <v>2000</v>
      </c>
      <c r="C540" s="191" t="s">
        <v>65</v>
      </c>
      <c r="D540" s="40" t="s">
        <v>21</v>
      </c>
    </row>
    <row r="541" spans="1:4" ht="15.75" customHeight="1" x14ac:dyDescent="0.25">
      <c r="A541" s="122">
        <v>44949.20634259237</v>
      </c>
      <c r="B541" s="123">
        <v>250</v>
      </c>
      <c r="C541" s="191" t="s">
        <v>426</v>
      </c>
      <c r="D541" s="40" t="s">
        <v>21</v>
      </c>
    </row>
    <row r="542" spans="1:4" ht="15.75" customHeight="1" x14ac:dyDescent="0.25">
      <c r="A542" s="122">
        <v>44949.378935185261</v>
      </c>
      <c r="B542" s="123">
        <v>50</v>
      </c>
      <c r="C542" s="191" t="s">
        <v>758</v>
      </c>
      <c r="D542" s="40" t="s">
        <v>21</v>
      </c>
    </row>
    <row r="543" spans="1:4" ht="15.75" customHeight="1" x14ac:dyDescent="0.25">
      <c r="A543" s="122">
        <v>44949.442928240635</v>
      </c>
      <c r="B543" s="123">
        <v>50</v>
      </c>
      <c r="C543" s="192" t="s">
        <v>378</v>
      </c>
      <c r="D543" s="40" t="s">
        <v>21</v>
      </c>
    </row>
    <row r="544" spans="1:4" ht="15.75" customHeight="1" x14ac:dyDescent="0.25">
      <c r="A544" s="122">
        <v>44949.459236111026</v>
      </c>
      <c r="B544" s="123">
        <v>300</v>
      </c>
      <c r="C544" s="192" t="s">
        <v>315</v>
      </c>
      <c r="D544" s="40" t="s">
        <v>21</v>
      </c>
    </row>
    <row r="545" spans="1:4" ht="15.75" customHeight="1" x14ac:dyDescent="0.25">
      <c r="A545" s="122">
        <v>44949.466805555392</v>
      </c>
      <c r="B545" s="123">
        <v>10</v>
      </c>
      <c r="C545" s="192" t="s">
        <v>329</v>
      </c>
      <c r="D545" s="40" t="s">
        <v>21</v>
      </c>
    </row>
    <row r="546" spans="1:4" ht="15.75" customHeight="1" x14ac:dyDescent="0.25">
      <c r="A546" s="122">
        <v>44949.487499999814</v>
      </c>
      <c r="B546" s="123">
        <v>150</v>
      </c>
      <c r="C546" s="192" t="s">
        <v>425</v>
      </c>
      <c r="D546" s="40" t="s">
        <v>21</v>
      </c>
    </row>
    <row r="547" spans="1:4" ht="15.75" customHeight="1" x14ac:dyDescent="0.25">
      <c r="A547" s="122">
        <v>44949.487523148302</v>
      </c>
      <c r="B547" s="123">
        <v>150</v>
      </c>
      <c r="C547" s="191" t="s">
        <v>632</v>
      </c>
      <c r="D547" s="40" t="s">
        <v>21</v>
      </c>
    </row>
    <row r="548" spans="1:4" ht="15.75" customHeight="1" x14ac:dyDescent="0.25">
      <c r="A548" s="122">
        <v>44949.505671296269</v>
      </c>
      <c r="B548" s="123">
        <v>500</v>
      </c>
      <c r="C548" s="191" t="s">
        <v>633</v>
      </c>
      <c r="D548" s="40" t="s">
        <v>21</v>
      </c>
    </row>
    <row r="549" spans="1:4" ht="15.75" customHeight="1" x14ac:dyDescent="0.25">
      <c r="A549" s="122">
        <v>44949.510300925933</v>
      </c>
      <c r="B549" s="123">
        <v>1500</v>
      </c>
      <c r="C549" s="191" t="s">
        <v>886</v>
      </c>
      <c r="D549" s="40" t="s">
        <v>21</v>
      </c>
    </row>
    <row r="550" spans="1:4" ht="15.75" customHeight="1" x14ac:dyDescent="0.25">
      <c r="A550" s="122">
        <v>44949.515520833433</v>
      </c>
      <c r="B550" s="123">
        <v>200</v>
      </c>
      <c r="C550" s="191" t="s">
        <v>325</v>
      </c>
      <c r="D550" s="40" t="s">
        <v>21</v>
      </c>
    </row>
    <row r="551" spans="1:4" ht="15.75" customHeight="1" x14ac:dyDescent="0.25">
      <c r="A551" s="122">
        <v>44949.582476851996</v>
      </c>
      <c r="B551" s="123">
        <v>7</v>
      </c>
      <c r="C551" s="191" t="s">
        <v>639</v>
      </c>
      <c r="D551" s="40" t="s">
        <v>21</v>
      </c>
    </row>
    <row r="552" spans="1:4" ht="15.75" customHeight="1" x14ac:dyDescent="0.25">
      <c r="A552" s="122">
        <v>44949.659120370168</v>
      </c>
      <c r="B552" s="123">
        <v>500</v>
      </c>
      <c r="C552" s="191" t="s">
        <v>887</v>
      </c>
      <c r="D552" s="40" t="s">
        <v>21</v>
      </c>
    </row>
    <row r="553" spans="1:4" ht="15.75" customHeight="1" x14ac:dyDescent="0.25">
      <c r="A553" s="122">
        <v>44949.954849536996</v>
      </c>
      <c r="B553" s="123">
        <v>8</v>
      </c>
      <c r="C553" s="192" t="s">
        <v>639</v>
      </c>
      <c r="D553" s="40" t="s">
        <v>21</v>
      </c>
    </row>
    <row r="554" spans="1:4" ht="15.75" customHeight="1" x14ac:dyDescent="0.25">
      <c r="A554" s="122">
        <v>44950.061180555727</v>
      </c>
      <c r="B554" s="123">
        <v>247</v>
      </c>
      <c r="C554" s="191" t="s">
        <v>888</v>
      </c>
      <c r="D554" s="40" t="s">
        <v>21</v>
      </c>
    </row>
    <row r="555" spans="1:4" ht="15.75" customHeight="1" x14ac:dyDescent="0.25">
      <c r="A555" s="122">
        <v>44950.082789351698</v>
      </c>
      <c r="B555" s="123">
        <v>181</v>
      </c>
      <c r="C555" s="192" t="s">
        <v>351</v>
      </c>
      <c r="D555" s="40" t="s">
        <v>21</v>
      </c>
    </row>
    <row r="556" spans="1:4" ht="15.75" customHeight="1" x14ac:dyDescent="0.25">
      <c r="A556" s="122">
        <v>44950.084293981548</v>
      </c>
      <c r="B556" s="123">
        <v>197</v>
      </c>
      <c r="C556" s="192" t="s">
        <v>349</v>
      </c>
      <c r="D556" s="40" t="s">
        <v>21</v>
      </c>
    </row>
    <row r="557" spans="1:4" ht="15.75" customHeight="1" x14ac:dyDescent="0.25">
      <c r="A557" s="122">
        <v>44950.085057870485</v>
      </c>
      <c r="B557" s="123">
        <v>28</v>
      </c>
      <c r="C557" s="192" t="s">
        <v>961</v>
      </c>
      <c r="D557" s="40" t="s">
        <v>21</v>
      </c>
    </row>
    <row r="558" spans="1:4" ht="15.75" customHeight="1" x14ac:dyDescent="0.25">
      <c r="A558" s="122">
        <v>44950.085289351642</v>
      </c>
      <c r="B558" s="123">
        <v>156</v>
      </c>
      <c r="C558" s="192" t="s">
        <v>960</v>
      </c>
      <c r="D558" s="40" t="s">
        <v>21</v>
      </c>
    </row>
    <row r="559" spans="1:4" ht="15.75" customHeight="1" x14ac:dyDescent="0.25">
      <c r="A559" s="122">
        <v>44950.08543981472</v>
      </c>
      <c r="B559" s="123">
        <v>1087</v>
      </c>
      <c r="C559" s="192" t="s">
        <v>428</v>
      </c>
      <c r="D559" s="40" t="s">
        <v>21</v>
      </c>
    </row>
    <row r="560" spans="1:4" ht="15.75" customHeight="1" x14ac:dyDescent="0.25">
      <c r="A560" s="122">
        <v>44950.085891203489</v>
      </c>
      <c r="B560" s="123">
        <v>290</v>
      </c>
      <c r="C560" s="192" t="s">
        <v>462</v>
      </c>
      <c r="D560" s="40" t="s">
        <v>21</v>
      </c>
    </row>
    <row r="561" spans="1:4" ht="15.75" customHeight="1" x14ac:dyDescent="0.25">
      <c r="A561" s="122">
        <v>44950.300219907425</v>
      </c>
      <c r="B561" s="123">
        <v>10000</v>
      </c>
      <c r="C561" s="191" t="s">
        <v>889</v>
      </c>
      <c r="D561" s="40" t="s">
        <v>21</v>
      </c>
    </row>
    <row r="562" spans="1:4" ht="15.75" customHeight="1" x14ac:dyDescent="0.25">
      <c r="A562" s="122">
        <v>44950.382210648153</v>
      </c>
      <c r="B562" s="123">
        <v>50</v>
      </c>
      <c r="C562" s="192" t="s">
        <v>323</v>
      </c>
      <c r="D562" s="40" t="s">
        <v>21</v>
      </c>
    </row>
    <row r="563" spans="1:4" ht="15.75" customHeight="1" x14ac:dyDescent="0.25">
      <c r="A563" s="122">
        <v>44950.39501157403</v>
      </c>
      <c r="B563" s="123">
        <v>500</v>
      </c>
      <c r="C563" s="191" t="s">
        <v>890</v>
      </c>
      <c r="D563" s="40" t="s">
        <v>21</v>
      </c>
    </row>
    <row r="564" spans="1:4" ht="15.75" customHeight="1" x14ac:dyDescent="0.25">
      <c r="A564" s="122">
        <v>44950.395810185</v>
      </c>
      <c r="B564" s="123">
        <v>75</v>
      </c>
      <c r="C564" s="192" t="s">
        <v>959</v>
      </c>
      <c r="D564" s="40" t="s">
        <v>21</v>
      </c>
    </row>
    <row r="565" spans="1:4" ht="15.75" customHeight="1" x14ac:dyDescent="0.25">
      <c r="A565" s="122">
        <v>44950.472615740728</v>
      </c>
      <c r="B565" s="123">
        <v>400</v>
      </c>
      <c r="C565" s="191" t="s">
        <v>72</v>
      </c>
      <c r="D565" s="40" t="s">
        <v>21</v>
      </c>
    </row>
    <row r="566" spans="1:4" ht="15.75" customHeight="1" x14ac:dyDescent="0.25">
      <c r="A566" s="122">
        <v>44950.480127315037</v>
      </c>
      <c r="B566" s="123">
        <v>400</v>
      </c>
      <c r="C566" s="191" t="s">
        <v>427</v>
      </c>
      <c r="D566" s="40" t="s">
        <v>21</v>
      </c>
    </row>
    <row r="567" spans="1:4" ht="15.75" customHeight="1" x14ac:dyDescent="0.25">
      <c r="A567" s="122">
        <v>44950.720347222406</v>
      </c>
      <c r="B567" s="123">
        <v>2200</v>
      </c>
      <c r="C567" s="192" t="s">
        <v>461</v>
      </c>
      <c r="D567" s="40" t="s">
        <v>21</v>
      </c>
    </row>
    <row r="568" spans="1:4" ht="15.75" customHeight="1" x14ac:dyDescent="0.25">
      <c r="A568" s="122">
        <v>44950.94385416666</v>
      </c>
      <c r="B568" s="123">
        <v>8</v>
      </c>
      <c r="C568" s="192" t="s">
        <v>639</v>
      </c>
      <c r="D568" s="40" t="s">
        <v>21</v>
      </c>
    </row>
    <row r="569" spans="1:4" ht="15.75" customHeight="1" x14ac:dyDescent="0.25">
      <c r="A569" s="122">
        <v>44950.967893518507</v>
      </c>
      <c r="B569" s="123">
        <v>100</v>
      </c>
      <c r="C569" s="191" t="s">
        <v>891</v>
      </c>
      <c r="D569" s="40" t="s">
        <v>21</v>
      </c>
    </row>
    <row r="570" spans="1:4" ht="15.75" customHeight="1" x14ac:dyDescent="0.25">
      <c r="A570" s="122">
        <v>44951.064942129422</v>
      </c>
      <c r="B570" s="123">
        <v>525</v>
      </c>
      <c r="C570" s="191" t="s">
        <v>892</v>
      </c>
      <c r="D570" s="40" t="s">
        <v>21</v>
      </c>
    </row>
    <row r="571" spans="1:4" ht="15.75" customHeight="1" x14ac:dyDescent="0.25">
      <c r="A571" s="122">
        <v>44951.073703703936</v>
      </c>
      <c r="B571" s="123">
        <v>1</v>
      </c>
      <c r="C571" s="191" t="s">
        <v>893</v>
      </c>
      <c r="D571" s="40" t="s">
        <v>21</v>
      </c>
    </row>
    <row r="572" spans="1:4" ht="15.75" customHeight="1" x14ac:dyDescent="0.25">
      <c r="A572" s="122">
        <v>44951.074305555783</v>
      </c>
      <c r="B572" s="123">
        <v>16</v>
      </c>
      <c r="C572" s="192" t="s">
        <v>412</v>
      </c>
      <c r="D572" s="40" t="s">
        <v>21</v>
      </c>
    </row>
    <row r="573" spans="1:4" ht="15.75" customHeight="1" x14ac:dyDescent="0.25">
      <c r="A573" s="122">
        <v>44951.07436342584</v>
      </c>
      <c r="B573" s="123">
        <v>500</v>
      </c>
      <c r="C573" s="191" t="s">
        <v>571</v>
      </c>
      <c r="D573" s="40" t="s">
        <v>21</v>
      </c>
    </row>
    <row r="574" spans="1:4" ht="15.75" customHeight="1" x14ac:dyDescent="0.25">
      <c r="A574" s="122">
        <v>44951.076145833358</v>
      </c>
      <c r="B574" s="123">
        <v>283</v>
      </c>
      <c r="C574" s="192" t="s">
        <v>958</v>
      </c>
      <c r="D574" s="40" t="s">
        <v>21</v>
      </c>
    </row>
    <row r="575" spans="1:4" ht="15.75" customHeight="1" x14ac:dyDescent="0.25">
      <c r="A575" s="122">
        <v>44951.076643518638</v>
      </c>
      <c r="B575" s="123">
        <v>1000</v>
      </c>
      <c r="C575" s="191" t="s">
        <v>894</v>
      </c>
      <c r="D575" s="40" t="s">
        <v>21</v>
      </c>
    </row>
    <row r="576" spans="1:4" ht="15.75" customHeight="1" x14ac:dyDescent="0.25">
      <c r="A576" s="122">
        <v>44951.076863425784</v>
      </c>
      <c r="B576" s="123">
        <v>67</v>
      </c>
      <c r="C576" s="191" t="s">
        <v>895</v>
      </c>
      <c r="D576" s="40" t="s">
        <v>21</v>
      </c>
    </row>
    <row r="577" spans="1:4" ht="15.75" customHeight="1" x14ac:dyDescent="0.25">
      <c r="A577" s="122">
        <v>44951.3800115739</v>
      </c>
      <c r="B577" s="123">
        <v>50</v>
      </c>
      <c r="C577" s="191" t="s">
        <v>758</v>
      </c>
      <c r="D577" s="40" t="s">
        <v>21</v>
      </c>
    </row>
    <row r="578" spans="1:4" ht="15.75" customHeight="1" x14ac:dyDescent="0.25">
      <c r="A578" s="122">
        <v>44951.433900462929</v>
      </c>
      <c r="B578" s="123">
        <v>150</v>
      </c>
      <c r="C578" s="191" t="s">
        <v>698</v>
      </c>
      <c r="D578" s="40" t="s">
        <v>21</v>
      </c>
    </row>
    <row r="579" spans="1:4" ht="15.75" customHeight="1" x14ac:dyDescent="0.25">
      <c r="A579" s="122">
        <v>44951.443379629403</v>
      </c>
      <c r="B579" s="123">
        <v>100</v>
      </c>
      <c r="C579" s="192" t="s">
        <v>68</v>
      </c>
      <c r="D579" s="40" t="s">
        <v>21</v>
      </c>
    </row>
    <row r="580" spans="1:4" ht="15.75" customHeight="1" x14ac:dyDescent="0.25">
      <c r="A580" s="122">
        <v>44951.447974537034</v>
      </c>
      <c r="B580" s="123">
        <v>200</v>
      </c>
      <c r="C580" s="191" t="s">
        <v>66</v>
      </c>
      <c r="D580" s="40" t="s">
        <v>21</v>
      </c>
    </row>
    <row r="581" spans="1:4" ht="15.75" customHeight="1" x14ac:dyDescent="0.25">
      <c r="A581" s="122">
        <v>44951.448101851624</v>
      </c>
      <c r="B581" s="123">
        <v>300</v>
      </c>
      <c r="C581" s="191" t="s">
        <v>700</v>
      </c>
      <c r="D581" s="40" t="s">
        <v>21</v>
      </c>
    </row>
    <row r="582" spans="1:4" ht="15.75" customHeight="1" x14ac:dyDescent="0.25">
      <c r="A582" s="122">
        <v>44951.454039352015</v>
      </c>
      <c r="B582" s="123">
        <v>20</v>
      </c>
      <c r="C582" s="192" t="s">
        <v>938</v>
      </c>
      <c r="D582" s="40" t="s">
        <v>21</v>
      </c>
    </row>
    <row r="583" spans="1:4" ht="15.75" customHeight="1" x14ac:dyDescent="0.25">
      <c r="A583" s="122">
        <v>44951.540266203694</v>
      </c>
      <c r="B583" s="123">
        <v>134</v>
      </c>
      <c r="C583" s="191" t="s">
        <v>896</v>
      </c>
      <c r="D583" s="40" t="s">
        <v>21</v>
      </c>
    </row>
    <row r="584" spans="1:4" ht="15.75" customHeight="1" x14ac:dyDescent="0.25">
      <c r="A584" s="122">
        <v>44951.591631944291</v>
      </c>
      <c r="B584" s="123">
        <v>1560</v>
      </c>
      <c r="C584" s="191" t="s">
        <v>851</v>
      </c>
      <c r="D584" s="40" t="s">
        <v>21</v>
      </c>
    </row>
    <row r="585" spans="1:4" ht="15.75" customHeight="1" x14ac:dyDescent="0.25">
      <c r="A585" s="122">
        <v>44951.606956018601</v>
      </c>
      <c r="B585" s="123">
        <v>7</v>
      </c>
      <c r="C585" s="191" t="s">
        <v>639</v>
      </c>
      <c r="D585" s="40" t="s">
        <v>21</v>
      </c>
    </row>
    <row r="586" spans="1:4" ht="15.75" customHeight="1" x14ac:dyDescent="0.25">
      <c r="A586" s="122">
        <v>44951.65575231472</v>
      </c>
      <c r="B586" s="123">
        <v>100</v>
      </c>
      <c r="C586" s="191" t="s">
        <v>836</v>
      </c>
      <c r="D586" s="40" t="s">
        <v>21</v>
      </c>
    </row>
    <row r="587" spans="1:4" ht="15.75" customHeight="1" x14ac:dyDescent="0.25">
      <c r="A587" s="122">
        <v>44951.738356481306</v>
      </c>
      <c r="B587" s="123">
        <v>500</v>
      </c>
      <c r="C587" s="192" t="s">
        <v>897</v>
      </c>
      <c r="D587" s="40" t="s">
        <v>21</v>
      </c>
    </row>
    <row r="588" spans="1:4" ht="15.75" customHeight="1" x14ac:dyDescent="0.25">
      <c r="A588" s="122">
        <v>44951.8074884261</v>
      </c>
      <c r="B588" s="123">
        <v>300</v>
      </c>
      <c r="C588" s="191" t="s">
        <v>582</v>
      </c>
      <c r="D588" s="40" t="s">
        <v>21</v>
      </c>
    </row>
    <row r="589" spans="1:4" ht="15.75" customHeight="1" x14ac:dyDescent="0.25">
      <c r="A589" s="122">
        <v>44951.914328703657</v>
      </c>
      <c r="B589" s="123">
        <v>8</v>
      </c>
      <c r="C589" s="191" t="s">
        <v>639</v>
      </c>
      <c r="D589" s="40" t="s">
        <v>21</v>
      </c>
    </row>
    <row r="590" spans="1:4" ht="15.75" customHeight="1" x14ac:dyDescent="0.25">
      <c r="A590" s="122">
        <v>44952.074872685131</v>
      </c>
      <c r="B590" s="123">
        <v>45</v>
      </c>
      <c r="C590" s="191" t="s">
        <v>898</v>
      </c>
      <c r="D590" s="40" t="s">
        <v>21</v>
      </c>
    </row>
    <row r="591" spans="1:4" ht="15.75" customHeight="1" x14ac:dyDescent="0.25">
      <c r="A591" s="122">
        <v>44952.075416666456</v>
      </c>
      <c r="B591" s="123">
        <v>89</v>
      </c>
      <c r="C591" s="191" t="s">
        <v>899</v>
      </c>
      <c r="D591" s="40" t="s">
        <v>21</v>
      </c>
    </row>
    <row r="592" spans="1:4" ht="15.75" customHeight="1" x14ac:dyDescent="0.25">
      <c r="A592" s="122">
        <v>44952.078310185112</v>
      </c>
      <c r="B592" s="123">
        <v>613</v>
      </c>
      <c r="C592" s="191" t="s">
        <v>900</v>
      </c>
      <c r="D592" s="40" t="s">
        <v>21</v>
      </c>
    </row>
    <row r="593" spans="1:4" ht="15.75" customHeight="1" x14ac:dyDescent="0.25">
      <c r="A593" s="122">
        <v>44952.312824074179</v>
      </c>
      <c r="B593" s="123">
        <v>100</v>
      </c>
      <c r="C593" s="192" t="s">
        <v>957</v>
      </c>
      <c r="D593" s="40" t="s">
        <v>21</v>
      </c>
    </row>
    <row r="594" spans="1:4" ht="15.75" customHeight="1" x14ac:dyDescent="0.25">
      <c r="A594" s="122">
        <v>44952.385891203769</v>
      </c>
      <c r="B594" s="123">
        <v>50</v>
      </c>
      <c r="C594" s="191" t="s">
        <v>758</v>
      </c>
      <c r="D594" s="40" t="s">
        <v>21</v>
      </c>
    </row>
    <row r="595" spans="1:4" ht="15.75" customHeight="1" x14ac:dyDescent="0.25">
      <c r="A595" s="122">
        <v>44952.44188657403</v>
      </c>
      <c r="B595" s="123">
        <v>100</v>
      </c>
      <c r="C595" s="191" t="s">
        <v>901</v>
      </c>
      <c r="D595" s="40" t="s">
        <v>21</v>
      </c>
    </row>
    <row r="596" spans="1:4" ht="15.75" customHeight="1" x14ac:dyDescent="0.25">
      <c r="A596" s="122">
        <v>44952.490069444291</v>
      </c>
      <c r="B596" s="123">
        <v>60</v>
      </c>
      <c r="C596" s="191" t="s">
        <v>463</v>
      </c>
      <c r="D596" s="40" t="s">
        <v>21</v>
      </c>
    </row>
    <row r="597" spans="1:4" ht="15.75" customHeight="1" x14ac:dyDescent="0.25">
      <c r="A597" s="122">
        <v>44952.523240740877</v>
      </c>
      <c r="B597" s="123">
        <v>1000</v>
      </c>
      <c r="C597" s="192" t="s">
        <v>956</v>
      </c>
      <c r="D597" s="40" t="s">
        <v>21</v>
      </c>
    </row>
    <row r="598" spans="1:4" ht="15.75" customHeight="1" x14ac:dyDescent="0.25">
      <c r="A598" s="122">
        <v>44952.53304398153</v>
      </c>
      <c r="B598" s="123">
        <v>7</v>
      </c>
      <c r="C598" s="191" t="s">
        <v>639</v>
      </c>
      <c r="D598" s="40" t="s">
        <v>21</v>
      </c>
    </row>
    <row r="599" spans="1:4" ht="15.75" customHeight="1" x14ac:dyDescent="0.25">
      <c r="A599" s="122">
        <v>44952.578043981455</v>
      </c>
      <c r="B599" s="123">
        <v>17</v>
      </c>
      <c r="C599" s="191" t="s">
        <v>682</v>
      </c>
      <c r="D599" s="40" t="s">
        <v>21</v>
      </c>
    </row>
    <row r="600" spans="1:4" ht="15.75" customHeight="1" x14ac:dyDescent="0.25">
      <c r="A600" s="122">
        <v>44952.626909722108</v>
      </c>
      <c r="B600" s="123">
        <v>150</v>
      </c>
      <c r="C600" s="191" t="s">
        <v>902</v>
      </c>
      <c r="D600" s="40" t="s">
        <v>21</v>
      </c>
    </row>
    <row r="601" spans="1:4" ht="15.75" customHeight="1" x14ac:dyDescent="0.25">
      <c r="A601" s="122">
        <v>44952.666875000112</v>
      </c>
      <c r="B601" s="123">
        <v>11.04</v>
      </c>
      <c r="C601" s="191" t="s">
        <v>832</v>
      </c>
      <c r="D601" s="40" t="s">
        <v>21</v>
      </c>
    </row>
    <row r="602" spans="1:4" ht="15.75" customHeight="1" x14ac:dyDescent="0.25">
      <c r="A602" s="122">
        <v>44952.90202546306</v>
      </c>
      <c r="B602" s="123">
        <v>8</v>
      </c>
      <c r="C602" s="192" t="s">
        <v>639</v>
      </c>
      <c r="D602" s="40" t="s">
        <v>21</v>
      </c>
    </row>
    <row r="603" spans="1:4" ht="15.75" customHeight="1" x14ac:dyDescent="0.25">
      <c r="A603" s="122">
        <v>44953.038761573844</v>
      </c>
      <c r="B603" s="123">
        <v>1000</v>
      </c>
      <c r="C603" s="191" t="s">
        <v>903</v>
      </c>
      <c r="D603" s="40" t="s">
        <v>21</v>
      </c>
    </row>
    <row r="604" spans="1:4" ht="15.75" customHeight="1" x14ac:dyDescent="0.25">
      <c r="A604" s="122">
        <v>44953.060775463004</v>
      </c>
      <c r="B604" s="123">
        <v>828</v>
      </c>
      <c r="C604" s="191" t="s">
        <v>904</v>
      </c>
      <c r="D604" s="40" t="s">
        <v>21</v>
      </c>
    </row>
    <row r="605" spans="1:4" ht="15.75" customHeight="1" x14ac:dyDescent="0.25">
      <c r="A605" s="122">
        <v>44953.063761574216</v>
      </c>
      <c r="B605" s="123">
        <v>621</v>
      </c>
      <c r="C605" s="192" t="s">
        <v>955</v>
      </c>
      <c r="D605" s="40" t="s">
        <v>21</v>
      </c>
    </row>
    <row r="606" spans="1:4" ht="15.75" customHeight="1" x14ac:dyDescent="0.25">
      <c r="A606" s="122">
        <v>44953.070104166865</v>
      </c>
      <c r="B606" s="123">
        <v>214</v>
      </c>
      <c r="C606" s="192" t="s">
        <v>954</v>
      </c>
      <c r="D606" s="40" t="s">
        <v>21</v>
      </c>
    </row>
    <row r="607" spans="1:4" ht="15.75" customHeight="1" x14ac:dyDescent="0.25">
      <c r="A607" s="122">
        <v>44953.071990740951</v>
      </c>
      <c r="B607" s="123">
        <v>236</v>
      </c>
      <c r="C607" s="191" t="s">
        <v>905</v>
      </c>
      <c r="D607" s="40" t="s">
        <v>21</v>
      </c>
    </row>
    <row r="608" spans="1:4" ht="15.75" customHeight="1" x14ac:dyDescent="0.25">
      <c r="A608" s="122">
        <v>44953.072025462985</v>
      </c>
      <c r="B608" s="123">
        <v>34</v>
      </c>
      <c r="C608" s="192" t="s">
        <v>420</v>
      </c>
      <c r="D608" s="40" t="s">
        <v>21</v>
      </c>
    </row>
    <row r="609" spans="1:4" ht="15.75" customHeight="1" x14ac:dyDescent="0.25">
      <c r="A609" s="122">
        <v>44953.377673611045</v>
      </c>
      <c r="B609" s="123">
        <v>50</v>
      </c>
      <c r="C609" s="191" t="s">
        <v>758</v>
      </c>
      <c r="D609" s="40" t="s">
        <v>21</v>
      </c>
    </row>
    <row r="610" spans="1:4" ht="15.75" customHeight="1" x14ac:dyDescent="0.25">
      <c r="A610" s="122">
        <v>44953.449872685131</v>
      </c>
      <c r="B610" s="123">
        <v>700</v>
      </c>
      <c r="C610" s="191" t="s">
        <v>906</v>
      </c>
      <c r="D610" s="40" t="s">
        <v>21</v>
      </c>
    </row>
    <row r="611" spans="1:4" ht="15.75" customHeight="1" x14ac:dyDescent="0.25">
      <c r="A611" s="122">
        <v>44953.452673611231</v>
      </c>
      <c r="B611" s="123">
        <v>500</v>
      </c>
      <c r="C611" s="191" t="s">
        <v>169</v>
      </c>
      <c r="D611" s="40" t="s">
        <v>21</v>
      </c>
    </row>
    <row r="612" spans="1:4" ht="15.75" customHeight="1" x14ac:dyDescent="0.25">
      <c r="A612" s="122">
        <v>44953.465636574198</v>
      </c>
      <c r="B612" s="123">
        <v>30</v>
      </c>
      <c r="C612" s="191" t="s">
        <v>444</v>
      </c>
      <c r="D612" s="40" t="s">
        <v>21</v>
      </c>
    </row>
    <row r="613" spans="1:4" ht="15.75" customHeight="1" x14ac:dyDescent="0.25">
      <c r="A613" s="122">
        <v>44953.470358796418</v>
      </c>
      <c r="B613" s="123">
        <v>51</v>
      </c>
      <c r="C613" s="191" t="s">
        <v>192</v>
      </c>
      <c r="D613" s="40" t="s">
        <v>21</v>
      </c>
    </row>
    <row r="614" spans="1:4" ht="15.75" customHeight="1" x14ac:dyDescent="0.25">
      <c r="A614" s="122">
        <v>44953.515208333265</v>
      </c>
      <c r="B614" s="123">
        <v>1000</v>
      </c>
      <c r="C614" s="191" t="s">
        <v>805</v>
      </c>
      <c r="D614" s="40" t="s">
        <v>21</v>
      </c>
    </row>
    <row r="615" spans="1:4" ht="15.75" customHeight="1" x14ac:dyDescent="0.25">
      <c r="A615" s="122">
        <v>44953.558391203638</v>
      </c>
      <c r="B615" s="123">
        <v>7</v>
      </c>
      <c r="C615" s="191" t="s">
        <v>639</v>
      </c>
      <c r="D615" s="40" t="s">
        <v>21</v>
      </c>
    </row>
    <row r="616" spans="1:4" ht="15.75" customHeight="1" x14ac:dyDescent="0.25">
      <c r="A616" s="122">
        <v>44954.155173610896</v>
      </c>
      <c r="B616" s="123">
        <v>173</v>
      </c>
      <c r="C616" s="191" t="s">
        <v>907</v>
      </c>
      <c r="D616" s="40" t="s">
        <v>21</v>
      </c>
    </row>
    <row r="617" spans="1:4" ht="15.75" customHeight="1" x14ac:dyDescent="0.25">
      <c r="A617" s="122">
        <v>44954.155462963041</v>
      </c>
      <c r="B617" s="123">
        <v>62</v>
      </c>
      <c r="C617" s="191" t="s">
        <v>908</v>
      </c>
      <c r="D617" s="40" t="s">
        <v>21</v>
      </c>
    </row>
    <row r="618" spans="1:4" ht="15.75" customHeight="1" x14ac:dyDescent="0.25">
      <c r="A618" s="122">
        <v>44954.155868055765</v>
      </c>
      <c r="B618" s="123">
        <v>1</v>
      </c>
      <c r="C618" s="191" t="s">
        <v>909</v>
      </c>
      <c r="D618" s="40" t="s">
        <v>21</v>
      </c>
    </row>
    <row r="619" spans="1:4" ht="15.75" customHeight="1" x14ac:dyDescent="0.25">
      <c r="A619" s="122">
        <v>44954.156006944366</v>
      </c>
      <c r="B619" s="123">
        <v>622</v>
      </c>
      <c r="C619" s="191" t="s">
        <v>910</v>
      </c>
      <c r="D619" s="40" t="s">
        <v>21</v>
      </c>
    </row>
    <row r="620" spans="1:4" ht="15.75" customHeight="1" x14ac:dyDescent="0.25">
      <c r="A620" s="122">
        <v>44954.156736111268</v>
      </c>
      <c r="B620" s="123">
        <v>580</v>
      </c>
      <c r="C620" s="191" t="s">
        <v>911</v>
      </c>
      <c r="D620" s="40" t="s">
        <v>21</v>
      </c>
    </row>
    <row r="621" spans="1:4" ht="15.75" customHeight="1" x14ac:dyDescent="0.25">
      <c r="A621" s="122">
        <v>44954.156932870392</v>
      </c>
      <c r="B621" s="123">
        <v>39</v>
      </c>
      <c r="C621" s="192" t="s">
        <v>953</v>
      </c>
      <c r="D621" s="40" t="s">
        <v>21</v>
      </c>
    </row>
    <row r="622" spans="1:4" ht="15.75" customHeight="1" x14ac:dyDescent="0.25">
      <c r="A622" s="122">
        <v>44954.157141203526</v>
      </c>
      <c r="B622" s="123">
        <v>1268</v>
      </c>
      <c r="C622" s="192" t="s">
        <v>952</v>
      </c>
      <c r="D622" s="40" t="s">
        <v>21</v>
      </c>
    </row>
    <row r="623" spans="1:4" ht="15.75" customHeight="1" x14ac:dyDescent="0.25">
      <c r="A623" s="122">
        <v>44954.518912036903</v>
      </c>
      <c r="B623" s="123">
        <v>100</v>
      </c>
      <c r="C623" s="191" t="s">
        <v>737</v>
      </c>
      <c r="D623" s="40" t="s">
        <v>21</v>
      </c>
    </row>
    <row r="624" spans="1:4" ht="15.75" customHeight="1" x14ac:dyDescent="0.25">
      <c r="A624" s="122">
        <v>44955.302303240635</v>
      </c>
      <c r="B624" s="123">
        <v>162</v>
      </c>
      <c r="C624" s="191" t="s">
        <v>912</v>
      </c>
      <c r="D624" s="40" t="s">
        <v>21</v>
      </c>
    </row>
    <row r="625" spans="1:4" ht="15.75" customHeight="1" x14ac:dyDescent="0.25">
      <c r="A625" s="122">
        <v>44955.305810185149</v>
      </c>
      <c r="B625" s="123">
        <v>661</v>
      </c>
      <c r="C625" s="192" t="s">
        <v>413</v>
      </c>
      <c r="D625" s="40" t="s">
        <v>21</v>
      </c>
    </row>
    <row r="626" spans="1:4" ht="15.75" customHeight="1" x14ac:dyDescent="0.25">
      <c r="A626" s="122">
        <v>44955.307418981567</v>
      </c>
      <c r="B626" s="123">
        <v>161</v>
      </c>
      <c r="C626" s="192" t="s">
        <v>443</v>
      </c>
      <c r="D626" s="40" t="s">
        <v>21</v>
      </c>
    </row>
    <row r="627" spans="1:4" ht="15.75" customHeight="1" x14ac:dyDescent="0.25">
      <c r="A627" s="122">
        <v>44955.307534722146</v>
      </c>
      <c r="B627" s="123">
        <v>656</v>
      </c>
      <c r="C627" s="191" t="s">
        <v>913</v>
      </c>
      <c r="D627" s="40" t="s">
        <v>21</v>
      </c>
    </row>
    <row r="628" spans="1:4" ht="15.75" customHeight="1" x14ac:dyDescent="0.25">
      <c r="A628" s="122">
        <v>44955.309178240597</v>
      </c>
      <c r="B628" s="123">
        <v>70</v>
      </c>
      <c r="C628" s="191" t="s">
        <v>914</v>
      </c>
      <c r="D628" s="40" t="s">
        <v>21</v>
      </c>
    </row>
    <row r="629" spans="1:4" ht="15.75" customHeight="1" x14ac:dyDescent="0.25">
      <c r="A629" s="122">
        <v>44955.310150463134</v>
      </c>
      <c r="B629" s="123">
        <v>34</v>
      </c>
      <c r="C629" s="191" t="s">
        <v>915</v>
      </c>
      <c r="D629" s="40" t="s">
        <v>21</v>
      </c>
    </row>
    <row r="630" spans="1:4" ht="15.75" customHeight="1" x14ac:dyDescent="0.25">
      <c r="A630" s="122">
        <v>44955.445243055467</v>
      </c>
      <c r="B630" s="123">
        <v>20</v>
      </c>
      <c r="C630" s="191" t="s">
        <v>645</v>
      </c>
      <c r="D630" s="40" t="s">
        <v>21</v>
      </c>
    </row>
    <row r="631" spans="1:4" ht="15.75" customHeight="1" x14ac:dyDescent="0.25">
      <c r="A631" s="122">
        <v>44955.536840277724</v>
      </c>
      <c r="B631" s="123">
        <v>300</v>
      </c>
      <c r="C631" s="191" t="s">
        <v>916</v>
      </c>
      <c r="D631" s="40" t="s">
        <v>21</v>
      </c>
    </row>
    <row r="632" spans="1:4" ht="15.75" customHeight="1" x14ac:dyDescent="0.25">
      <c r="A632" s="122">
        <v>44955.581956018694</v>
      </c>
      <c r="B632" s="123">
        <v>333</v>
      </c>
      <c r="C632" s="191" t="s">
        <v>917</v>
      </c>
      <c r="D632" s="40" t="s">
        <v>21</v>
      </c>
    </row>
    <row r="633" spans="1:4" ht="15.75" customHeight="1" x14ac:dyDescent="0.25">
      <c r="A633" s="122">
        <v>44955.587372685317</v>
      </c>
      <c r="B633" s="123">
        <v>150</v>
      </c>
      <c r="C633" s="191" t="s">
        <v>567</v>
      </c>
      <c r="D633" s="40" t="s">
        <v>21</v>
      </c>
    </row>
    <row r="634" spans="1:4" ht="15.75" customHeight="1" x14ac:dyDescent="0.25">
      <c r="A634" s="122">
        <v>44955.600810185075</v>
      </c>
      <c r="B634" s="123">
        <v>500</v>
      </c>
      <c r="C634" s="192" t="s">
        <v>951</v>
      </c>
      <c r="D634" s="40" t="s">
        <v>21</v>
      </c>
    </row>
    <row r="635" spans="1:4" ht="15.75" customHeight="1" x14ac:dyDescent="0.25">
      <c r="A635" s="122">
        <v>44955.682708333246</v>
      </c>
      <c r="B635" s="123">
        <v>1762.8</v>
      </c>
      <c r="C635" s="192" t="s">
        <v>587</v>
      </c>
      <c r="D635" s="40" t="s">
        <v>21</v>
      </c>
    </row>
    <row r="636" spans="1:4" ht="15.75" customHeight="1" x14ac:dyDescent="0.25">
      <c r="A636" s="122">
        <v>44955.685185185168</v>
      </c>
      <c r="B636" s="123">
        <v>1000.27</v>
      </c>
      <c r="C636" s="192" t="s">
        <v>587</v>
      </c>
      <c r="D636" s="40" t="s">
        <v>21</v>
      </c>
    </row>
    <row r="637" spans="1:4" ht="15.75" customHeight="1" x14ac:dyDescent="0.25">
      <c r="A637" s="122">
        <v>44955.705127314664</v>
      </c>
      <c r="B637" s="123">
        <v>100</v>
      </c>
      <c r="C637" s="191" t="s">
        <v>918</v>
      </c>
      <c r="D637" s="40" t="s">
        <v>21</v>
      </c>
    </row>
    <row r="638" spans="1:4" ht="15.75" customHeight="1" x14ac:dyDescent="0.25">
      <c r="A638" s="122">
        <v>44955.800266203936</v>
      </c>
      <c r="B638" s="123">
        <v>100</v>
      </c>
      <c r="C638" s="191" t="s">
        <v>919</v>
      </c>
      <c r="D638" s="40" t="s">
        <v>21</v>
      </c>
    </row>
    <row r="639" spans="1:4" ht="15.75" customHeight="1" x14ac:dyDescent="0.25">
      <c r="A639" s="122">
        <v>44956.102453703526</v>
      </c>
      <c r="B639" s="123">
        <v>50</v>
      </c>
      <c r="C639" s="192" t="s">
        <v>323</v>
      </c>
      <c r="D639" s="40" t="s">
        <v>21</v>
      </c>
    </row>
    <row r="640" spans="1:4" ht="15.75" customHeight="1" x14ac:dyDescent="0.25">
      <c r="A640" s="122">
        <v>44956.105879629496</v>
      </c>
      <c r="B640" s="123">
        <v>300</v>
      </c>
      <c r="C640" s="192" t="s">
        <v>931</v>
      </c>
      <c r="D640" s="40" t="s">
        <v>21</v>
      </c>
    </row>
    <row r="641" spans="1:4" ht="15.75" customHeight="1" x14ac:dyDescent="0.25">
      <c r="A641" s="122">
        <v>44956.109768518712</v>
      </c>
      <c r="B641" s="123">
        <v>50</v>
      </c>
      <c r="C641" s="192" t="s">
        <v>323</v>
      </c>
      <c r="D641" s="40" t="s">
        <v>21</v>
      </c>
    </row>
    <row r="642" spans="1:4" ht="15.75" customHeight="1" x14ac:dyDescent="0.25">
      <c r="A642" s="122">
        <v>44956.112453703769</v>
      </c>
      <c r="B642" s="123">
        <v>400</v>
      </c>
      <c r="C642" s="192" t="s">
        <v>393</v>
      </c>
      <c r="D642" s="40" t="s">
        <v>21</v>
      </c>
    </row>
    <row r="643" spans="1:4" ht="15.75" customHeight="1" x14ac:dyDescent="0.25">
      <c r="A643" s="122">
        <v>44956.119189814664</v>
      </c>
      <c r="B643" s="123">
        <v>100</v>
      </c>
      <c r="C643" s="192" t="s">
        <v>920</v>
      </c>
      <c r="D643" s="40" t="s">
        <v>21</v>
      </c>
    </row>
    <row r="644" spans="1:4" ht="15.75" customHeight="1" x14ac:dyDescent="0.25">
      <c r="A644" s="122">
        <v>44956.119224537164</v>
      </c>
      <c r="B644" s="123">
        <v>1000</v>
      </c>
      <c r="C644" s="192" t="s">
        <v>921</v>
      </c>
      <c r="D644" s="40" t="s">
        <v>21</v>
      </c>
    </row>
    <row r="645" spans="1:4" ht="15.75" customHeight="1" x14ac:dyDescent="0.25">
      <c r="A645" s="122">
        <v>44956.119895833544</v>
      </c>
      <c r="B645" s="123">
        <v>7</v>
      </c>
      <c r="C645" s="192" t="s">
        <v>639</v>
      </c>
      <c r="D645" s="40" t="s">
        <v>21</v>
      </c>
    </row>
    <row r="646" spans="1:4" ht="15.75" customHeight="1" x14ac:dyDescent="0.25">
      <c r="A646" s="122">
        <v>44956.122511574067</v>
      </c>
      <c r="B646" s="123">
        <v>250</v>
      </c>
      <c r="C646" s="192" t="s">
        <v>353</v>
      </c>
      <c r="D646" s="40" t="s">
        <v>21</v>
      </c>
    </row>
    <row r="647" spans="1:4" ht="15.75" customHeight="1" x14ac:dyDescent="0.25">
      <c r="A647" s="122">
        <v>44956.14145833347</v>
      </c>
      <c r="B647" s="123">
        <v>7</v>
      </c>
      <c r="C647" s="192" t="s">
        <v>639</v>
      </c>
      <c r="D647" s="40" t="s">
        <v>21</v>
      </c>
    </row>
    <row r="648" spans="1:4" ht="15.75" customHeight="1" x14ac:dyDescent="0.25">
      <c r="A648" s="122">
        <v>44956.141481481493</v>
      </c>
      <c r="B648" s="123">
        <v>8</v>
      </c>
      <c r="C648" s="192" t="s">
        <v>639</v>
      </c>
      <c r="D648" s="40" t="s">
        <v>21</v>
      </c>
    </row>
    <row r="649" spans="1:4" ht="15.75" customHeight="1" x14ac:dyDescent="0.25">
      <c r="A649" s="122">
        <v>44956.148877314758</v>
      </c>
      <c r="B649" s="123">
        <v>100</v>
      </c>
      <c r="C649" s="192" t="s">
        <v>67</v>
      </c>
      <c r="D649" s="40" t="s">
        <v>21</v>
      </c>
    </row>
    <row r="650" spans="1:4" ht="15.75" customHeight="1" x14ac:dyDescent="0.25">
      <c r="A650" s="122">
        <v>44956.160763889086</v>
      </c>
      <c r="B650" s="123">
        <v>8</v>
      </c>
      <c r="C650" s="192" t="s">
        <v>639</v>
      </c>
      <c r="D650" s="40" t="s">
        <v>21</v>
      </c>
    </row>
    <row r="651" spans="1:4" ht="15.75" customHeight="1" x14ac:dyDescent="0.25">
      <c r="A651" s="122">
        <v>44956.163518518675</v>
      </c>
      <c r="B651" s="123">
        <v>1000</v>
      </c>
      <c r="C651" s="192" t="s">
        <v>330</v>
      </c>
      <c r="D651" s="40" t="s">
        <v>21</v>
      </c>
    </row>
    <row r="652" spans="1:4" ht="15.75" customHeight="1" x14ac:dyDescent="0.25">
      <c r="A652" s="122">
        <v>44956.199502314907</v>
      </c>
      <c r="B652" s="123">
        <v>50</v>
      </c>
      <c r="C652" s="192" t="s">
        <v>63</v>
      </c>
      <c r="D652" s="40" t="s">
        <v>21</v>
      </c>
    </row>
    <row r="653" spans="1:4" ht="15.75" customHeight="1" x14ac:dyDescent="0.25">
      <c r="A653" s="122">
        <v>44956.381250000093</v>
      </c>
      <c r="B653" s="123">
        <v>50</v>
      </c>
      <c r="C653" s="192" t="s">
        <v>323</v>
      </c>
      <c r="D653" s="40" t="s">
        <v>21</v>
      </c>
    </row>
    <row r="654" spans="1:4" ht="15.75" customHeight="1" x14ac:dyDescent="0.25">
      <c r="A654" s="122">
        <v>44956.441076389048</v>
      </c>
      <c r="B654" s="123">
        <v>500</v>
      </c>
      <c r="C654" s="192" t="s">
        <v>352</v>
      </c>
      <c r="D654" s="40" t="s">
        <v>21</v>
      </c>
    </row>
    <row r="655" spans="1:4" ht="15.75" customHeight="1" x14ac:dyDescent="0.25">
      <c r="A655" s="122">
        <v>44956.441793981474</v>
      </c>
      <c r="B655" s="123">
        <v>100</v>
      </c>
      <c r="C655" s="192" t="s">
        <v>421</v>
      </c>
      <c r="D655" s="40" t="s">
        <v>21</v>
      </c>
    </row>
    <row r="656" spans="1:4" ht="15.75" customHeight="1" x14ac:dyDescent="0.25">
      <c r="A656" s="122">
        <v>44956.449467592407</v>
      </c>
      <c r="B656" s="123">
        <v>100</v>
      </c>
      <c r="C656" s="192" t="s">
        <v>588</v>
      </c>
      <c r="D656" s="40" t="s">
        <v>21</v>
      </c>
    </row>
    <row r="657" spans="1:4" ht="15.75" customHeight="1" x14ac:dyDescent="0.25">
      <c r="A657" s="122">
        <v>44956.471053240821</v>
      </c>
      <c r="B657" s="123">
        <v>10</v>
      </c>
      <c r="C657" s="192" t="s">
        <v>329</v>
      </c>
      <c r="D657" s="40" t="s">
        <v>21</v>
      </c>
    </row>
    <row r="658" spans="1:4" ht="15.75" customHeight="1" x14ac:dyDescent="0.25">
      <c r="A658" s="122">
        <v>44956.501736111008</v>
      </c>
      <c r="B658" s="123">
        <v>150</v>
      </c>
      <c r="C658" s="192" t="s">
        <v>930</v>
      </c>
      <c r="D658" s="40" t="s">
        <v>21</v>
      </c>
    </row>
    <row r="659" spans="1:4" ht="15.75" customHeight="1" x14ac:dyDescent="0.25">
      <c r="A659" s="122">
        <v>44956.513888888992</v>
      </c>
      <c r="B659" s="123">
        <v>150</v>
      </c>
      <c r="C659" s="192" t="s">
        <v>425</v>
      </c>
      <c r="D659" s="40" t="s">
        <v>21</v>
      </c>
    </row>
    <row r="660" spans="1:4" ht="15.75" customHeight="1" x14ac:dyDescent="0.25">
      <c r="A660" s="122">
        <v>44956.582835648209</v>
      </c>
      <c r="B660" s="123">
        <v>7</v>
      </c>
      <c r="C660" s="192" t="s">
        <v>639</v>
      </c>
      <c r="D660" s="40" t="s">
        <v>21</v>
      </c>
    </row>
    <row r="661" spans="1:4" ht="15.75" customHeight="1" x14ac:dyDescent="0.25">
      <c r="A661" s="122">
        <v>44956.638437500224</v>
      </c>
      <c r="B661" s="123">
        <v>500</v>
      </c>
      <c r="C661" s="192" t="s">
        <v>929</v>
      </c>
      <c r="D661" s="40" t="s">
        <v>21</v>
      </c>
    </row>
    <row r="662" spans="1:4" ht="15.75" customHeight="1" x14ac:dyDescent="0.25">
      <c r="A662" s="122">
        <v>44956.70964120375</v>
      </c>
      <c r="B662" s="123">
        <v>30</v>
      </c>
      <c r="C662" s="192" t="s">
        <v>832</v>
      </c>
      <c r="D662" s="40" t="s">
        <v>21</v>
      </c>
    </row>
    <row r="663" spans="1:4" ht="15.75" customHeight="1" x14ac:dyDescent="0.25">
      <c r="A663" s="122">
        <v>44956.757604166865</v>
      </c>
      <c r="B663" s="123">
        <v>1000</v>
      </c>
      <c r="C663" s="192" t="s">
        <v>437</v>
      </c>
      <c r="D663" s="40" t="s">
        <v>21</v>
      </c>
    </row>
    <row r="664" spans="1:4" ht="15.75" customHeight="1" x14ac:dyDescent="0.25">
      <c r="A664" s="122">
        <v>44956.920844907407</v>
      </c>
      <c r="B664" s="123">
        <v>8</v>
      </c>
      <c r="C664" s="192" t="s">
        <v>639</v>
      </c>
      <c r="D664" s="40" t="s">
        <v>21</v>
      </c>
    </row>
    <row r="665" spans="1:4" ht="15.75" customHeight="1" x14ac:dyDescent="0.25">
      <c r="A665" s="122">
        <v>44957.078715277836</v>
      </c>
      <c r="B665" s="123">
        <v>2500</v>
      </c>
      <c r="C665" s="192" t="s">
        <v>576</v>
      </c>
      <c r="D665" s="40" t="s">
        <v>21</v>
      </c>
    </row>
    <row r="666" spans="1:4" ht="15.75" customHeight="1" x14ac:dyDescent="0.25">
      <c r="A666" s="122">
        <v>44957.078842592426</v>
      </c>
      <c r="B666" s="123">
        <v>282</v>
      </c>
      <c r="C666" s="192" t="s">
        <v>590</v>
      </c>
      <c r="D666" s="40" t="s">
        <v>21</v>
      </c>
    </row>
    <row r="667" spans="1:4" ht="15.75" customHeight="1" x14ac:dyDescent="0.25">
      <c r="A667" s="122">
        <v>44957.080937500112</v>
      </c>
      <c r="B667" s="123">
        <v>1945</v>
      </c>
      <c r="C667" s="192" t="s">
        <v>555</v>
      </c>
      <c r="D667" s="40" t="s">
        <v>21</v>
      </c>
    </row>
    <row r="668" spans="1:4" ht="15.75" customHeight="1" x14ac:dyDescent="0.25">
      <c r="A668" s="122">
        <v>44957.08447916666</v>
      </c>
      <c r="B668" s="123">
        <v>427</v>
      </c>
      <c r="C668" s="192" t="s">
        <v>589</v>
      </c>
      <c r="D668" s="40" t="s">
        <v>21</v>
      </c>
    </row>
    <row r="669" spans="1:4" ht="15.75" customHeight="1" x14ac:dyDescent="0.25">
      <c r="A669" s="122">
        <v>44957.382233796176</v>
      </c>
      <c r="B669" s="123">
        <v>50</v>
      </c>
      <c r="C669" s="192" t="s">
        <v>323</v>
      </c>
      <c r="D669" s="40" t="s">
        <v>21</v>
      </c>
    </row>
    <row r="670" spans="1:4" ht="15.75" customHeight="1" x14ac:dyDescent="0.25">
      <c r="A670" s="122">
        <v>44957.437685185112</v>
      </c>
      <c r="B670" s="123">
        <v>100</v>
      </c>
      <c r="C670" s="192" t="s">
        <v>464</v>
      </c>
      <c r="D670" s="40" t="s">
        <v>21</v>
      </c>
    </row>
    <row r="671" spans="1:4" ht="15.75" customHeight="1" x14ac:dyDescent="0.25">
      <c r="A671" s="122">
        <v>44957.44042824069</v>
      </c>
      <c r="B671" s="123">
        <v>150</v>
      </c>
      <c r="C671" s="192" t="s">
        <v>410</v>
      </c>
      <c r="D671" s="40" t="s">
        <v>21</v>
      </c>
    </row>
    <row r="672" spans="1:4" ht="15.75" customHeight="1" x14ac:dyDescent="0.25">
      <c r="A672" s="122">
        <v>44957.55113425944</v>
      </c>
      <c r="B672" s="123">
        <v>7</v>
      </c>
      <c r="C672" s="192" t="s">
        <v>639</v>
      </c>
      <c r="D672" s="40" t="s">
        <v>21</v>
      </c>
    </row>
    <row r="673" spans="1:4" ht="15.75" customHeight="1" x14ac:dyDescent="0.25">
      <c r="A673" s="122">
        <v>44957.920439814683</v>
      </c>
      <c r="B673" s="123">
        <v>8</v>
      </c>
      <c r="C673" s="192" t="s">
        <v>639</v>
      </c>
      <c r="D673" s="40" t="s">
        <v>21</v>
      </c>
    </row>
    <row r="674" spans="1:4" ht="15" customHeight="1" x14ac:dyDescent="0.25">
      <c r="A674" s="131" t="s">
        <v>16</v>
      </c>
      <c r="B674" s="148">
        <v>4066821.49</v>
      </c>
      <c r="C674" s="259"/>
      <c r="D674" s="259"/>
    </row>
    <row r="675" spans="1:4" ht="15" customHeight="1" x14ac:dyDescent="0.25">
      <c r="A675" s="265" t="s">
        <v>468</v>
      </c>
      <c r="B675" s="266"/>
      <c r="C675" s="266"/>
      <c r="D675" s="267"/>
    </row>
    <row r="676" spans="1:4" ht="15" customHeight="1" x14ac:dyDescent="0.25">
      <c r="A676" s="195">
        <v>44937</v>
      </c>
      <c r="B676" s="196">
        <v>2243.25</v>
      </c>
      <c r="C676" s="270" t="s">
        <v>1496</v>
      </c>
      <c r="D676" s="269"/>
    </row>
    <row r="677" spans="1:4" ht="15" customHeight="1" x14ac:dyDescent="0.25">
      <c r="A677" s="195">
        <v>44952</v>
      </c>
      <c r="B677" s="197">
        <v>2836200</v>
      </c>
      <c r="C677" s="270" t="s">
        <v>1531</v>
      </c>
      <c r="D677" s="269"/>
    </row>
    <row r="678" spans="1:4" ht="15" customHeight="1" x14ac:dyDescent="0.25">
      <c r="A678" s="271">
        <v>44957</v>
      </c>
      <c r="B678" s="198">
        <v>6586.7</v>
      </c>
      <c r="C678" s="268" t="s">
        <v>1521</v>
      </c>
      <c r="D678" s="269"/>
    </row>
    <row r="679" spans="1:4" ht="15" customHeight="1" x14ac:dyDescent="0.25">
      <c r="A679" s="272"/>
      <c r="B679" s="198">
        <v>4600</v>
      </c>
      <c r="C679" s="268" t="s">
        <v>1497</v>
      </c>
      <c r="D679" s="269"/>
    </row>
    <row r="680" spans="1:4" ht="15" customHeight="1" x14ac:dyDescent="0.25">
      <c r="A680" s="272"/>
      <c r="B680" s="198">
        <v>19350</v>
      </c>
      <c r="C680" s="268" t="s">
        <v>1503</v>
      </c>
      <c r="D680" s="269"/>
    </row>
    <row r="681" spans="1:4" ht="15" customHeight="1" x14ac:dyDescent="0.25">
      <c r="A681" s="273"/>
      <c r="B681" s="198">
        <v>5052.3500000000004</v>
      </c>
      <c r="C681" s="268" t="s">
        <v>1498</v>
      </c>
      <c r="D681" s="269"/>
    </row>
    <row r="682" spans="1:4" ht="15" customHeight="1" x14ac:dyDescent="0.25">
      <c r="A682" s="131" t="s">
        <v>16</v>
      </c>
      <c r="B682" s="172">
        <f>SUM(B676:B681)</f>
        <v>2874032.3000000003</v>
      </c>
      <c r="C682" s="254"/>
      <c r="D682" s="255"/>
    </row>
    <row r="683" spans="1:4" ht="15" customHeight="1" x14ac:dyDescent="0.25">
      <c r="A683" s="260" t="s">
        <v>450</v>
      </c>
      <c r="B683" s="261"/>
      <c r="C683" s="261"/>
      <c r="D683" s="262"/>
    </row>
    <row r="684" spans="1:4" ht="15" customHeight="1" x14ac:dyDescent="0.25">
      <c r="A684" s="132" t="s">
        <v>16</v>
      </c>
      <c r="B684" s="155">
        <v>0</v>
      </c>
      <c r="C684" s="263"/>
      <c r="D684" s="264"/>
    </row>
    <row r="685" spans="1:4" ht="15" customHeight="1" x14ac:dyDescent="0.25">
      <c r="A685" s="243" t="s">
        <v>32</v>
      </c>
      <c r="B685" s="244"/>
      <c r="C685" s="244"/>
      <c r="D685" s="245"/>
    </row>
    <row r="686" spans="1:4" ht="15.6" customHeight="1" x14ac:dyDescent="0.25">
      <c r="A686" s="147">
        <v>44935.547152777668</v>
      </c>
      <c r="B686" s="123">
        <v>3414</v>
      </c>
      <c r="C686" s="240" t="s">
        <v>1504</v>
      </c>
      <c r="D686" s="237"/>
    </row>
    <row r="687" spans="1:4" ht="15.6" customHeight="1" x14ac:dyDescent="0.25">
      <c r="A687" s="147">
        <v>44937.426180555485</v>
      </c>
      <c r="B687" s="123">
        <v>1101</v>
      </c>
      <c r="C687" s="236" t="s">
        <v>554</v>
      </c>
      <c r="D687" s="237"/>
    </row>
    <row r="688" spans="1:4" ht="15.6" customHeight="1" x14ac:dyDescent="0.25">
      <c r="A688" s="147">
        <v>44938.661759259179</v>
      </c>
      <c r="B688" s="123">
        <v>4150</v>
      </c>
      <c r="C688" s="239" t="s">
        <v>467</v>
      </c>
      <c r="D688" s="237"/>
    </row>
    <row r="689" spans="1:4" ht="15.6" customHeight="1" x14ac:dyDescent="0.25">
      <c r="A689" s="147">
        <v>44940.583530092612</v>
      </c>
      <c r="B689" s="123">
        <v>143068.04999999999</v>
      </c>
      <c r="C689" s="240" t="s">
        <v>1505</v>
      </c>
      <c r="D689" s="237"/>
    </row>
    <row r="690" spans="1:4" ht="15.6" customHeight="1" x14ac:dyDescent="0.25">
      <c r="A690" s="147">
        <v>44942.706203703769</v>
      </c>
      <c r="B690" s="123">
        <v>792</v>
      </c>
      <c r="C690" s="236" t="s">
        <v>554</v>
      </c>
      <c r="D690" s="237"/>
    </row>
    <row r="691" spans="1:4" ht="15.6" customHeight="1" x14ac:dyDescent="0.25">
      <c r="A691" s="147">
        <v>44943.393437500112</v>
      </c>
      <c r="B691" s="123">
        <v>567448.92000000004</v>
      </c>
      <c r="C691" s="236" t="s">
        <v>552</v>
      </c>
      <c r="D691" s="237"/>
    </row>
    <row r="692" spans="1:4" ht="15.6" customHeight="1" x14ac:dyDescent="0.25">
      <c r="A692" s="147">
        <v>44944.241087962873</v>
      </c>
      <c r="B692" s="123">
        <v>2520.7600000000002</v>
      </c>
      <c r="C692" s="239" t="s">
        <v>1477</v>
      </c>
      <c r="D692" s="237"/>
    </row>
    <row r="693" spans="1:4" ht="15.6" customHeight="1" x14ac:dyDescent="0.25">
      <c r="A693" s="147">
        <v>44949.635590277612</v>
      </c>
      <c r="B693" s="123">
        <v>228000</v>
      </c>
      <c r="C693" s="236" t="s">
        <v>434</v>
      </c>
      <c r="D693" s="237"/>
    </row>
    <row r="694" spans="1:4" ht="15.6" customHeight="1" x14ac:dyDescent="0.25">
      <c r="A694" s="147">
        <v>44949.644224537071</v>
      </c>
      <c r="B694" s="123">
        <v>301852.37</v>
      </c>
      <c r="C694" s="236" t="s">
        <v>435</v>
      </c>
      <c r="D694" s="237"/>
    </row>
    <row r="695" spans="1:4" ht="15.6" customHeight="1" x14ac:dyDescent="0.25">
      <c r="A695" s="147">
        <v>44949.657592592761</v>
      </c>
      <c r="B695" s="123">
        <v>33555.300000000003</v>
      </c>
      <c r="C695" s="236" t="s">
        <v>435</v>
      </c>
      <c r="D695" s="237"/>
    </row>
    <row r="696" spans="1:4" ht="15.6" customHeight="1" x14ac:dyDescent="0.25">
      <c r="A696" s="147">
        <v>44950.777997685131</v>
      </c>
      <c r="B696" s="123">
        <v>438000</v>
      </c>
      <c r="C696" s="238" t="s">
        <v>1514</v>
      </c>
      <c r="D696" s="237"/>
    </row>
    <row r="697" spans="1:4" ht="15.6" customHeight="1" x14ac:dyDescent="0.25">
      <c r="A697" s="147">
        <v>44951.669166666456</v>
      </c>
      <c r="B697" s="123">
        <v>15000</v>
      </c>
      <c r="C697" s="239" t="s">
        <v>1478</v>
      </c>
      <c r="D697" s="237"/>
    </row>
    <row r="698" spans="1:4" ht="15.6" customHeight="1" x14ac:dyDescent="0.25">
      <c r="A698" s="147">
        <v>44951.701597222127</v>
      </c>
      <c r="B698" s="123">
        <v>18900</v>
      </c>
      <c r="C698" s="238" t="s">
        <v>1520</v>
      </c>
      <c r="D698" s="237"/>
    </row>
    <row r="699" spans="1:4" ht="15.6" customHeight="1" x14ac:dyDescent="0.25">
      <c r="A699" s="147">
        <v>44952.47593750013</v>
      </c>
      <c r="B699" s="123">
        <v>20000</v>
      </c>
      <c r="C699" s="239" t="s">
        <v>1479</v>
      </c>
      <c r="D699" s="237"/>
    </row>
    <row r="700" spans="1:4" ht="15.6" customHeight="1" x14ac:dyDescent="0.25">
      <c r="A700" s="147">
        <v>44953.689398148097</v>
      </c>
      <c r="B700" s="123">
        <v>37340.5</v>
      </c>
      <c r="C700" s="239" t="s">
        <v>1480</v>
      </c>
      <c r="D700" s="237"/>
    </row>
    <row r="701" spans="1:4" ht="15.6" customHeight="1" x14ac:dyDescent="0.25">
      <c r="A701" s="147">
        <v>44956.620069444645</v>
      </c>
      <c r="B701" s="123">
        <v>13244.46</v>
      </c>
      <c r="C701" s="239" t="s">
        <v>552</v>
      </c>
      <c r="D701" s="237"/>
    </row>
    <row r="702" spans="1:4" ht="15.6" customHeight="1" x14ac:dyDescent="0.25">
      <c r="A702" s="147">
        <v>44956</v>
      </c>
      <c r="B702" s="123">
        <v>99651.98</v>
      </c>
      <c r="C702" s="239" t="s">
        <v>551</v>
      </c>
      <c r="D702" s="237"/>
    </row>
    <row r="703" spans="1:4" ht="15" customHeight="1" x14ac:dyDescent="0.25">
      <c r="A703" s="241" t="s">
        <v>1481</v>
      </c>
      <c r="B703" s="164">
        <v>59114</v>
      </c>
      <c r="C703" s="249" t="s">
        <v>40</v>
      </c>
      <c r="D703" s="249"/>
    </row>
    <row r="704" spans="1:4" ht="15" customHeight="1" x14ac:dyDescent="0.25">
      <c r="A704" s="242"/>
      <c r="B704" s="175">
        <v>102529</v>
      </c>
      <c r="C704" s="249" t="s">
        <v>391</v>
      </c>
      <c r="D704" s="249"/>
    </row>
    <row r="705" spans="1:4" ht="15" customHeight="1" x14ac:dyDescent="0.25">
      <c r="A705" s="242"/>
      <c r="B705" s="175">
        <v>15891.200000000003</v>
      </c>
      <c r="C705" s="252" t="s">
        <v>470</v>
      </c>
      <c r="D705" s="253"/>
    </row>
    <row r="706" spans="1:4" ht="15" customHeight="1" x14ac:dyDescent="0.25">
      <c r="A706" s="242"/>
      <c r="B706" s="183">
        <v>161879.44999999998</v>
      </c>
      <c r="C706" s="251" t="s">
        <v>39</v>
      </c>
      <c r="D706" s="246"/>
    </row>
    <row r="707" spans="1:4" ht="15" customHeight="1" x14ac:dyDescent="0.25">
      <c r="A707" s="242"/>
      <c r="B707" s="164">
        <f>64930+14528</f>
        <v>79458</v>
      </c>
      <c r="C707" s="246" t="s">
        <v>389</v>
      </c>
      <c r="D707" s="246"/>
    </row>
    <row r="708" spans="1:4" ht="15" customHeight="1" x14ac:dyDescent="0.25">
      <c r="A708" s="114" t="s">
        <v>16</v>
      </c>
      <c r="B708" s="158">
        <f>SUM(B686:B707)</f>
        <v>2346910.9900000002</v>
      </c>
      <c r="C708" s="250"/>
      <c r="D708" s="250"/>
    </row>
    <row r="709" spans="1:4" ht="15" customHeight="1" x14ac:dyDescent="0.25">
      <c r="A709" s="115" t="s">
        <v>33</v>
      </c>
      <c r="B709" s="39">
        <f>B674+B708+B684+B682</f>
        <v>9287764.7800000012</v>
      </c>
      <c r="C709" s="247"/>
      <c r="D709" s="248"/>
    </row>
  </sheetData>
  <sheetProtection formatCells="0" formatColumns="0" formatRows="0" insertColumns="0" insertRows="0" insertHyperlinks="0" deleteColumns="0" deleteRows="0" sort="0" autoFilter="0" pivotTables="0"/>
  <mergeCells count="44">
    <mergeCell ref="B1:D1"/>
    <mergeCell ref="B2:D2"/>
    <mergeCell ref="B4:D4"/>
    <mergeCell ref="B5:D5"/>
    <mergeCell ref="B6:D6"/>
    <mergeCell ref="C682:D682"/>
    <mergeCell ref="A10:D10"/>
    <mergeCell ref="C674:D674"/>
    <mergeCell ref="A683:D683"/>
    <mergeCell ref="C684:D684"/>
    <mergeCell ref="A675:D675"/>
    <mergeCell ref="C680:D680"/>
    <mergeCell ref="C681:D681"/>
    <mergeCell ref="C676:D676"/>
    <mergeCell ref="C677:D677"/>
    <mergeCell ref="C678:D678"/>
    <mergeCell ref="C679:D679"/>
    <mergeCell ref="A678:A681"/>
    <mergeCell ref="A703:A707"/>
    <mergeCell ref="A685:D685"/>
    <mergeCell ref="C707:D707"/>
    <mergeCell ref="C709:D709"/>
    <mergeCell ref="C703:D703"/>
    <mergeCell ref="C704:D704"/>
    <mergeCell ref="C708:D708"/>
    <mergeCell ref="C706:D706"/>
    <mergeCell ref="C705:D705"/>
    <mergeCell ref="C701:D701"/>
    <mergeCell ref="C702:D702"/>
    <mergeCell ref="C698:D698"/>
    <mergeCell ref="C699:D699"/>
    <mergeCell ref="C700:D700"/>
    <mergeCell ref="C686:D686"/>
    <mergeCell ref="C687:D687"/>
    <mergeCell ref="C688:D688"/>
    <mergeCell ref="C689:D689"/>
    <mergeCell ref="C690:D690"/>
    <mergeCell ref="C691:D691"/>
    <mergeCell ref="C692:D692"/>
    <mergeCell ref="C693:D693"/>
    <mergeCell ref="C694:D694"/>
    <mergeCell ref="C695:D695"/>
    <mergeCell ref="C696:D696"/>
    <mergeCell ref="C697:D69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CloudPayments</vt:lpstr>
      <vt:lpstr>ЮMoney</vt:lpstr>
      <vt:lpstr>Qiwi </vt:lpstr>
      <vt:lpstr>Смс</vt:lpstr>
      <vt:lpstr>ВТБ</vt:lpstr>
      <vt:lpstr>Сбербанк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Юляшка</dc:creator>
  <cp:keywords/>
  <dc:description/>
  <cp:lastModifiedBy>Александр Зайцевский</cp:lastModifiedBy>
  <cp:revision/>
  <cp:lastPrinted>2023-02-06T08:58:57Z</cp:lastPrinted>
  <dcterms:created xsi:type="dcterms:W3CDTF">2019-02-26T11:48:52Z</dcterms:created>
  <dcterms:modified xsi:type="dcterms:W3CDTF">2023-02-22T19:18:27Z</dcterms:modified>
  <cp:category/>
  <cp:contentStatus/>
</cp:coreProperties>
</file>