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ревно\Desktop\03.2023\"/>
    </mc:Choice>
  </mc:AlternateContent>
  <xr:revisionPtr revIDLastSave="0" documentId="13_ncr:1_{D0DA0D7A-187F-45CE-AB55-F370D0A037AB}" xr6:coauthVersionLast="47" xr6:coauthVersionMax="47" xr10:uidLastSave="{00000000-0000-0000-0000-000000000000}"/>
  <bookViews>
    <workbookView xWindow="-120" yWindow="-120" windowWidth="24240" windowHeight="13140" tabRatio="649" xr2:uid="{00000000-000D-0000-FFFF-FFFF00000000}"/>
  </bookViews>
  <sheets>
    <sheet name="Отчет" sheetId="1" r:id="rId1"/>
    <sheet name="Расходы" sheetId="4" r:id="rId2"/>
    <sheet name="CloudPayments" sheetId="13" r:id="rId3"/>
    <sheet name="ЮMoney" sheetId="8" r:id="rId4"/>
    <sheet name="Qiwi " sheetId="14" r:id="rId5"/>
    <sheet name="Смс" sheetId="11" r:id="rId6"/>
    <sheet name="ВТБ" sheetId="16" r:id="rId7"/>
    <sheet name="Сбербанк" sheetId="5" r:id="rId8"/>
  </sheets>
  <definedNames>
    <definedName name="_FilterDatabase" localSheetId="2" hidden="1">CloudPayments!$A$8:$E$1500</definedName>
    <definedName name="_FilterDatabase" localSheetId="4" hidden="1">'Qiwi '!$B$1:$B$32</definedName>
    <definedName name="_FilterDatabase" localSheetId="7" hidden="1">Сбербанк!$A$9:$D$738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6" i="4" l="1"/>
  <c r="B736" i="5" l="1"/>
  <c r="B20" i="4" l="1"/>
  <c r="B28" i="4"/>
  <c r="B70" i="4"/>
  <c r="B80" i="4"/>
  <c r="B90" i="4"/>
  <c r="B95" i="4"/>
  <c r="B98" i="4"/>
  <c r="B107" i="4" l="1"/>
  <c r="B737" i="5"/>
  <c r="C12" i="1" l="1"/>
  <c r="B717" i="5" l="1"/>
  <c r="B738" i="5" l="1"/>
  <c r="C16" i="1" l="1"/>
  <c r="C14" i="1" l="1"/>
  <c r="C20" i="1" l="1"/>
  <c r="C22" i="1"/>
  <c r="C17" i="1" l="1"/>
  <c r="C24" i="1" l="1"/>
  <c r="C15" i="1" l="1"/>
  <c r="C13" i="1" l="1"/>
  <c r="C11" i="1" s="1"/>
  <c r="C21" i="1" l="1"/>
  <c r="C25" i="1" l="1"/>
  <c r="C26" i="1" l="1"/>
  <c r="C27" i="1"/>
  <c r="C23" i="1"/>
  <c r="C19" i="1" l="1"/>
  <c r="C29" i="1" s="1"/>
</calcChain>
</file>

<file path=xl/sharedStrings.xml><?xml version="1.0" encoding="utf-8"?>
<sst xmlns="http://schemas.openxmlformats.org/spreadsheetml/2006/main" count="3859" uniqueCount="1228">
  <si>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</si>
  <si>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</si>
  <si>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</si>
  <si>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</si>
  <si>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</si>
  <si>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</si>
  <si>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</si>
  <si>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</si>
  <si>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</si>
  <si>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</si>
  <si>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</si>
  <si>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</si>
  <si>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</si>
  <si>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</si>
  <si>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</si>
  <si>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</si>
  <si>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</si>
  <si>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</si>
  <si>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</si>
  <si>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</si>
  <si>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Благотворитель</t>
  </si>
  <si>
    <t>Благотворительное пожертвование</t>
  </si>
  <si>
    <t>Дата зачисления на р/сч</t>
  </si>
  <si>
    <t>Назначение</t>
  </si>
  <si>
    <t>Зачислено на р/сч за вычетом комиссии оператора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</si>
  <si>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</si>
  <si>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</si>
  <si>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</si>
  <si>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</si>
  <si>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</si>
  <si>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</si>
  <si>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</si>
  <si>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Прочие поступления и благотворительные пожертвования</t>
  </si>
  <si>
    <t>Всего</t>
  </si>
  <si>
    <t>Программа "РэйДом"</t>
  </si>
  <si>
    <t xml:space="preserve">Программа "РэйДом" </t>
  </si>
  <si>
    <t>Программа "Социальное зоотакси "РэйМобиль"</t>
  </si>
  <si>
    <t>Дата 
перечисления</t>
  </si>
  <si>
    <t>Благотворительные пожертвования от физических лиц</t>
  </si>
  <si>
    <t>Проценты по банковскому счету</t>
  </si>
  <si>
    <t xml:space="preserve">Благотворительные пожертвования, собранные на портале dobro.mail.ru </t>
  </si>
  <si>
    <t>КАРАКУЛИНА ЕКАТЕРИНА МИХАЙЛОВНА</t>
  </si>
  <si>
    <t>ВЫСОЦКИЙ АЛЕКСАНДР ЮРЬЕВИЧ</t>
  </si>
  <si>
    <t>НИКАБАДЗЕ МИХАИЛ УШАНГИЕВИЧ</t>
  </si>
  <si>
    <t>ШАРКОВА ОЛЬГА АНАТОЛЬЕВНА</t>
  </si>
  <si>
    <t>ДАВЛЕТОВ ДЕНИС РАИСОВИЧ</t>
  </si>
  <si>
    <t>ДРУЖИНИНА ИРИНА БОРИСОВНА</t>
  </si>
  <si>
    <t>ПЫЛЕНОК КРИСТИНА ВИКТОРОВНА</t>
  </si>
  <si>
    <t>ЖИРКОВА СВЕТЛАНА ЮРЬЕВНА</t>
  </si>
  <si>
    <t>ЕГОРОВ ЕВГЕНИЙ АЛЕКСЕЕВИЧ</t>
  </si>
  <si>
    <t>МУРАВЬЕВА НАТАЛИЯ ЕВГЕНЬЕВНА</t>
  </si>
  <si>
    <t>ЧЕРНЯЕВА НАТАЛЬЯ ЕВГЕНЬЕВНА</t>
  </si>
  <si>
    <t>БУДАНОВА ЕЛЕНА ВИКТОРОВНА</t>
  </si>
  <si>
    <t>КУЗНЕЦОВ МАРК ДМИТРИЕВИЧ</t>
  </si>
  <si>
    <t>БАТУРИНА КАРИНА МАНСУРОВНА</t>
  </si>
  <si>
    <t>ПОЛДНЕВ АНТОН ВЯЧЕСЛАВОВИЧ</t>
  </si>
  <si>
    <t>СЕВОСТЬЯНОВ АЛЕКСАНДР ЛЕОНИДОВИЧ</t>
  </si>
  <si>
    <t>ОВЧИННИКОВА ТАТЬЯНА ВЛАДИМИРОВНА</t>
  </si>
  <si>
    <t>БОДРИКОВА ДАРЬЯ АЛЕКСЕЕВНА</t>
  </si>
  <si>
    <t>ФИРСОВА ИРИНА НИКОЛАЕВНА</t>
  </si>
  <si>
    <t>ЕГОРОВА ЕЛЕНА ВЛАДИМИРОВНА</t>
  </si>
  <si>
    <t>ВЫСОЦКАЯ АНАСТАСИЯ РУДОЛЬФОВНА</t>
  </si>
  <si>
    <t>АЛГЕНЕМ ГАССАН</t>
  </si>
  <si>
    <t>ВОЛКОВА НАТАЛЬЯ АЛЕКСАНДРОВНА</t>
  </si>
  <si>
    <t>ДУНАЕВА АННА СЕРГЕЕВНА</t>
  </si>
  <si>
    <t>ЛАДОНКИНА СТАНИСЛАВА БОРИСОВНА</t>
  </si>
  <si>
    <t>МЕДВЕДЕВ АЛЕКСАНДР ЭМИЛЬЕВИЧ</t>
  </si>
  <si>
    <t>ПАВЛОВА ОЛЬГА АЛЕКСЕЕВНА</t>
  </si>
  <si>
    <t>БОРИСОВА САИДА ВОЛГАЕВНА</t>
  </si>
  <si>
    <t>ВЕРШИНИНА МАРИЯ ИГОРЕВНА</t>
  </si>
  <si>
    <t>Комиссия банка</t>
  </si>
  <si>
    <t>Расходы на аренду</t>
  </si>
  <si>
    <t>MIKHAIL DIVOVICH</t>
  </si>
  <si>
    <t>MARINA DEEVA</t>
  </si>
  <si>
    <t>YULIYA SEREBRYAKOVA</t>
  </si>
  <si>
    <t>IRINA SHAROVATOVA</t>
  </si>
  <si>
    <t>ALEKSANDR PLETNEV</t>
  </si>
  <si>
    <t>EVGENIYA LEVINA</t>
  </si>
  <si>
    <t>KIRILL PAVLOV</t>
  </si>
  <si>
    <t>ANNA PRISHCHEPOVA</t>
  </si>
  <si>
    <t>ALINA ZVONAREVA</t>
  </si>
  <si>
    <t>КОЛИНА ТАТЬЯНА ГЕННАДЬЕВНА</t>
  </si>
  <si>
    <t>Благотворитель (номер заказа киви-кошелька)</t>
  </si>
  <si>
    <t>РОГАЧЕВА ОКСАНА МИХАЙЛОВНА</t>
  </si>
  <si>
    <t>ALEKSANDR PETRENKO</t>
  </si>
  <si>
    <t>ПОНОМАРЁВ ВАЛЕРИЙ НИКОЛАЕВИЧ</t>
  </si>
  <si>
    <t>МЕЛЬНИКОВ ЮРИЙ ГРИГОРЬЕВИЧ</t>
  </si>
  <si>
    <t>КУЗНЕЦОВ ДЕНИС ВИКТОРОВИЧ</t>
  </si>
  <si>
    <t>МАНУШИЧЕВ СТАНИСЛАВ ЮРЬЕВИЧ</t>
  </si>
  <si>
    <t>ПРОКАЗИНА ТАТЬЯНА СЕРГЕЕВНА</t>
  </si>
  <si>
    <t>Расходы на услуги связи</t>
  </si>
  <si>
    <t>ELENA BAKULINA</t>
  </si>
  <si>
    <t>Пожертвования через платёжную систему ЮMoney</t>
  </si>
  <si>
    <t>Через платежную систему ЮMoney</t>
  </si>
  <si>
    <t>Благотворитель (последние 4 цифры номера кошелька ЮMoney)</t>
  </si>
  <si>
    <t>ПРИБЫЛОВ ЕВГЕНИЙ ДМИТРИЕВИЧ</t>
  </si>
  <si>
    <t>ИВАНОВА ЮЛИЯ ЛЕОНИДОВНА</t>
  </si>
  <si>
    <t>SVETLANA LOGASHKINA</t>
  </si>
  <si>
    <t>EVELINA YUMATOVA</t>
  </si>
  <si>
    <t>XALVA CARD</t>
  </si>
  <si>
    <t>KARINE GABRIELYAN</t>
  </si>
  <si>
    <t>NADEZHDA BARABANOVA</t>
  </si>
  <si>
    <t>LILIIA BRAINIS</t>
  </si>
  <si>
    <t>РАЗГИЛЬДИНА ЕЛЕНА НИКИТОВНА</t>
  </si>
  <si>
    <t>ЕРАСТОВА НАТАЛЬЯ МИХАЙЛОВНА</t>
  </si>
  <si>
    <t>PAVLUKEVICH NATALIA</t>
  </si>
  <si>
    <t>УБУШИЕВ АЛЕКСАНДР ВИКТОРОВИЧ</t>
  </si>
  <si>
    <t>ELIZAVETA TESLYUK</t>
  </si>
  <si>
    <t>МОНАХОВА ОЛЬГА ВАЛЕРИАНОВНА</t>
  </si>
  <si>
    <t>ШАВЫРИН АНТОН СЕРГЕЕВИЧ</t>
  </si>
  <si>
    <t>ANASTASIA</t>
  </si>
  <si>
    <t>DMITRII RYBIN</t>
  </si>
  <si>
    <t>ARINA YUSUPOVA</t>
  </si>
  <si>
    <t>ХОДЖАЕВА ЕЛЕНА АЛЕКСАНДРОВНА</t>
  </si>
  <si>
    <t>ГОЛЕНКО ОЛЬГА МАРКОВНА</t>
  </si>
  <si>
    <t>LARISA MIKHAILOVA</t>
  </si>
  <si>
    <t>БОЛДЫРЕВ ЕВГЕНИЙ МИХАЙЛОВИЧ</t>
  </si>
  <si>
    <t>ФЕДОТОВА ЕЛЕНА АНАТОЛЬЕВНА</t>
  </si>
  <si>
    <t>РЮМИНА ЕЛИЗАВЕТА АНАТОЛЬЕВНА</t>
  </si>
  <si>
    <t>ХРИПУНОВА ЕКАТЕРИНА НИКОЛАЕВНА</t>
  </si>
  <si>
    <t>КОВАЛЕНКО НИКИТА ВИТАЛЬЕВИЧ</t>
  </si>
  <si>
    <t>МИРЗОЯН АЛЕКСАНДР ГАМЛЕТОВИЧ</t>
  </si>
  <si>
    <t>OLGA PLOTKINA</t>
  </si>
  <si>
    <t>КОРОЛЕВА АЛИНА АЛЕКСЕЕВНА</t>
  </si>
  <si>
    <t>СИМАКОВА ОЛЬГА СЕРГЕЕВНА</t>
  </si>
  <si>
    <t>ГРИБАНОВСКИЙ ВИКТОР МИХАЙЛОВИЧ</t>
  </si>
  <si>
    <t>ELENA KALMYKOVA</t>
  </si>
  <si>
    <t>САФРОНОВА АЛИСА АНДРЕЕВНА</t>
  </si>
  <si>
    <t>РАЗУМОВА МАРИНА БОРИСОВНА</t>
  </si>
  <si>
    <t>ЩЕГОЛИХИНА АННА МИХАЙЛОВНА</t>
  </si>
  <si>
    <t>БАКОТИНА АННА АЛЕКСЕЕВНА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</si>
  <si>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</si>
  <si>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</si>
  <si>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 xml:space="preserve">Пожертвования через ВТБ </t>
  </si>
  <si>
    <t xml:space="preserve">Благотворитель </t>
  </si>
  <si>
    <t>Через ВТБ</t>
  </si>
  <si>
    <t xml:space="preserve">Поступления по деятельности, приносящей доход </t>
  </si>
  <si>
    <t xml:space="preserve">Ожидается зачисление на р/сч за вычетом комиссии оператора </t>
  </si>
  <si>
    <t>Благотворительные пожертвования, собранные на портале mоs.ru</t>
  </si>
  <si>
    <t>ГУБИНА СВЕТЛАНА ВАЛЕРИЕВНА</t>
  </si>
  <si>
    <t>ВЯТКИНА ТАТЬЯНА ВАЛЕРЬЕВНА</t>
  </si>
  <si>
    <t>НИКОЛАЕВА ТАТЬЯНА ЛЕОНИДОВНА</t>
  </si>
  <si>
    <t>ЖМУРОВА ЕКАТЕРИНА СЕРГЕЕВНА</t>
  </si>
  <si>
    <t>ВАРКЕНТИН ДМИТРИЙ ЮРЬЕВИЧ</t>
  </si>
  <si>
    <t>ХОХЛОВ СЕРГЕЙ ВИКТОРОВИЧ</t>
  </si>
  <si>
    <t>ПРУДНИКОВА ЕЛЕНА НИКОЛАЕВНА</t>
  </si>
  <si>
    <t>ДЮРИНГЕР АННА ВИТАЛЬЕВНА</t>
  </si>
  <si>
    <t>КУЗЬМИНА ЕВГЕНИЯ ВЛАДИМИРОВНА</t>
  </si>
  <si>
    <t>ТИХОМИРОВА АННА АЛЕКСЕЕВНА</t>
  </si>
  <si>
    <t>МАКАРОВ СЕРГЕЙ ЕВГЕНЬЕВИЧ</t>
  </si>
  <si>
    <t>КУЗИНА ЕКАТЕРИНА МИХАЙЛОВНА</t>
  </si>
  <si>
    <t>ВАСИЛЬЕВА ЕЛИЗАВЕТА ПАВЛОВНА</t>
  </si>
  <si>
    <t>СЕРГЕЕВА МАРИНА НИКОЛАЕВНА</t>
  </si>
  <si>
    <t>OLGA PANINA</t>
  </si>
  <si>
    <t>Благотворительное пожертвование от БФ "НУЖНА ПОМОЩЬ", полученное в рамках благотворительной программы "Нужна помощь"</t>
  </si>
  <si>
    <t>БЕРЕСТИНСКАЯ ЕЛЕНА АЛЕКСАНДРОВНА</t>
  </si>
  <si>
    <t>УКОЛОВА АРИНА ВИКТОРОВНА</t>
  </si>
  <si>
    <t>СЕРГЕЕВА ЕЛИЗАВЕТА ВАЛЕРЬЕВНА</t>
  </si>
  <si>
    <t>РЕЖЕПА НАТАЛЬЯ ВАЛЕРЬЕВНА</t>
  </si>
  <si>
    <t>КОНОНОВА ТАТЬЯНА ВАЛЕРЬЕВНА</t>
  </si>
  <si>
    <t>ЗАВЬЯЛОВА ОЛЕСЯ ИВАНОВНА</t>
  </si>
  <si>
    <t>KIRILL PARFENOV</t>
  </si>
  <si>
    <t>Благотворительные пожертвования через мобильный терминал</t>
  </si>
  <si>
    <t>МИХЕЕВА ЕКАТЕРИНА ВЛАДИМИРОВНА</t>
  </si>
  <si>
    <t>МИЛОСЕРДОВА АНАСТАСИЯ КИРИЛЛОВНА</t>
  </si>
  <si>
    <t>ШУЙСКАЯ ИЛОНА ВЛАДИМИРОВНА</t>
  </si>
  <si>
    <t>ЗВЯГИНА ИРИНА ВИКТОРОВНА</t>
  </si>
  <si>
    <t>НОВОСАДОВ АРТЕМ ВЛАДИМИРОВИЧ</t>
  </si>
  <si>
    <t>ГАМА ДАРЬЯ ОЛЕГОВНА</t>
  </si>
  <si>
    <t>ДЯЧКИНА ПОЛИНА АЛЕКСЕЕВНА</t>
  </si>
  <si>
    <t>МАРХАШОВА ОЛЬГА АЛЕКСАНДРОВНА</t>
  </si>
  <si>
    <t>УСТЮЖАНИН ВАЛЕРИЙ МИХАЙЛОВИЧ</t>
  </si>
  <si>
    <t>КУЛМИРЗАЕВ КЫЯЗБЕК</t>
  </si>
  <si>
    <t>СИЛИЧЕВА НИНА АЛЕКСЕЕВНА</t>
  </si>
  <si>
    <t>Благотворительное пожертвование от ООО "ДЖИЭСЭС КОСМЕТИКС"</t>
  </si>
  <si>
    <t>Сдача наличных в банк</t>
  </si>
  <si>
    <t>Благотворительные пожертвования, совершенные по QR-коду</t>
  </si>
  <si>
    <t>Ольга Машко</t>
  </si>
  <si>
    <t>Никита</t>
  </si>
  <si>
    <t>Сергей Матвеев</t>
  </si>
  <si>
    <t>Диана Кощеева</t>
  </si>
  <si>
    <t>Екатерина</t>
  </si>
  <si>
    <t>Михаил</t>
  </si>
  <si>
    <t>Ольга</t>
  </si>
  <si>
    <t>Анастасия</t>
  </si>
  <si>
    <t>Елена</t>
  </si>
  <si>
    <t>Анна</t>
  </si>
  <si>
    <t/>
  </si>
  <si>
    <t>Илья</t>
  </si>
  <si>
    <t>Tatiana</t>
  </si>
  <si>
    <t>Юлия</t>
  </si>
  <si>
    <t>Maria</t>
  </si>
  <si>
    <t>Юлия Ф</t>
  </si>
  <si>
    <t>Алексей Шмельков</t>
  </si>
  <si>
    <t>Андрей</t>
  </si>
  <si>
    <t>Антон</t>
  </si>
  <si>
    <t>Дмитрий Дробот</t>
  </si>
  <si>
    <t>Natalya Fedorova</t>
  </si>
  <si>
    <t>Кристина Эргюн</t>
  </si>
  <si>
    <t>Ксения Афанасьева</t>
  </si>
  <si>
    <t>Виктория</t>
  </si>
  <si>
    <t>Григорий</t>
  </si>
  <si>
    <t>Сергей Хроменков</t>
  </si>
  <si>
    <t>Григорий Игоревич</t>
  </si>
  <si>
    <t>Иван Каропа</t>
  </si>
  <si>
    <t>Марианна Протасова</t>
  </si>
  <si>
    <t>Благотворительное пожертвование от ООО "ЮВИ МСК"</t>
  </si>
  <si>
    <t>КОМОВА АНАСТАСИЯ ИВАНОВНА</t>
  </si>
  <si>
    <t xml:space="preserve">
ТИМОХИНА ВАЛЕРИЯ АЛЕКСАНДРОВНА</t>
  </si>
  <si>
    <t xml:space="preserve">
ЛИВЕНЦОВА ИРИНА ВИТАЛЬЕВНА</t>
  </si>
  <si>
    <t xml:space="preserve">
КОЛТОВИЧ ЖАННА НИКОЛАЕВНА</t>
  </si>
  <si>
    <t xml:space="preserve">
МАВЛИХАНОВА АЛЕКСАНДРА РУСТАМОВНА</t>
  </si>
  <si>
    <t xml:space="preserve">
ЗЕБЗЕЕВ КИРИЛЛ ДМИТРИЕВИЧ</t>
  </si>
  <si>
    <t>ИВАНОВА ИРИНА НИКОЛАЕВНА</t>
  </si>
  <si>
    <t>АСТАШЕНКОВА АЛЕНА ЮРЬЕВНА</t>
  </si>
  <si>
    <t>ЧИЧКОВА АЛЕКСАНДРА ОЛЕГОВНА</t>
  </si>
  <si>
    <t>ЧИСТОВ ВАДИМ ЕВГЕНЬЕВИЧ</t>
  </si>
  <si>
    <t>СОБАЕВ СОСЛАНБЕК УРУЗМАГОВИЧ</t>
  </si>
  <si>
    <t>СКОРОБОГАТОВА ИРИНА БОРИСОВНА</t>
  </si>
  <si>
    <t>ГОЛУБЕВ МАРАТ ИГОРЕВИЧ</t>
  </si>
  <si>
    <t>НОЗДРИНА АНАСТАСИЯ ВЛАДИМИРОВНА</t>
  </si>
  <si>
    <t>1673</t>
  </si>
  <si>
    <t>7448</t>
  </si>
  <si>
    <t>6058</t>
  </si>
  <si>
    <t>1441</t>
  </si>
  <si>
    <t>3196</t>
  </si>
  <si>
    <t>7745</t>
  </si>
  <si>
    <t>9223</t>
  </si>
  <si>
    <t>3111</t>
  </si>
  <si>
    <t>8600</t>
  </si>
  <si>
    <t>1417</t>
  </si>
  <si>
    <t xml:space="preserve">
ДОРОХИНА ЕКАТЕРИНА АРКАДЬЕВНА</t>
  </si>
  <si>
    <t xml:space="preserve">
ПЕТРОВСКИЙ ВАЛЕРИЙ КОНСТАНТИНОВИЧ</t>
  </si>
  <si>
    <t xml:space="preserve">
ЛЕБЕДЕВА МАРИЯ АНАТОЛЬЕВНА</t>
  </si>
  <si>
    <t xml:space="preserve">
ЛОЗОБКО АЛЕКСАНДР ВЛАДИМИРОВИЧ</t>
  </si>
  <si>
    <t xml:space="preserve">
ШУБИНА СВЕТЛАНА АЛЕКСЕЕВНА</t>
  </si>
  <si>
    <t xml:space="preserve">
БАШИНСКАЯ ИРИНА АЛЕКСАНДРОВНА</t>
  </si>
  <si>
    <t>ИВАНЧЕНКО МАКСИМ АЛЕКСАНДРОВИЧ</t>
  </si>
  <si>
    <t xml:space="preserve">
СТАЦУРА ЯНА ЮРЬЕВНА</t>
  </si>
  <si>
    <t xml:space="preserve">
ЗАХАРОВ АРТЕМ КОНСТАНТИНОВИЧ</t>
  </si>
  <si>
    <t xml:space="preserve">
КОВАЛЕВ ИГОРЬ ЕВГЕНЬЕВИЧ</t>
  </si>
  <si>
    <t xml:space="preserve">
СТАНЧЕНКО ВЛАДИМИР СЕРГЕЕВИЧ</t>
  </si>
  <si>
    <t xml:space="preserve">
МЫЛЬНИКОВ АНТОН СЕРГЕЕВИЧ</t>
  </si>
  <si>
    <t xml:space="preserve">
ШЛЯПКИН ГРИГОРИЙ ВЛАДИМИРОВИЧ</t>
  </si>
  <si>
    <t xml:space="preserve">
РУМЯНЦЕВА ОЛЬГА АЛЕКСЕЕВНА</t>
  </si>
  <si>
    <t xml:space="preserve">
КОНДРАТОВА АНАСТАСИЯ МИХАЙЛОВНА</t>
  </si>
  <si>
    <t xml:space="preserve">
ИВАНОВА МАРИЯ ГЕННАДЬЕВНА</t>
  </si>
  <si>
    <t xml:space="preserve">
МАТОРИНА АНГЕЛИНА РУЗИЛЕВНА</t>
  </si>
  <si>
    <t xml:space="preserve">
ЧЕКАЛИН ИГОРЬ ЕВГЕНЬЕВИЧ</t>
  </si>
  <si>
    <t xml:space="preserve">
ФЛАМЕНБАУМ НИКИТА АЛЕКСАНДРОВИЧ</t>
  </si>
  <si>
    <t xml:space="preserve">
ДУДИНА ЕЛЕНА СЕРГЕЕВНА</t>
  </si>
  <si>
    <t xml:space="preserve">
ДУЛЕЦКАЯ СВЕТЛАНА АЛЕКСЕЕВНА</t>
  </si>
  <si>
    <t xml:space="preserve">
ПАХОМОВА МАРИНА ВЛАДИМИРОВНА</t>
  </si>
  <si>
    <t xml:space="preserve">
ШУТОВА МАРИЯ АЛЕКСАНДРОВНА</t>
  </si>
  <si>
    <t xml:space="preserve">
БОРОДИЧ ЕВГЕНИЯ ВЛАДИМИРОВНА</t>
  </si>
  <si>
    <t xml:space="preserve">
КРИВАК ДЕНИС ОЛЕГОВИЧ</t>
  </si>
  <si>
    <t xml:space="preserve">
БУКИНА ДАЯНА ИГОРЕВНА</t>
  </si>
  <si>
    <t xml:space="preserve">
ЛУНОЧКИНА ОЛЬГА ЮРЬЕВНА</t>
  </si>
  <si>
    <t xml:space="preserve">
АБГАРЯН АРШАК СЕВАДАЕВИЧ</t>
  </si>
  <si>
    <t xml:space="preserve">
ЖУКОВ ВЯЧЕСЛАВ ВЛАДИМИРОВИЧ</t>
  </si>
  <si>
    <t xml:space="preserve">
ЛАПШИН АЛЕКСАНДР ВЛАДИМИРОВИЧ</t>
  </si>
  <si>
    <t xml:space="preserve">
ЛЕВАШОВ АЛЕКСАНДР СЕРГЕЕВИЧ</t>
  </si>
  <si>
    <t xml:space="preserve">
РУБАНОВА ВИКТОРИЯ НИКОЛАЕВНА</t>
  </si>
  <si>
    <t xml:space="preserve">
БУШУЕВ ИГОРЬ ЭДУАРДОВИЧ</t>
  </si>
  <si>
    <t xml:space="preserve">
ПУЛЯЕВА ЕЛЕНА АЛЕКСАНДРОВНА</t>
  </si>
  <si>
    <t xml:space="preserve">
ДРУМИ СТАНИСЛАВ ДАНИЛОВИЧ</t>
  </si>
  <si>
    <t xml:space="preserve">
ТЕЛЕШЕВА СОФЬЯ СЕРГЕЕВНА</t>
  </si>
  <si>
    <t xml:space="preserve">
РЫМАРЕНКО ГЕОРГИЙ ОЛЕГОВИЧ</t>
  </si>
  <si>
    <t xml:space="preserve">
КУЗНЕЦОВ МАТВЕЙ ПАВЛОВИЧ</t>
  </si>
  <si>
    <t xml:space="preserve">
ДЬЯЧЕНКО КОНСТАНТИН ЕВГЕНЬЕВИЧ</t>
  </si>
  <si>
    <t xml:space="preserve">
КАРНАУХОВА ОЛЬГА ФИЛИППОВНА</t>
  </si>
  <si>
    <t xml:space="preserve">
УСОЛЬЦЕВА ЛЮДМИЛА ГЕОРГИЕВНА</t>
  </si>
  <si>
    <t xml:space="preserve">
АЛТУНДЖУ ОЛЬГА ЮРЬЕВНА</t>
  </si>
  <si>
    <t xml:space="preserve">
БОБРОВ ВАЛЕНТИН АЛЕКСАНДРОВИЧ</t>
  </si>
  <si>
    <t xml:space="preserve">
МАРКОВСКИХ КСЕНИЯ СЕРГЕЕВНА</t>
  </si>
  <si>
    <t xml:space="preserve">
ТРУФАНОВ ЗАХАР НИКОЛАЕВИЧ</t>
  </si>
  <si>
    <t xml:space="preserve">
ПАНТЕЛЕЕВ ВЯЧЕСЛАВ ЭДУАРДОВИЧ</t>
  </si>
  <si>
    <t xml:space="preserve">
МИЩЕНКО ЕКАТЕРИНА ЮРЬЕВНА</t>
  </si>
  <si>
    <t xml:space="preserve">
ВОЛОДАРСКАЯ АНАСТАСИЯ ОЛЕГОВНА</t>
  </si>
  <si>
    <t xml:space="preserve">
ПОЛЯНИНА АНАСТАСИЯ НИКОЛАЕВНА</t>
  </si>
  <si>
    <t xml:space="preserve">
КРИВОРОТОВ АЛЕКСЕЙ СЕРГЕЕВИЧ</t>
  </si>
  <si>
    <t xml:space="preserve">
ГОНЧАРОВ ВАДИМ ВАЛЕРЬЕВИЧ</t>
  </si>
  <si>
    <t xml:space="preserve">
МАКАРОВ СЕРГЕЙ ЕВГЕНЬЕВИЧ</t>
  </si>
  <si>
    <t xml:space="preserve">
БАЛЕСТРИЕРИ ЛУКА</t>
  </si>
  <si>
    <t xml:space="preserve">
САВИНОВА ЮЛИЯ ОЛЕГОВНА</t>
  </si>
  <si>
    <t xml:space="preserve">
ЧИСТЯКОВА ОЛЬГА ВАДИМОВНА</t>
  </si>
  <si>
    <t xml:space="preserve">
СОЛОВЬЕВА КРИСТИНА ДМИТРИЕВНА</t>
  </si>
  <si>
    <t xml:space="preserve">
КОРШИКОВА СВЕТЛАНА ИГОРЕВНА</t>
  </si>
  <si>
    <t>ЧАРКИНА АЛИНА АЛЕКСАНДРОВНА</t>
  </si>
  <si>
    <t>КРАВЧИНСКАЯ ДАРЬЯ ГЕННАДЬЕВНА</t>
  </si>
  <si>
    <t xml:space="preserve">
ЗАКИРОВА ВАЛЕРИЯ ВЛАДИМИРОВНА</t>
  </si>
  <si>
    <t xml:space="preserve">
СИНЯКИНА КСЕНИЯ ВИТАЛЬЕВНА</t>
  </si>
  <si>
    <t xml:space="preserve">
ШАПРАН СЕРГЕЙ ЭДУАРДОВИЧ</t>
  </si>
  <si>
    <t xml:space="preserve">
ДОБРОВ АНДРЕЙ КОНСТАНТИНОВИЧ</t>
  </si>
  <si>
    <t xml:space="preserve">
ЦЫПЛЯТНИКОВА ЕКАТЕРИНА АЛЕКСАНДРОВНА</t>
  </si>
  <si>
    <t xml:space="preserve">
КОРНАЧЕВ ИЛЬЯ ИГОРЕВИЧ</t>
  </si>
  <si>
    <t>ЧЕРЕПАНОВ СЕРГЕЙ СЕРГЕЕВИЧ</t>
  </si>
  <si>
    <t xml:space="preserve">
КРАСНОВ ДМИТРИЙ ВИКТОРОВИЧ</t>
  </si>
  <si>
    <t xml:space="preserve">
АФОНИН МАКСИМ АЛЕКСАНДРОВИЧ</t>
  </si>
  <si>
    <t xml:space="preserve">
БОЛДЫРЕВ ЕВГЕНИЙ МИХАЙЛОВИЧ</t>
  </si>
  <si>
    <t>КАРИМОВА КАРИНА СУХРОБОВНА</t>
  </si>
  <si>
    <t xml:space="preserve">
БОКОВА ТАТЬЯНА ДМИТРИЕВНА</t>
  </si>
  <si>
    <t xml:space="preserve">
КЕЛЬЧИНА МАРИЯ ИВАНОВНА</t>
  </si>
  <si>
    <t xml:space="preserve">
ПАХОМОВ МАКСИМ АЛЕКСАНДРОВИЧ</t>
  </si>
  <si>
    <t xml:space="preserve">
ВИКТОРОВ КОНСТАНТИН АЛЕКСАНДРОВИЧ</t>
  </si>
  <si>
    <t xml:space="preserve">
БАРКОВА ТАТЬЯНА АЛЕКСЕЕВНА</t>
  </si>
  <si>
    <t>ТОЧИЛИНА АЛЕКСАНДРА ЮРЬЕВНА</t>
  </si>
  <si>
    <t xml:space="preserve">
ЕРМАКОВА ИЛИДА РАШИДОВНА</t>
  </si>
  <si>
    <t xml:space="preserve">
САЛЮКОВ АЙДАР РИФОВИЧ</t>
  </si>
  <si>
    <t xml:space="preserve">
МАТВИЕНКО МАРИЯ ДМИТРИЕВНА</t>
  </si>
  <si>
    <t xml:space="preserve">
ТОРРЕС АЛЕКСАНДР ВАСКАРОВИЧ</t>
  </si>
  <si>
    <t xml:space="preserve">
НОХРИНА КРИСТИНА СЕРГЕЕВНА</t>
  </si>
  <si>
    <t xml:space="preserve">
ДОРОХОВА ЕЛИЗАВЕТА МИХАЙЛОВНА</t>
  </si>
  <si>
    <t xml:space="preserve">
ЧЕКАННИКОВ СЕРГЕЙ ПЕТРОВИЧ</t>
  </si>
  <si>
    <t xml:space="preserve">
ДУБРОВИН АРТЕМ ОЛЕГОВИЧ</t>
  </si>
  <si>
    <t xml:space="preserve">
СИН ПЕТР ЛЕОНИДОВИЧ</t>
  </si>
  <si>
    <t xml:space="preserve">
КОЗОРЕЗ ДМИТРИЙ ИВАНОВИЧ</t>
  </si>
  <si>
    <t xml:space="preserve">
БЕЛОГАЙ АЛЕНА СЕРГЕЕВНА</t>
  </si>
  <si>
    <t xml:space="preserve">
УСАТОВА МАРИЯ МАКСИМОВНА</t>
  </si>
  <si>
    <t>НАЗАРОВ ЯН ЭДУАРДОВИЧ</t>
  </si>
  <si>
    <t>ЕКАТЕРИНИЧЕВ АНДРЕЙ АЛЕКСАНДРОВИЧ</t>
  </si>
  <si>
    <t xml:space="preserve">
ДРОФА ОЛЬГА АЛЕКСЕЕВНА</t>
  </si>
  <si>
    <t xml:space="preserve">
БАТУРИН АЛЕКСЕЙ ВИКТОРОВИЧ</t>
  </si>
  <si>
    <t xml:space="preserve">
СКОК ДАРЬЯ АЛЕКСАНДРОВНА</t>
  </si>
  <si>
    <t xml:space="preserve">
ВАСИЛЬЕВ ЕВГЕНИЙ СЕРГЕЕВИЧ</t>
  </si>
  <si>
    <t xml:space="preserve">
ГОЛУБЕВ МАРАТ ИГОРЕВИЧ</t>
  </si>
  <si>
    <t xml:space="preserve">
ГОЛУБЯТНИКОВ ПАВЕЛ СЕРГЕЕВИЧ</t>
  </si>
  <si>
    <t xml:space="preserve">
БАШАНОВ СЕРГЕЙ ДМИТРИЕВИЧ</t>
  </si>
  <si>
    <t xml:space="preserve">
МАРИЦ ИРИНА ИВАНОВНА</t>
  </si>
  <si>
    <t xml:space="preserve">
ШИШОВА ВАЛЕРИЯ ВЛАДИМИРОВНА</t>
  </si>
  <si>
    <t xml:space="preserve">
ФЕДЮНИНА АЛИНА АЛЕКСЕЕВНА</t>
  </si>
  <si>
    <t xml:space="preserve">
ШАРИПОВА ВАЛЕНТИНА ВИКТОРОВНА</t>
  </si>
  <si>
    <t xml:space="preserve">
МИРОНЕНКО ИВАН АНДРЕЕВИЧ</t>
  </si>
  <si>
    <t>ЛОЩИНИНА КРИСТИНА АЛЕКСАНДРОВНА</t>
  </si>
  <si>
    <t xml:space="preserve">
СТРЕЛКИНА ЮЛИЯ ОЛЕГОВНА</t>
  </si>
  <si>
    <t xml:space="preserve">
КОРОВЕНКОВА АНАСТАСИЯ СЕРГЕЕВНА</t>
  </si>
  <si>
    <t xml:space="preserve">
НИЖНИК СЕРГЕЙ ВИКТОРОВИЧ</t>
  </si>
  <si>
    <t xml:space="preserve">
ПАНФЕРОВА МАРИЯ МИХАЙЛОВНА</t>
  </si>
  <si>
    <t xml:space="preserve">
КЛИМОВА ОКСАНА ЛЬВОВНА</t>
  </si>
  <si>
    <t xml:space="preserve">
ЕВТУШЕНКО ДИАНА РАХИМЖАНОВНА</t>
  </si>
  <si>
    <t xml:space="preserve">
МИХЕЕВА ЕКАТЕРИНА ЮРЬЕВНА</t>
  </si>
  <si>
    <t xml:space="preserve">
КОВАЛЬ ТАТЬЯНА АЛЕКСАНДРОВНА</t>
  </si>
  <si>
    <t xml:space="preserve">
НИКУЛЬШИНА ВЕРОНИКА АРШАКОВНА</t>
  </si>
  <si>
    <t xml:space="preserve">
МАМЕДОВ РАМИЛЬ ШАХРАБ ОГЛЫ</t>
  </si>
  <si>
    <t>ЛОЗОБКО АЛЕКСАНДР ВЛАДИМИРОВИЧ</t>
  </si>
  <si>
    <t>ВОЛОДАРСКАЯ АНАСТАСИЯ ОЛЕГОВНА</t>
  </si>
  <si>
    <t>ЯКУШЕВ ПЕТР ПЕТРОВИЧ</t>
  </si>
  <si>
    <t>КОРОБОВА НАТАЛЬЯ АНАТОЛЬЕВНА</t>
  </si>
  <si>
    <t>АРТИКУЛ ИРИНА ГЕОРГИЕВНА</t>
  </si>
  <si>
    <t>Маргарита Быкова</t>
  </si>
  <si>
    <t>Денис Лашуков</t>
  </si>
  <si>
    <t>Вика Гусовская</t>
  </si>
  <si>
    <t>Tamara</t>
  </si>
  <si>
    <t>Sergei</t>
  </si>
  <si>
    <t>Мария Анисимова</t>
  </si>
  <si>
    <t>Охота Светлана</t>
  </si>
  <si>
    <t>Даниил Дмитриевич Раков</t>
  </si>
  <si>
    <t>Соколов Алексей Анатольевич</t>
  </si>
  <si>
    <t>Семен Г.</t>
  </si>
  <si>
    <t>Аня Щеглова</t>
  </si>
  <si>
    <t>Tatyana Kolpakova</t>
  </si>
  <si>
    <t>Светлана</t>
  </si>
  <si>
    <t>Глеб</t>
  </si>
  <si>
    <t>Руслан Баймашкин</t>
  </si>
  <si>
    <t>ELENA VASILEVA</t>
  </si>
  <si>
    <t>Константин</t>
  </si>
  <si>
    <t>Благотворительное пожертвование от ООО "АВТОШКОЛА "ТЕХНИКА"</t>
  </si>
  <si>
    <t>Напалкова</t>
  </si>
  <si>
    <t xml:space="preserve">Программа "Стерилизация", частично реализуемая на средства, полученные от Комитета общественных связей и молодежной политики г. Москвы </t>
  </si>
  <si>
    <t xml:space="preserve">Программа "Поддержка приютов", частично реализуемая на средства, полученные от Комитета общественных связей и молодежной политики г. Москвы </t>
  </si>
  <si>
    <t>Оплата за электроэнергию</t>
  </si>
  <si>
    <t>Программа "Стерилизация", частично реализуемая на средства, полученные от Комитета общественных связей и молодежной политики г. Москвы</t>
  </si>
  <si>
    <t xml:space="preserve">
ГАНИЕВА ОЛЬГА ОЛЕГОВНА</t>
  </si>
  <si>
    <t>САРУХАНОВ АРТЕМ ВЯЧЕСЛАВОВИЧ</t>
  </si>
  <si>
    <t>КРИКУНОВА ТАТЬЯНА ИГОРЕВНА</t>
  </si>
  <si>
    <t xml:space="preserve">
ВОЛКОВА МАРИЯ ВЛАДИМИРОВНА</t>
  </si>
  <si>
    <t xml:space="preserve">
ЛОБОВ МАТВЕЙ АЛЕКСАНДРОВИЧ</t>
  </si>
  <si>
    <t xml:space="preserve">
ЕРМАКОВА АЛИСА АЛЕКСАНДРОВНА</t>
  </si>
  <si>
    <t xml:space="preserve">
ГУСЕВА ЮЛИЯ ЕВГЕНЬЕВНА</t>
  </si>
  <si>
    <t xml:space="preserve">
ТУЖИКОВА ТАТЬЯНА ОЛЕГОВНА</t>
  </si>
  <si>
    <t>КОЛБАСОВА ИРИНА ВАСИЛЬЕВНА</t>
  </si>
  <si>
    <t xml:space="preserve">
ВАЛИАХМЕТОВА ИЛЬСУЯР АНВАРОВНА</t>
  </si>
  <si>
    <t xml:space="preserve">
КОЛЬЦОВ ПАВЕЛ ВИКТОРОВИЧ</t>
  </si>
  <si>
    <t xml:space="preserve">
ПЕТРУШИНА ВАЛЕРИЯ ВАДИМОВНА</t>
  </si>
  <si>
    <t xml:space="preserve">
ДЕМКИНА АЛИНА ОЛЕГОВНА</t>
  </si>
  <si>
    <t xml:space="preserve">
НОВИЧЕНКОВА ОЛЬГА ЮРЬЕВНА</t>
  </si>
  <si>
    <t xml:space="preserve">
ОСИПОВА АЛЕКСАНДРА СЕРГЕЕВНА</t>
  </si>
  <si>
    <t>РУБЕЖАНСКАЯ ВАРВАРА ГЕННАДЬЕВНА</t>
  </si>
  <si>
    <t xml:space="preserve">
АСТАХОВА ОЛЬГА ЭДУАРДОВНА</t>
  </si>
  <si>
    <t>МАНУЭЛ МАРИИТА ФИЛИПЕЕВНА</t>
  </si>
  <si>
    <t xml:space="preserve">
СОСТИНА АЛЕНА ИГОРЕВНА</t>
  </si>
  <si>
    <t xml:space="preserve">
МАКЕЕВА МАРИЯ АЛЕКСАНДРОВНА</t>
  </si>
  <si>
    <t xml:space="preserve">
ЛАПШОВА ОЛЬГА СЕРГЕЕВНА</t>
  </si>
  <si>
    <t>СОБОЛЕВА ЕЛЕНА АЛЕКСАНДРОВНА</t>
  </si>
  <si>
    <t>СОКОЛОВ СЕРГЕЙ СЕРГЕЕВИЧ</t>
  </si>
  <si>
    <t xml:space="preserve">
БОНДАРЕНКО АННА СЕРГЕЕВНА</t>
  </si>
  <si>
    <t xml:space="preserve">
ТРОЯНОВА ЕКАТЕРИНА АНДРЕЕВНА</t>
  </si>
  <si>
    <t>СТРЕЛЬНИКОВА ЕКАТЕРИНА ВИКТОРОВНА</t>
  </si>
  <si>
    <t xml:space="preserve">
БАБИКОВА ЛАРИСА НИКОЛАЕВНА</t>
  </si>
  <si>
    <t xml:space="preserve">
ТЮРИНА ЕКАТЕРИНА СЕРГЕЕВНА</t>
  </si>
  <si>
    <t>ИВАНЧЕНКО ОЛЬГА ПЕТРОВНА</t>
  </si>
  <si>
    <t xml:space="preserve">
ТИМЧЕНКО ПАВЕЛ АЛЕКСАНДРОВИЧ</t>
  </si>
  <si>
    <t xml:space="preserve">
ЧАЛОВ АНДРЕЙ ИГОРЕВИЧ</t>
  </si>
  <si>
    <t>ИВАНОВА ЕКАТЕРИНА МИХАЙЛОВНА</t>
  </si>
  <si>
    <t>ОСАДЧАЯ ИРИНА ВЛАДИМИРОВНА</t>
  </si>
  <si>
    <t xml:space="preserve">
ИОНОВ ДМИТРИЙ АЛЕКСАНДРОВИЧ</t>
  </si>
  <si>
    <t xml:space="preserve">
БЕКАСОВ НИКИТА ВИТАЛЬЕВИЧ</t>
  </si>
  <si>
    <t>МИРИДОНОВ ДМИТРИЙ МИХАЙЛОВИЧ</t>
  </si>
  <si>
    <t xml:space="preserve">
ПАХОМОВА ОЛЬГА ВАСИЛЬЕВНА</t>
  </si>
  <si>
    <t xml:space="preserve">
ШАРАЕВА КРИСТИНА ВИТАЛЬЕВНА</t>
  </si>
  <si>
    <t>ХВОРОСТЯННИКОВА ЕКАТЕРИНА СЕРГЕЕВНА</t>
  </si>
  <si>
    <t xml:space="preserve">
САВИНКОВА АНАСТАСИЯ ДМИТРИЕВНА</t>
  </si>
  <si>
    <t xml:space="preserve">
РОДИОНОВА АННА АЛЕКСЕЕВНА</t>
  </si>
  <si>
    <t>БАЛАШОВА МАРИЯ АЛЕКСАНДРОВНА</t>
  </si>
  <si>
    <t xml:space="preserve">
ШАФИКОВ ТИМУР ГАТАУЛЛОВИЧ</t>
  </si>
  <si>
    <t xml:space="preserve">
НАДИБАИДЗЕ ДАЛИ МУРАДОВНА</t>
  </si>
  <si>
    <t>ЖУРАВКОВ АЛЕКСЕЙ ЮРЬЕВИЧ</t>
  </si>
  <si>
    <t xml:space="preserve">
ПЕРМИНОВА ЕКАТЕРИНА НИКОЛАЕВНА</t>
  </si>
  <si>
    <t>ЗАХАРОВА АРИНА ИВАНОВНА</t>
  </si>
  <si>
    <t xml:space="preserve">
ПОГОРЕЛОВ ВИКТОР ЕВГЕНЬЕВИЧ</t>
  </si>
  <si>
    <t xml:space="preserve">
ЕВСЕЕНКО МАЙЯ СЕРГЕЕВНА</t>
  </si>
  <si>
    <t>ДЕНДЕРЯ ИГОРЬ ВЛАДИМИРОВИЧ</t>
  </si>
  <si>
    <t xml:space="preserve">
АПАРИН ЕВГЕНИЙ МИХАЙЛОВИЧ</t>
  </si>
  <si>
    <t xml:space="preserve">
САЛИМОВ РУСЛАН АРСЕНЬЕВИЧ</t>
  </si>
  <si>
    <t xml:space="preserve">
КУДРЯШОВ РУСЛАН ЮРЬЕВИЧ</t>
  </si>
  <si>
    <t xml:space="preserve">
КАБАДЕЕВ АРТЕМ РОМАНОВИЧ</t>
  </si>
  <si>
    <t xml:space="preserve">
ОСТАПЧУК КРИСТИНА АЛЕКСАНДРОВНА</t>
  </si>
  <si>
    <t xml:space="preserve">
ТУРКИНА МАРИЯ АЛЕКСАНДРОВНА</t>
  </si>
  <si>
    <t xml:space="preserve">
ГУБАРЕВ НИКИТА ДМИТРИЕВИЧ</t>
  </si>
  <si>
    <t xml:space="preserve">
РОМАНОВА КРИСТИНА РИМОВНА</t>
  </si>
  <si>
    <t xml:space="preserve">
БОРЛАКОВ ТИМУР ДАНИИЛОВИЧ</t>
  </si>
  <si>
    <t xml:space="preserve">
ПРИДАННИКОВА НАТАЛЬЯ АЛЕКСАНДРОВНА</t>
  </si>
  <si>
    <t xml:space="preserve">
АРЕНКИНА АЛЕКСАНДРА ИГОРЕВНА</t>
  </si>
  <si>
    <t xml:space="preserve">
КРАСНОВА АЛЕКСАНДРА ЛЕОНИДОВНА</t>
  </si>
  <si>
    <t xml:space="preserve">
КОЩЕЕВА ДИАНА СТАНИСЛАВОВНА</t>
  </si>
  <si>
    <t xml:space="preserve">
ВОЛОШИНА ЮЛИЯ АЛЕКСАНДРОВНА</t>
  </si>
  <si>
    <t xml:space="preserve">
КЛИМОВА ВЕРОНИКА СЕРГЕЕВНА</t>
  </si>
  <si>
    <t xml:space="preserve">
МИХАЙЛОВ ЕГОР СЕРГЕЕВИЧ</t>
  </si>
  <si>
    <t xml:space="preserve">
СЕЛЕЗНЕВА МАРИЯ АНТОНОВНА</t>
  </si>
  <si>
    <t xml:space="preserve">
КРАСИЛЬНИКОВА ЕЛИЗАВЕТА ЮРЬЕВНА</t>
  </si>
  <si>
    <t>ЗОНТОВ СЕРГЕЙ ДМИТРИЕВИЧ</t>
  </si>
  <si>
    <t>КУНИНА МАРИЯ КОНСТАНТИНОВНА</t>
  </si>
  <si>
    <t>КУТЕЙНИКОВ КОНСТАНТИН ПЕТРОВИЧ</t>
  </si>
  <si>
    <t>БУРЛИН АНТОН ПАВЛОВИЧ</t>
  </si>
  <si>
    <t>КРУТОВСКОЙ НИКОЛАЙ ПАВЛОВИЧ</t>
  </si>
  <si>
    <t>ДЕРГИЛЕВ ВАСИЛИЙ ВАЛЕРЬЕВИЧ</t>
  </si>
  <si>
    <t>ПОЛЯНИНА АНАСТАСИЯ НИКОЛАЕВНА</t>
  </si>
  <si>
    <t>ГЕРАСКИНА АНАСТАСИЯ МИХАЙЛОВНА</t>
  </si>
  <si>
    <t>БАНУЛ НАТАЛЬЯ ВЛАДИМИРОВНА</t>
  </si>
  <si>
    <t>ХИЖНЯК АЛЕКСАНДРА НИКОЛАЕВНА</t>
  </si>
  <si>
    <t>НАЗМЕТДИНОВА СОФЬЯ СУЛТАНОВНА</t>
  </si>
  <si>
    <t>ЛАУХИНА АНАСТАСИЯ АЛЕКСАНДРОВНА</t>
  </si>
  <si>
    <t>СВЕРДЛОВ МАРК АРТЕМОВИЧ</t>
  </si>
  <si>
    <t>ДРУМИ СТАНИСЛАВ ДАНИЛОВИЧ</t>
  </si>
  <si>
    <t>ЩЕПЕТОВ ВЛАДИСЛАВ ВАЛЕРЬЕВИЧ</t>
  </si>
  <si>
    <t>ИБРАГИМОВ РУСТАМ ШАМИЛЕВИЧ</t>
  </si>
  <si>
    <t>ЛАСТОВКИНА МАРИЯ СЕРГЕЕВНА</t>
  </si>
  <si>
    <t>9845</t>
  </si>
  <si>
    <t>2819</t>
  </si>
  <si>
    <t>6217</t>
  </si>
  <si>
    <t>Юлия Усова</t>
  </si>
  <si>
    <t>Ирина Котова</t>
  </si>
  <si>
    <t>Ирина Прушинская</t>
  </si>
  <si>
    <t>Вероника</t>
  </si>
  <si>
    <t>Оксана</t>
  </si>
  <si>
    <t>Гусев Леонид Евгеньевич</t>
  </si>
  <si>
    <t>Pavel</t>
  </si>
  <si>
    <t>Константин Степанов</t>
  </si>
  <si>
    <t>Екатерина Ларионова</t>
  </si>
  <si>
    <t>INSERM.RU</t>
  </si>
  <si>
    <t>Ксения Трушина</t>
  </si>
  <si>
    <t>Максим Асуров</t>
  </si>
  <si>
    <t>Березний В.И.</t>
  </si>
  <si>
    <t>Ольга Т.</t>
  </si>
  <si>
    <t>Юлия Ермакова</t>
  </si>
  <si>
    <t>Анастасия Лебедева</t>
  </si>
  <si>
    <t>Леонид</t>
  </si>
  <si>
    <t>Александр Омаров</t>
  </si>
  <si>
    <t>Абдулалимова Варвара Александровна</t>
  </si>
  <si>
    <t>Наталья Илиницкая</t>
  </si>
  <si>
    <t>Настасья Вылегжанина</t>
  </si>
  <si>
    <t>Олег Кузнецов</t>
  </si>
  <si>
    <t>Марина</t>
  </si>
  <si>
    <t>Vlad</t>
  </si>
  <si>
    <t>Карина Прошина</t>
  </si>
  <si>
    <t>Наталья Карпова</t>
  </si>
  <si>
    <t>Ксения</t>
  </si>
  <si>
    <t>Боброва Анжелика</t>
  </si>
  <si>
    <t>Новикова Алина</t>
  </si>
  <si>
    <t>Елена Владимировна</t>
  </si>
  <si>
    <t>Тимур Якупов</t>
  </si>
  <si>
    <t>Крылова Елена</t>
  </si>
  <si>
    <t>Шелест Е.Г.</t>
  </si>
  <si>
    <t>ООО КурьерСервисЭкспресс</t>
  </si>
  <si>
    <t>Светлана Сёмик</t>
  </si>
  <si>
    <t>Асринда Идрус</t>
  </si>
  <si>
    <t>Дарья Студёнова</t>
  </si>
  <si>
    <t>Миша Мишин</t>
  </si>
  <si>
    <t>Чубуров Эдуард Эдуардович</t>
  </si>
  <si>
    <t>Кроткая Маргарита</t>
  </si>
  <si>
    <t>Евгения</t>
  </si>
  <si>
    <t>А</t>
  </si>
  <si>
    <t>Надежда</t>
  </si>
  <si>
    <t>Ирина, Артём Фатеевы</t>
  </si>
  <si>
    <t>Благотворительные пожертвования, полученные от распространения сертификатов на сайте giftery.ru</t>
  </si>
  <si>
    <t>Благотворительные пожертвования, полученные от распространения сертификатов на сайте ozon.ru</t>
  </si>
  <si>
    <t>Программа "Поддержка приютов", частично реализуемая на средства, полученные от Комитета общественных связей и молодежной политики     г. Москвы</t>
  </si>
  <si>
    <t xml:space="preserve">
МИЦУК НИКИТА ФЕДОРОВИЧ</t>
  </si>
  <si>
    <t xml:space="preserve">
КЛИМАНОВ НИКОЛАЙ ЕВГЕНЬЕВИЧ</t>
  </si>
  <si>
    <t xml:space="preserve">
НУЖИН АРТЕМ ВЛАДИМИРОВИЧ</t>
  </si>
  <si>
    <t xml:space="preserve">
НИКИТИН ИЛЬЯ СЕРГЕЕВИЧ</t>
  </si>
  <si>
    <t xml:space="preserve">
ЧЕРНЯЕВ ДАНИИЛ ВЯЧЕСЛАВОВИЧ</t>
  </si>
  <si>
    <t xml:space="preserve">
СМИРНОВА АЛЛА ВЛАДИМИРОВНА</t>
  </si>
  <si>
    <t xml:space="preserve">
СКОБЕЕВА КСЕНИЯ ВЛАДИМИРОВНА</t>
  </si>
  <si>
    <t xml:space="preserve">
БЕРЕЩАНСКАЯ АНАСТАСИЯ ЭДУАРДОВНА</t>
  </si>
  <si>
    <t xml:space="preserve">
БАТУЛЕВА ОЛЬГА СЕРГЕЕВНА</t>
  </si>
  <si>
    <t xml:space="preserve">
ТОЛСТОВ МИХАИЛ АЛЕКСАНДРОВИЧ</t>
  </si>
  <si>
    <t xml:space="preserve">
ГИЛЯНДИКОВА МАРИНА МАНТЕЛЕЕВНА</t>
  </si>
  <si>
    <t xml:space="preserve">
ВОРОНИНА ВИКТОРИЯ ГЕОРГИЕВНА</t>
  </si>
  <si>
    <t xml:space="preserve">
ЦЫПЛЯТНИКОВА АЛЕНА АЛЕКСАНДРОВНА</t>
  </si>
  <si>
    <t xml:space="preserve">
КОМАРОВ ЕВГЕНИЙ ДМИТРИЕВИЧ</t>
  </si>
  <si>
    <t xml:space="preserve">
ВОЛКОВА КСЕНИЯ АЛЕКСЕЕВНА</t>
  </si>
  <si>
    <t>АНТОНЮК ЕКАТЕРИНА ЮРЬЕВНА</t>
  </si>
  <si>
    <t xml:space="preserve">
ШЕГАБУТДИНОВА КАРИНА ТИМУРОВНА</t>
  </si>
  <si>
    <t>КОНДРАТЬЕВА ОЛЬГА ВЛАДИМИРОВНА</t>
  </si>
  <si>
    <t>КОЛОСКОВА СВЕТЛАНА СЕРГЕЕВНА</t>
  </si>
  <si>
    <t xml:space="preserve">
ФАТЕЕВ ИЛЬЯ БОРИСОВИЧ (ИП)</t>
  </si>
  <si>
    <t>САЗОНОВА МАРИАНА ВЛАДИМИРОВНА</t>
  </si>
  <si>
    <t xml:space="preserve">
ШАМБУРОВА ЕКАТЕРИНА СЕРГЕЕВНА</t>
  </si>
  <si>
    <t xml:space="preserve">
ПИНЧУКОВА АНАСТАСИЯ ДМИТРИЕВНА</t>
  </si>
  <si>
    <t xml:space="preserve">
НОВИХИНА АНАСТАСИЯ СЕРГЕЕВНА</t>
  </si>
  <si>
    <t xml:space="preserve">
ТРОШИНА ДИАНА АНТОНОВНА</t>
  </si>
  <si>
    <t>ПЕКУШ АЛЕКСАНДР АЛЕКСАНДРОВИЧ</t>
  </si>
  <si>
    <t>АЛЕЩЕНКО ЛЮДМИЛА ВЯЧЕСЛАВОВНА</t>
  </si>
  <si>
    <t xml:space="preserve">
ОСИНА ЮЛИАНА ЮРЬЕВНА</t>
  </si>
  <si>
    <t xml:space="preserve">
СОЛОМАТИНА ВАЛЕРИЯ НИКОЛАЕВНА</t>
  </si>
  <si>
    <t>АКУЛОВА ЕВГЕНИЯ АЛЕКСАНДРОВНА</t>
  </si>
  <si>
    <t xml:space="preserve">
КРАЙНОВ ЕГОР СЕРГЕЕВИЧ</t>
  </si>
  <si>
    <t>ШЛЯПУГИНА ЕКАТЕРИНА АЛЕКСАНДРОВНА</t>
  </si>
  <si>
    <t xml:space="preserve">
ЩЕПИН АНДРЕЙ НИКОЛАЕВИЧ</t>
  </si>
  <si>
    <t>ЯРОВОЙ ВИТАЛИЙ ЮРЬЕВИЧ</t>
  </si>
  <si>
    <t xml:space="preserve">
ГОЛОВКО ДИАНА АНАТОЛЬЕВНА</t>
  </si>
  <si>
    <t xml:space="preserve">
ВОЛКОВ ЗАХАР СЕРГЕЕВИЧ</t>
  </si>
  <si>
    <t xml:space="preserve">
ПАНКОВА ЕВГЕНИЯ ЭДУАРДОВНА</t>
  </si>
  <si>
    <t xml:space="preserve">
АМОЧКИНА АЛИСА АЛЕКСАНДРОВНА</t>
  </si>
  <si>
    <t>ЗЛОБИНА АННА ПАВЛОВНА</t>
  </si>
  <si>
    <t xml:space="preserve">
АБРОСИМОВА АННА АЛЕКСАНДРОВНА</t>
  </si>
  <si>
    <t xml:space="preserve">
ДУДИН АНДРЕЙ ДМИТРИЕВИЧ</t>
  </si>
  <si>
    <t xml:space="preserve">
ГОРАЗДОВА ДАЛИЯ ВЛАДИСЛАВОВНА</t>
  </si>
  <si>
    <t xml:space="preserve">
ОРЕХОВА ВАЛЕРИЯ ВИКТОРОВНА</t>
  </si>
  <si>
    <t xml:space="preserve">
РОДИНА АННА ОЛЕГОВНА</t>
  </si>
  <si>
    <t xml:space="preserve">
РОГОЖНИКОВА ЮЛИЯ ВИКТОРОВНА</t>
  </si>
  <si>
    <t xml:space="preserve">
ШИЕНОК НАДЕЖДА ВАЛЕНТИНОВНА</t>
  </si>
  <si>
    <t xml:space="preserve">
АФТЕНКО-АЛЛАХВЕРДИЕВА ЛЕЛА ШУКУРОВНА</t>
  </si>
  <si>
    <t xml:space="preserve">
ГАРЕЕВ ИГОРЬ ЮРЬЕВИЧ</t>
  </si>
  <si>
    <t xml:space="preserve">
СУСЛОВА МАРГАРИТА АЛЕКСАНДРОВНА</t>
  </si>
  <si>
    <t>ОСНОВИН ДМИТРИЙ ГЕННАДЬЕВИЧ</t>
  </si>
  <si>
    <t xml:space="preserve">
САУШКИН ПАВЕЛ НИКОЛАЕВИЧ</t>
  </si>
  <si>
    <t xml:space="preserve">
ДМИТРИЕВ РОМАН СЕРГЕЕВИЧ</t>
  </si>
  <si>
    <t xml:space="preserve">
ТАКТАРОВА ВЕРОНИКА СЕРГЕЕВНА</t>
  </si>
  <si>
    <t>ДРАЧУК АНДРЕЙ СЕРГЕЕВИЧ</t>
  </si>
  <si>
    <t xml:space="preserve">
ШИБАНОВА АЛИНА ДМИТРИЕВНА</t>
  </si>
  <si>
    <t xml:space="preserve">
СКУРАТОВА МАРИЯ АЛЕКСЕЕВНА</t>
  </si>
  <si>
    <t xml:space="preserve">
ДОБРЫНИН ДЕНИС МИХАЙЛОВИЧ</t>
  </si>
  <si>
    <t xml:space="preserve">
ЖУЙКОВА АЛЕНА ЕВГЕНЬЕВНА</t>
  </si>
  <si>
    <t>ДЗАГАЛОВ АДАМ АЛЕКСЕЕВИЧ</t>
  </si>
  <si>
    <t xml:space="preserve">
ШУЛАЕВ ВЯЧЕСЛАВ ВАЛЕРЬЕВИЧ</t>
  </si>
  <si>
    <t>АХЛОМОВА СВЕТЛАНА МАКСИМОВНА</t>
  </si>
  <si>
    <t xml:space="preserve">
МАРГИЕВ АНДРЕЙ АЛЕКСАНДРОВИЧ</t>
  </si>
  <si>
    <t xml:space="preserve">
ЕГОРОВА ЕЛЕНА НИКОЛАЕВНА</t>
  </si>
  <si>
    <t>ВЫСТАВКИНА ИРИНА ОЛЕГОВНА</t>
  </si>
  <si>
    <t xml:space="preserve">
ШАЦКАЯ НАТАЛЬЯ АНАТОЛЬЕВНА</t>
  </si>
  <si>
    <t xml:space="preserve">
СКОРИЧ ЖАННА</t>
  </si>
  <si>
    <t xml:space="preserve">
ЗУБАК АЛЕКСАНДР ВЛАДИМИРОВИЧ</t>
  </si>
  <si>
    <t xml:space="preserve">
ЕГОРОЧКИН ПРОХОР ВАЛЕРЬЕВИЧ</t>
  </si>
  <si>
    <t>ЧУЛКОВА АЛЕКСАНДРА АЛЕКСАНДРОВНА</t>
  </si>
  <si>
    <t>СЕЛИВАНОВА АННА АЛЕКСАНДРОВНА</t>
  </si>
  <si>
    <t xml:space="preserve">
ЕФАНОВА КСЕНИЯ ОЛЕГОВНА</t>
  </si>
  <si>
    <t xml:space="preserve">
ТУГУШЕВ ИБРАГИМ ДАМИРОВИЧ</t>
  </si>
  <si>
    <t>СИДОРЕНКО ЕВГЕНИЯ СЕРГЕЕВНА</t>
  </si>
  <si>
    <t xml:space="preserve">
ИЛЬИЧЕВ КИРИЛЛ ЕВГЕНЬЕВИЧ</t>
  </si>
  <si>
    <t xml:space="preserve">
МОИСЕЕВА НИНА ВЛАДИМИРОВНА</t>
  </si>
  <si>
    <t>ЗАСЕЦКАЯ ЛИЯ ВЛАДИМИРОВНА</t>
  </si>
  <si>
    <t xml:space="preserve">
ПАВЛОВСКАЯ АЛЕКСАНДРА ВЛАДИМИРОВНА</t>
  </si>
  <si>
    <t xml:space="preserve">
ЛОГВИНА СОФЬЯ КИРИЛЛОВНА</t>
  </si>
  <si>
    <t xml:space="preserve">
ФЕДОТЕНКОВА АННА ГЕННАДЬЕВНА</t>
  </si>
  <si>
    <t xml:space="preserve">
ШМИДТ ГЕРОНИМ АНАТОЛЬЕВИЧ</t>
  </si>
  <si>
    <t xml:space="preserve">
АБДУЛЛИНА АННА АРТЕМОВНА</t>
  </si>
  <si>
    <t xml:space="preserve">
ЯКИМЦОВА СОФИЯ МИХАЙЛОВНА</t>
  </si>
  <si>
    <t xml:space="preserve">
ГОРШКОВА АЛЕКСАНДРА ГРИГОРЬЕВНА</t>
  </si>
  <si>
    <t xml:space="preserve">
ПОЛЯКОВА ТАТЬЯНА ВЛАДИМИРОВНА</t>
  </si>
  <si>
    <t xml:space="preserve">
СМИРНОВА НАТАЛЬЯ ИГОРЕВНА</t>
  </si>
  <si>
    <t xml:space="preserve">
СЕМЕНОВА ОЛЬГА АЛЕКСАНДРОВНА</t>
  </si>
  <si>
    <t xml:space="preserve">
АВРАМЕНКО ЛАДА ОЛЕГОВНА</t>
  </si>
  <si>
    <t>КОВАЛЕВ ЭДУАРД МАКСИМОВИЧ</t>
  </si>
  <si>
    <t xml:space="preserve">
ШАЛИНИ ШАЛИНИ</t>
  </si>
  <si>
    <t>ПРИХОДЬКО ВЛАДИСЛАВА АЛЕКСАНДРОВНА</t>
  </si>
  <si>
    <t>МАРДЕНСКАЯ ЗАРИНА ТАЙИРОВНА</t>
  </si>
  <si>
    <t>СТАРОСТИН ВИТАЛИЙ ЭРНЕСТОВИЧ</t>
  </si>
  <si>
    <t xml:space="preserve">
ПЕРЕПЕЛИЦА ИВАН МАКСИМОВИЧ</t>
  </si>
  <si>
    <t xml:space="preserve">
ХАЛИЛОВА ТАМАРА АНДРЕЕВНА</t>
  </si>
  <si>
    <t>ВЕЛИКОДНАЯ АНАСТАСИЯ МИХАЙЛОВНА</t>
  </si>
  <si>
    <t>КРАВЦОВА ИРИНА ЮРЬЕВНА</t>
  </si>
  <si>
    <t xml:space="preserve">
ЕФИМОВА ДИАНА АРСЕНТЬЕВНА</t>
  </si>
  <si>
    <t xml:space="preserve">
ХОЛОД МАРИЯ АЛЕКСАНДРОВНА</t>
  </si>
  <si>
    <t xml:space="preserve">
НОВИКОВ АНДРЕЙ ВЛАДИМИРОВИЧ</t>
  </si>
  <si>
    <t xml:space="preserve">
ЛАТЫШЕВА ЮЛИЯ АРТУРОВНА</t>
  </si>
  <si>
    <t>МАМАЕВА ИРИНА АРНОЛЬДОВНА</t>
  </si>
  <si>
    <t xml:space="preserve">
БАКАЕВА ЕЛЕНА ВАЛЕНТИНОВНА</t>
  </si>
  <si>
    <t xml:space="preserve">
СПИРИДОНОВ МАКСИМ АЛЕКСЕЕВИЧ</t>
  </si>
  <si>
    <t xml:space="preserve">
РЫЖКОВА АЛЕНА ВАЛЕРЬЕВНА</t>
  </si>
  <si>
    <t xml:space="preserve">
МОХОВА УЛЬЯНА ВЛАДИМИРОВНА</t>
  </si>
  <si>
    <t>АНТОНЮК АЛЕКСАНДР ЕВГЕНЬЕВИЧ</t>
  </si>
  <si>
    <t>АНТОНЮК ОКСАНА ВЛАДИМИРОВНА</t>
  </si>
  <si>
    <t xml:space="preserve">
ДОЛБИЛОВА ГАЛИНА НИКОЛАЕВНА</t>
  </si>
  <si>
    <t xml:space="preserve">
РОМАНОВА КАРИНА ЕВГЕНЬЕВНА</t>
  </si>
  <si>
    <t xml:space="preserve">
ЕРШОВА АНАСТАСИЯ ВЛАДИМИРОВНА</t>
  </si>
  <si>
    <t xml:space="preserve">
ХИСАМОВ ИЛЬНАР ИЛЬДАРОВИЧ</t>
  </si>
  <si>
    <t xml:space="preserve">
ГОЛОДКОВ ИГОРЬ ИГОРЕВИЧ</t>
  </si>
  <si>
    <t xml:space="preserve">
БАГИНОВ ОЛЕГ МИХАЙЛОВИЧ</t>
  </si>
  <si>
    <t xml:space="preserve">
КУНИЦИНА ЕКАТЕРИНА НИКОЛАЕВНА</t>
  </si>
  <si>
    <t>ЛУКЬЯНЕНКО ЕЛЕНА АНАТОЛЬЕВНА</t>
  </si>
  <si>
    <t xml:space="preserve">
ВАСИЛЬЕВА ЕЛЕНА ВАЛЕНТИНОВНА</t>
  </si>
  <si>
    <t>САРАПУЛОВ СЕМЕН ВЛАДИМИРОВИЧ</t>
  </si>
  <si>
    <t xml:space="preserve">
ВЕДЕРНИКОВА ЕКАТЕРИНА НИКОЛАЕВНА</t>
  </si>
  <si>
    <t xml:space="preserve">
СТРЕЛКОВА ИРИНА НИКОЛАЕВНА</t>
  </si>
  <si>
    <t>МАРКОВ ПЁТР ЕВГЕНЬЕВИЧ</t>
  </si>
  <si>
    <t xml:space="preserve">
ШИЛЕНОК АРИНА АНДРЕЕВНА</t>
  </si>
  <si>
    <t xml:space="preserve">
ШАМАРДИН АНДРЕЙ ДМИТРИЕВИЧ</t>
  </si>
  <si>
    <t xml:space="preserve">
КЛИМЕНКО ОЛЬГА СЕРГЕЕВНА</t>
  </si>
  <si>
    <t xml:space="preserve">
МИЛАКИНА АЛЕКСАНДРА ГЕННАДЬЕВНА</t>
  </si>
  <si>
    <t xml:space="preserve">
ЯКИМОВ ДЕНИС ВАЛЕРЬЕВИЧ</t>
  </si>
  <si>
    <t xml:space="preserve">
ЛАВРОВА ДАРЬЯ ИГОРЕВНА</t>
  </si>
  <si>
    <t xml:space="preserve">
ПРОХОРОВА АЛИСИЯ ВИКТОРОВНА</t>
  </si>
  <si>
    <t xml:space="preserve">
ИБАТУЛЛИН АРТУР РИНАТОВИЧ</t>
  </si>
  <si>
    <t xml:space="preserve">
ЗАЩИТНИКОВА АЛИНА МАКСИМОВНА</t>
  </si>
  <si>
    <t>ДОЛГОЛИКОВА ДАРЬЯ ВЛАДИМИРОВНА</t>
  </si>
  <si>
    <t>КОКОРИНА ДАРЬЯ ЕВГЕНЬЕВНА</t>
  </si>
  <si>
    <t>САДРИСЛАМОВ РУСЛАН ФИЛАТОВИЧ</t>
  </si>
  <si>
    <t>КОРОТКОВ ПАВЕЛ БОРИСОВИЧ</t>
  </si>
  <si>
    <t>ФЕДОРИНЕНКО АЛЕВТИНА АНДРЕЕВНА</t>
  </si>
  <si>
    <t>ТАРАСОВА ЮЛИЯ АЛЕКСАНДРОВНА</t>
  </si>
  <si>
    <t>ОРЕШИН НИКОЛАЙ ВЛАДИМИРОВИЧ</t>
  </si>
  <si>
    <t>ЖУРАВЛЕВА ЕЛЕНА АЛЕКСАНДРОВНА</t>
  </si>
  <si>
    <t>ВОРОНЦОВА ОЛЬГА АЛЕКСЕЕВНА</t>
  </si>
  <si>
    <t>РУБЦОВА ЮЛИЯ ГЕННАДЬЕВНА</t>
  </si>
  <si>
    <t xml:space="preserve">
МАТВЕЕВ ДМИТРИЙ АРКАДЬЕВИЧ</t>
  </si>
  <si>
    <t>КОЗЛОВСКИХ ЕЛЕНА АЛЕКСАНДРОВНА</t>
  </si>
  <si>
    <t>ФРОЛОВА МАРИЯ АНАТОЛЬЕВНА</t>
  </si>
  <si>
    <t xml:space="preserve">
ЗЕМСКАЯ СОФИЯ СОХРАБОВНА</t>
  </si>
  <si>
    <t>ЗИМАКОВА ВИКТОРИЯ ВАЛЕРЬЕВНА</t>
  </si>
  <si>
    <t>МОСКВИНА АЛИСА АЛЕКСАНДРОВНА</t>
  </si>
  <si>
    <t xml:space="preserve">
ВАСИЛЬЕВА ВИКТОРИЯ СЕРГЕЕВНА</t>
  </si>
  <si>
    <t xml:space="preserve">
БАРАЕВА ВИКТОРИЯ ЕВГЕНЬЕВНА</t>
  </si>
  <si>
    <t xml:space="preserve">
ПИЛИПЕНКО ВАЛЕРИЯ АЛЕКСАНДРОВНА</t>
  </si>
  <si>
    <t>КУЗНЕЦОВ ЕВГЕНИЙ МИХАЙЛОВИЧ</t>
  </si>
  <si>
    <t xml:space="preserve">
ЗАИКИН АРТЕМ ИГОРЕВИЧ</t>
  </si>
  <si>
    <t xml:space="preserve">
МЕЩЕРЯКОВА ТАТЬЯНА ДМИТРИЕВНА</t>
  </si>
  <si>
    <t xml:space="preserve">
РОМАНОВА КСЕНИЯ РОМАНОВНА</t>
  </si>
  <si>
    <t xml:space="preserve">
АХМАДУЛЛИНА ЛИЛИЯ НАИЛЬЕВНА</t>
  </si>
  <si>
    <t xml:space="preserve">
ГОЛОВИНОВА ЯНА ВИКТОРОВНА</t>
  </si>
  <si>
    <t xml:space="preserve">
ПИМЕНОВА НАТАЛЬЯ ИВАНОВНА</t>
  </si>
  <si>
    <t xml:space="preserve">
ЗЕЛЕНСКАЯ КРИСТИНА МОХАММЕДОВНА</t>
  </si>
  <si>
    <t>ШАТИЛО СВЕТЛАНА ВАЛЕНТИНОВНА</t>
  </si>
  <si>
    <t xml:space="preserve">
САЛОВА НАДЕЖДА ВЛАДИМИРОВНА</t>
  </si>
  <si>
    <t xml:space="preserve">
АНАНЬИН АРТЕМ СЕРГЕЕВИЧ</t>
  </si>
  <si>
    <t xml:space="preserve">
ТЕРЕГУЛОВА ЮЛИЯ АНДРЕЕВНА</t>
  </si>
  <si>
    <t xml:space="preserve">
АНДРЕЕВА ВЕРОНИКА МИХАЙЛОВНА</t>
  </si>
  <si>
    <t>ПОПОВА АЛЕКСАНДРА ЮРЬЕВНА</t>
  </si>
  <si>
    <t>БОШМАН ЕЛЕНА СЕРГЕЕВНА</t>
  </si>
  <si>
    <t xml:space="preserve">
КОПЫЛОВ ПАВЕЛ АНИСОВИЧ</t>
  </si>
  <si>
    <t xml:space="preserve">
ДРЕМАЧЕВА НАТАЛЬЯ СЕРГЕЕВНА</t>
  </si>
  <si>
    <t xml:space="preserve">
ЗАИРЖОНОВА ЧАРОС АЛИМЖОН КИЗИ</t>
  </si>
  <si>
    <t xml:space="preserve">
ВОРОЖБИТ ПОЛИНА МИХАЙЛОВНА</t>
  </si>
  <si>
    <t>ЕРМОЛАЕВА АННА СЕРГЕЕВНА</t>
  </si>
  <si>
    <t xml:space="preserve">
ТУГУЛЕВА ОЛЬГА СЕРГЕЕВНА</t>
  </si>
  <si>
    <t>ДОРОХОВА ВИКТОРИЯ ВИКТОРОВНА</t>
  </si>
  <si>
    <t xml:space="preserve">
КУСКОВА АНАСТАСИЯ ВИКТОРОВНА</t>
  </si>
  <si>
    <t xml:space="preserve">
ВЫСОТИН ДАНИИЛ РОМАНОВИЧ</t>
  </si>
  <si>
    <t xml:space="preserve">
МИРОНОВА АЛЕКСАНДРА СЕРГЕЕВНА</t>
  </si>
  <si>
    <t>ЕЛИЗАРЬЕВА ОЛЬГА ВЛАДИМИРОВНА</t>
  </si>
  <si>
    <t>ФЕДОСЕВИЧ ОЛЕСЯ НИКОЛАЕВНА</t>
  </si>
  <si>
    <t>ДУБКОВА ЛЮДМИЛА ВИКТОРОВНА</t>
  </si>
  <si>
    <t>КУРАШЕВ ЛЕВ АЛЕКСАНДРОВИЧ</t>
  </si>
  <si>
    <t>БАТУХТИНА ДАРЬЯ ВАСИЛЬЕВНА</t>
  </si>
  <si>
    <t>ВЯТКИНА АНЖЕЛИКА ВЯЧЕСЛАВОВНА</t>
  </si>
  <si>
    <t>КРЫЛОВ АЛЕКСАНДР СЕРГЕЕВИЧ</t>
  </si>
  <si>
    <t>ШИЛЕНКОВ ВЛАДИМИР АНДРЕЕВИЧ</t>
  </si>
  <si>
    <t>МУСАЕВА РЕГИНА НИКОЛАЕВНА</t>
  </si>
  <si>
    <t>КАЗБЕКОВ РАМЗАН ИСМАИЛОВИЧ</t>
  </si>
  <si>
    <t>ЯННАЕВА АНАСТАСИЯ СТАНИСЛАВОВНА</t>
  </si>
  <si>
    <t>РОДИНА АННА ОЛЕГОВНА</t>
  </si>
  <si>
    <t>ШИШКОВА ЕЛЕНА ПЕТРОВНА</t>
  </si>
  <si>
    <t>МАММАЕВА НИНА МИСРИХАНОВНА</t>
  </si>
  <si>
    <t>КРАПИВИН ИВАН ПЕТРОВИЧ</t>
  </si>
  <si>
    <t>СКОБЕЕВА КСЕНИЯ ВЛАДИМИРОВНА</t>
  </si>
  <si>
    <t>АРТЮХОВА ЕКАТЕРИНА ЭДУАРДОВНА</t>
  </si>
  <si>
    <t>МЕЛЬНИКОВА АННА АЛЕКСЕЕВНА</t>
  </si>
  <si>
    <t>КУРГАН АННА ГЕННАДЬЕВНА</t>
  </si>
  <si>
    <t>БАТУЛЕВА ОЛЬГА СЕРГЕЕВНА</t>
  </si>
  <si>
    <t>ТИМАЕВ РЕНАТ НИКОЛАЕВИЧ</t>
  </si>
  <si>
    <t>ЧЕРНЯЕВ ДАНИИЛ ВЯЧЕСЛАВОВИЧ</t>
  </si>
  <si>
    <t>СПИРОВА НИНА НИКОЛАЕВНА</t>
  </si>
  <si>
    <t>СУЛТАНОВА РИММА ФАНИЛЕВНА</t>
  </si>
  <si>
    <t>ШУБИНА СВЕТЛАНА АЛЕКСЕЕВНА</t>
  </si>
  <si>
    <t>КУЗЬМИН СЕРГЕЙ НИКОЛАЕВИЧ</t>
  </si>
  <si>
    <t>МАЛЫШЕВА АНАСТАСИЯ АНДРЕЕВНА</t>
  </si>
  <si>
    <t>СОЛОВЬЕВА КРИСТИНА АНАТОЛЬЕВНА</t>
  </si>
  <si>
    <t>МАЙ КРИСТИНА ЛЕОНИДОВНА</t>
  </si>
  <si>
    <t>ЧЕРКАСОВА МАРГАРИТА ВИКТОРОВНА</t>
  </si>
  <si>
    <t>ЛИФАШИНА АЛЛА ВЯЧЕСЛАВОВНА</t>
  </si>
  <si>
    <t>ДУБОВИК ЮЛИЯ БОРИСОВНА</t>
  </si>
  <si>
    <t>ФЕДОТОВ МАКСИМ СЕРГЕЕВИЧ</t>
  </si>
  <si>
    <t>ОБУХОВА ЕКАТЕРИНА АЛЕКСАНДРОВНА</t>
  </si>
  <si>
    <t>ЕРШОВА АНАСТАСИЯ ВЛАДИМИРОВНА</t>
  </si>
  <si>
    <t>ТИШКИНА КРИСТИНА АЛЕКСАНДРОВНА</t>
  </si>
  <si>
    <t>ЕСИНА АНАСТАСИЯ АЛЕКСЕЕВНА</t>
  </si>
  <si>
    <t>МОРОЗОВА МАРИЯ ФЕДОРОВНА</t>
  </si>
  <si>
    <t>ЛЕВЧЕНКОВА ЕЛЕНА ВЯЧЕСЛАВОВНА</t>
  </si>
  <si>
    <t>ООРЖАК АЙДЫН ЭРАНДОЕВИЧ</t>
  </si>
  <si>
    <t>ЕРМИЛИНА ЕКАТЕРИНА СЕРГЕЕВНА</t>
  </si>
  <si>
    <t>КОСТЕНКО ГАЛИНА ВЛАДИМИРОВНА</t>
  </si>
  <si>
    <t>КОРЧАГИНА ЮЛИЯ АЛЕКСАНДРОВНА</t>
  </si>
  <si>
    <t>ЛЕБЕДЕВА МАРИЯ АНАТОЛЬЕВНА</t>
  </si>
  <si>
    <t>АЛЕКСЕЕВ АЛЕКСАНДР СЕРГЕЕВИЧ</t>
  </si>
  <si>
    <t>ХОРАСЬКИН АНДРЕЙ ИВАНОВИЧ</t>
  </si>
  <si>
    <t>ТВОРОГОВА АНАСТАСИЯ ВЛАДИМИРОВНА</t>
  </si>
  <si>
    <t>ШАБУРОВ ВАЛЕРИЙ ВЛАДИМИРОВИЧ</t>
  </si>
  <si>
    <t>ЗАГУЗИН НИКИТА ИВАНОВИЧ</t>
  </si>
  <si>
    <t>ЗАХАРОВА АЛЕНА АЛЕКСАНДРОВНА</t>
  </si>
  <si>
    <t>ГНЕЗДИЛОВА НАТАЛИЯ НИКОЛАЕВНА</t>
  </si>
  <si>
    <t>ФЕДОТОВА ПОЛИНА АНДРЕЕВНА</t>
  </si>
  <si>
    <t>ШИШКАНОВА ДАРЬЯ ЕВГЕНЬЕВНА</t>
  </si>
  <si>
    <t>МАЛАШИХИНА ЕКАТЕРИНА СЕРГЕЕВНА</t>
  </si>
  <si>
    <t>ГЛОТОВА ЕКАТЕРИНА СЕРГЕЕВНА</t>
  </si>
  <si>
    <t>КУЗЮТКИН ВЛАДИСЛАВ СЕРГЕЕВИЧ</t>
  </si>
  <si>
    <t>МОСИЕВСКИХ МАРИЯ ВАСИЛЬЕВНА</t>
  </si>
  <si>
    <t>ДУШАНИНА ДАРЬЯ ДМИТРИЕВНА</t>
  </si>
  <si>
    <t>ФРОЛОВА ОЛЬГА АЛЕКСАНДРОВНА</t>
  </si>
  <si>
    <t>АВДОНИЧЕВ ИЛЬЯ СЕРГЕЕВИЧ</t>
  </si>
  <si>
    <t>ИОНКИНА КАРИНА АЛЕКСАНДРОВНА</t>
  </si>
  <si>
    <t>САЙФУЛИНА АНАСТАСИЯ АНДРЕЕВНА</t>
  </si>
  <si>
    <t>ИРГИТ УЛЬЗАНА АЛЕКСЕЕВНА</t>
  </si>
  <si>
    <t>МИРБЕК УУЛУ ЭРЖАН</t>
  </si>
  <si>
    <t>ГОРБУНОВА ТАТЬЯНА АНДРЕЕВНА</t>
  </si>
  <si>
    <t>ГОЛУБЕВА УЛЬЯНА НИКОЛАЕВНА</t>
  </si>
  <si>
    <t>ХАРЛАМОВ ДМИТРИЙ АЛЕКСАНДРОВИЧ</t>
  </si>
  <si>
    <t>БАБИЧЕВ ДМИТРИЙ МИХАЙЛОВИЧ</t>
  </si>
  <si>
    <t>РЯБИНИНА ВЕРОНИКА ГЕННАДЬЕВНА</t>
  </si>
  <si>
    <t>ШЛЕИН ВЯЧЕСЛАВ АНДРЕЕВИЧ</t>
  </si>
  <si>
    <t>РЕПКИН СЕРГЕЙ МИХАЙЛОВИЧ</t>
  </si>
  <si>
    <t>РОМАНЫЧЕВА ЕКАТЕРИНА СЕРГЕЕВНА</t>
  </si>
  <si>
    <t>БЕРДЫШЕВ ЕГОР ИГОРЕВИЧ</t>
  </si>
  <si>
    <t>ПОЗДНЯКОВА ОЛЬГА ПЕТРОВНА</t>
  </si>
  <si>
    <t>ПУТИЛОВА ПОЛИНА ЮРЬЕВНА</t>
  </si>
  <si>
    <t>АБДУЛЛИН ДАНИЛ РИНАТОВИЧ</t>
  </si>
  <si>
    <t>ЗАЛЕСОВА АНАСТАСИЯ СЕРГЕЕВНА</t>
  </si>
  <si>
    <t>ВАСИЛЬЕВА МАРИЯ ОЛЕГОВНА</t>
  </si>
  <si>
    <t>МИХАЙЛОВ АНДРЕЙ АНАТОЛЬЕВИЧ</t>
  </si>
  <si>
    <t>МЕДВЕДЕВ РОДИОН СЕРГЕЕВИЧ</t>
  </si>
  <si>
    <t>АФАНАСЬЕВ АРТЕМИЙ ДМИТРИЕВИЧ</t>
  </si>
  <si>
    <t>ГАВРИЛОВА КСЕНИЯ МИХАЙЛОВНА</t>
  </si>
  <si>
    <t>ХАЙРУЛЛИН РИНАТ ФЯРИТОВИЧ</t>
  </si>
  <si>
    <t>ФИЛАТОВА МАРИНА НИКОЛАЕВНА</t>
  </si>
  <si>
    <t>НИКИТЕНКО ДАРЬЯ АНДРЕЕВНА</t>
  </si>
  <si>
    <t>КУЗНЕЦОВ ПАВЕЛ СЕРГЕЕВИЧ</t>
  </si>
  <si>
    <t>за март 2023 года</t>
  </si>
  <si>
    <t>Шерали Шадыев</t>
  </si>
  <si>
    <t>Пётр Маджар</t>
  </si>
  <si>
    <t>Янина Краморова</t>
  </si>
  <si>
    <t>Скоркина Татьяна Вячеславовна</t>
  </si>
  <si>
    <t>Анна Денисова</t>
  </si>
  <si>
    <t>VSEVOLOD BAEV</t>
  </si>
  <si>
    <t>Владимир Сергеевич</t>
  </si>
  <si>
    <t>Евгения Морозова</t>
  </si>
  <si>
    <t>Анна Георгиевна Втюрина</t>
  </si>
  <si>
    <t>Дарья Буравова</t>
  </si>
  <si>
    <t>semenD Pikabu</t>
  </si>
  <si>
    <t>Анна Сомова</t>
  </si>
  <si>
    <t>Екатерина Федякова</t>
  </si>
  <si>
    <t>Эльдар Умирзаков</t>
  </si>
  <si>
    <t>Федорова Наталья</t>
  </si>
  <si>
    <t>Дарья Фролова</t>
  </si>
  <si>
    <t>lev</t>
  </si>
  <si>
    <t>Елена Русина</t>
  </si>
  <si>
    <t>Бондаренко Егор</t>
  </si>
  <si>
    <t>Горкавенко Елизавета</t>
  </si>
  <si>
    <t>Ярослав Чиглинцев</t>
  </si>
  <si>
    <t>Виктория Филёва</t>
  </si>
  <si>
    <t>Дарья Маслюк</t>
  </si>
  <si>
    <t>Филоненко Дмитрий</t>
  </si>
  <si>
    <t>Ксения Клишина</t>
  </si>
  <si>
    <t>Каролина Хачатурян</t>
  </si>
  <si>
    <t>Вероника Капранова</t>
  </si>
  <si>
    <t>Иван</t>
  </si>
  <si>
    <t>Df</t>
  </si>
  <si>
    <t>Романова Дарья</t>
  </si>
  <si>
    <t>Сергей Замятин</t>
  </si>
  <si>
    <t>Вероника Карбовская</t>
  </si>
  <si>
    <t>Александра</t>
  </si>
  <si>
    <t>Елена Алымова</t>
  </si>
  <si>
    <t>Кирилл ...</t>
  </si>
  <si>
    <t>Светлана Пашаева</t>
  </si>
  <si>
    <t>Анна Деева</t>
  </si>
  <si>
    <t>Анастасия Агафонова</t>
  </si>
  <si>
    <t>Pauline</t>
  </si>
  <si>
    <t>Котова Александра</t>
  </si>
  <si>
    <t>Ольга Гундарова</t>
  </si>
  <si>
    <t>Айнур Шаймарданов</t>
  </si>
  <si>
    <t>Ольга Алтунджу</t>
  </si>
  <si>
    <t>Наталия М.</t>
  </si>
  <si>
    <t>Валерия Мухина</t>
  </si>
  <si>
    <t>Олеся Зырянова</t>
  </si>
  <si>
    <t>Кристина Бутова</t>
  </si>
  <si>
    <t>Игнашов Алексей</t>
  </si>
  <si>
    <t>Марина Корол&amp;euml;ва</t>
  </si>
  <si>
    <t>Татьяна Кубалова</t>
  </si>
  <si>
    <t>Данил Федотов</t>
  </si>
  <si>
    <t>Наследова Мария</t>
  </si>
  <si>
    <t>Анастасия Приходько</t>
  </si>
  <si>
    <t>Екатерина Волкова</t>
  </si>
  <si>
    <t>LILU1504 PIKABU</t>
  </si>
  <si>
    <t>Flyhigh83 Pikabu</t>
  </si>
  <si>
    <t>NoAdO Pikabu</t>
  </si>
  <si>
    <t>Чевачева Лидия Владимировна</t>
  </si>
  <si>
    <t>Наталья</t>
  </si>
  <si>
    <t>Дарья Калишанина</t>
  </si>
  <si>
    <t>Наиль Мухаметгареев</t>
  </si>
  <si>
    <t>Andrew Krasov</t>
  </si>
  <si>
    <t>Evgeniya Malchenok</t>
  </si>
  <si>
    <t>Алёна Ионина</t>
  </si>
  <si>
    <t>Александра ш</t>
  </si>
  <si>
    <t>Анна Крюкова</t>
  </si>
  <si>
    <t>Кирилл Владимиров</t>
  </si>
  <si>
    <t>Марина Зайцева</t>
  </si>
  <si>
    <t>Ywtey gghsh</t>
  </si>
  <si>
    <t>Валерия Панова</t>
  </si>
  <si>
    <t>Кристина Минасян</t>
  </si>
  <si>
    <t>Арина Сахубетдинова</t>
  </si>
  <si>
    <t>Марина Маслова</t>
  </si>
  <si>
    <t>Ульяна Наймарк</t>
  </si>
  <si>
    <t>Арсений Михирев</t>
  </si>
  <si>
    <t>Евгений</t>
  </si>
  <si>
    <t>Артур Антонян</t>
  </si>
  <si>
    <t>Новиков Сергей Иванович</t>
  </si>
  <si>
    <t>Петр Маджар</t>
  </si>
  <si>
    <t>Галина Хромова</t>
  </si>
  <si>
    <t>Eva Rozgon</t>
  </si>
  <si>
    <t>Анна Зубенко</t>
  </si>
  <si>
    <t>Валерия Кифлеал</t>
  </si>
  <si>
    <t>Елена Ланцова</t>
  </si>
  <si>
    <t>Анна Моторина</t>
  </si>
  <si>
    <t>Валерия Блашковская</t>
  </si>
  <si>
    <t>Стеша Чупрыгина</t>
  </si>
  <si>
    <t>Лощинин Данила Андреевич</t>
  </si>
  <si>
    <t>Ира Захаренкова</t>
  </si>
  <si>
    <t>1Ocel1 Pikabu</t>
  </si>
  <si>
    <t>Наталья Пуюл</t>
  </si>
  <si>
    <t>Кирилл Филистов</t>
  </si>
  <si>
    <t>Иван Соколов</t>
  </si>
  <si>
    <t>Ярослав Княжев</t>
  </si>
  <si>
    <t>Михаил Морозов</t>
  </si>
  <si>
    <t>София Воробьева</t>
  </si>
  <si>
    <t>Юлия Красивская</t>
  </si>
  <si>
    <t>Баринов Григорий</t>
  </si>
  <si>
    <t>Ольга Гребенникова</t>
  </si>
  <si>
    <t>Роман Мисюрев</t>
  </si>
  <si>
    <t>Ольга Витальевна</t>
  </si>
  <si>
    <t>Мария Панскова</t>
  </si>
  <si>
    <t>Наталья Сулимова</t>
  </si>
  <si>
    <t>Allounge Pikabu</t>
  </si>
  <si>
    <t>Капинос Татьяна</t>
  </si>
  <si>
    <t>Наталья Маликова</t>
  </si>
  <si>
    <t>Раиса Кулагина</t>
  </si>
  <si>
    <t>Катерина</t>
  </si>
  <si>
    <t>Chi ghj</t>
  </si>
  <si>
    <t>Филькин Сергей</t>
  </si>
  <si>
    <t>bless me</t>
  </si>
  <si>
    <t>Саша Пустынникова</t>
  </si>
  <si>
    <t>Ильвира</t>
  </si>
  <si>
    <t>Алексей Остерман</t>
  </si>
  <si>
    <t>Екатерина Попова</t>
  </si>
  <si>
    <t>Наталья Игнатова</t>
  </si>
  <si>
    <t>Екатерина модекина</t>
  </si>
  <si>
    <t>Aleksandra Maidaniuk</t>
  </si>
  <si>
    <t>Артём</t>
  </si>
  <si>
    <t>Яна Костенко</t>
  </si>
  <si>
    <t>Юлия Сергеевна Тихонова</t>
  </si>
  <si>
    <t>Зяблицева Алена</t>
  </si>
  <si>
    <t>Мария Кукина</t>
  </si>
  <si>
    <t>Третьяков Сергей</t>
  </si>
  <si>
    <t>Курбанова Евгения</t>
  </si>
  <si>
    <t>Оксана Бочкарева</t>
  </si>
  <si>
    <t>Юлия Коваленко</t>
  </si>
  <si>
    <t>Виталий Сергеевич Рыбаков</t>
  </si>
  <si>
    <t>Мария Федорова</t>
  </si>
  <si>
    <t>Лиля арутюнова</t>
  </si>
  <si>
    <t>Olga</t>
  </si>
  <si>
    <t>Давид Ткаченко</t>
  </si>
  <si>
    <t>Виктор Подъяблонский</t>
  </si>
  <si>
    <t>Тимур</t>
  </si>
  <si>
    <t>Лилия Мурадян</t>
  </si>
  <si>
    <t>Маесим Старов</t>
  </si>
  <si>
    <t>Лия Макарова</t>
  </si>
  <si>
    <t>Евгений Гордиенко</t>
  </si>
  <si>
    <t>Rodjer</t>
  </si>
  <si>
    <t>Сергей Зеленин</t>
  </si>
  <si>
    <t>Зубак Александр</t>
  </si>
  <si>
    <t>Дейзнер Виталий</t>
  </si>
  <si>
    <t>Дарья Мацай</t>
  </si>
  <si>
    <t>Колина Юлия</t>
  </si>
  <si>
    <t>Валерия Любимова</t>
  </si>
  <si>
    <t>Ткалич Ольга Григорьевна</t>
  </si>
  <si>
    <t>Светлана Кравченко</t>
  </si>
  <si>
    <t>Мария Петрова</t>
  </si>
  <si>
    <t>Светлана Анисимова</t>
  </si>
  <si>
    <t>Диана Ивановна</t>
  </si>
  <si>
    <t>Дарья Арапова</t>
  </si>
  <si>
    <t>El</t>
  </si>
  <si>
    <t>СТАРОВ МАКСИМ</t>
  </si>
  <si>
    <t>Михаил Андреев</t>
  </si>
  <si>
    <t>Елена Железнова</t>
  </si>
  <si>
    <t>Юлия Неретина</t>
  </si>
  <si>
    <t>Елена Смирнова</t>
  </si>
  <si>
    <t>DTF.ru</t>
  </si>
  <si>
    <t>FunPay</t>
  </si>
  <si>
    <t>Granger-Пёс</t>
  </si>
  <si>
    <t>Alexandra</t>
  </si>
  <si>
    <t>Михаил Каравайко</t>
  </si>
  <si>
    <t>Татьяна Коба</t>
  </si>
  <si>
    <t>Курская Лидия</t>
  </si>
  <si>
    <t>Дарья Меньшова</t>
  </si>
  <si>
    <t>Шахназарян Кристина Арсеновна</t>
  </si>
  <si>
    <t>Аржановский Антон Алексеевич</t>
  </si>
  <si>
    <t>Евгения Назарова</t>
  </si>
  <si>
    <t>Загорская Наталья</t>
  </si>
  <si>
    <t>Новикова Мария</t>
  </si>
  <si>
    <t>Рустам Абдулкадиров</t>
  </si>
  <si>
    <t>София Пинаева</t>
  </si>
  <si>
    <t>Виктория Цявлюк</t>
  </si>
  <si>
    <t>Денис Матвеев</t>
  </si>
  <si>
    <t>Елизавета Фадеева</t>
  </si>
  <si>
    <t>Савченко Елена</t>
  </si>
  <si>
    <t>Ирина Филкова</t>
  </si>
  <si>
    <t>Антонова Мария</t>
  </si>
  <si>
    <t>Светлана Королева</t>
  </si>
  <si>
    <t>Павел Куцевол</t>
  </si>
  <si>
    <t>Ютуб Фанарь</t>
  </si>
  <si>
    <t>Екатерина Великанова</t>
  </si>
  <si>
    <t>Василина Царегородцева</t>
  </si>
  <si>
    <t>Anton</t>
  </si>
  <si>
    <t>Яковлева Мария</t>
  </si>
  <si>
    <t>Иван Легковский</t>
  </si>
  <si>
    <t>Старов Максим</t>
  </si>
  <si>
    <t>Anna Tyun</t>
  </si>
  <si>
    <t>Иван Докаев</t>
  </si>
  <si>
    <t>Екатерина Страшилина</t>
  </si>
  <si>
    <t>Vag</t>
  </si>
  <si>
    <t>Екатерина Черникова</t>
  </si>
  <si>
    <t>Надежда Катаева</t>
  </si>
  <si>
    <t>Ирина Пименова</t>
  </si>
  <si>
    <t>Полина</t>
  </si>
  <si>
    <t>Мария Пьянкова</t>
  </si>
  <si>
    <t>Таня Васильева</t>
  </si>
  <si>
    <t>Вячеслав Игумнов</t>
  </si>
  <si>
    <t>Мария Васильева</t>
  </si>
  <si>
    <t>Мария Кузнецова</t>
  </si>
  <si>
    <t>Семенова Анна</t>
  </si>
  <si>
    <t>Ирина и Артём Фатеевы</t>
  </si>
  <si>
    <t>Бородина Кристина</t>
  </si>
  <si>
    <t>Maria Loginova</t>
  </si>
  <si>
    <t>Мария Ковалевская</t>
  </si>
  <si>
    <t>Гиппенрейтер Ксения</t>
  </si>
  <si>
    <t>Николай</t>
  </si>
  <si>
    <t>Ксения Панова</t>
  </si>
  <si>
    <t>Моисеева Валентина Викторовна</t>
  </si>
  <si>
    <t>Екатерина Мальцева</t>
  </si>
  <si>
    <t>Лина Грозных</t>
  </si>
  <si>
    <t>Фавьян Волчаковский</t>
  </si>
  <si>
    <t>Мария Смирнова</t>
  </si>
  <si>
    <t>Михальчева Ольга</t>
  </si>
  <si>
    <t>Васильева Елена</t>
  </si>
  <si>
    <t>Слюнченко Анастасия Владимировна</t>
  </si>
  <si>
    <t>Татьяна Николева</t>
  </si>
  <si>
    <t>La</t>
  </si>
  <si>
    <t>Екатерина Филатова</t>
  </si>
  <si>
    <t>Югай Елизавета</t>
  </si>
  <si>
    <t>Дарья</t>
  </si>
  <si>
    <t>Аля Бормашова</t>
  </si>
  <si>
    <t>Арина Дука</t>
  </si>
  <si>
    <t>Дарья Башкарева</t>
  </si>
  <si>
    <t>Ольга Хромова</t>
  </si>
  <si>
    <t>Арина Бирагова</t>
  </si>
  <si>
    <t>Мария</t>
  </si>
  <si>
    <t>Морозова Екатерина</t>
  </si>
  <si>
    <t>Дмитрий</t>
  </si>
  <si>
    <t>Галина Попова</t>
  </si>
  <si>
    <t>Екатерина В</t>
  </si>
  <si>
    <t>Елена Диева</t>
  </si>
  <si>
    <t>Sergey Rasskazov</t>
  </si>
  <si>
    <t>Orin</t>
  </si>
  <si>
    <t>Кондрашова Станислава</t>
  </si>
  <si>
    <t>Оксана Усатова</t>
  </si>
  <si>
    <t>Татьяна Клепча</t>
  </si>
  <si>
    <t>Каролина Л</t>
  </si>
  <si>
    <t>teo</t>
  </si>
  <si>
    <t>Алена Гайнулина</t>
  </si>
  <si>
    <t>Вячеслав Попов</t>
  </si>
  <si>
    <t>Ксения Игоревна Борзых</t>
  </si>
  <si>
    <t>Станислав Володин</t>
  </si>
  <si>
    <t>УЛЬЯНА Марченко</t>
  </si>
  <si>
    <t>Котельникова Людмила</t>
  </si>
  <si>
    <t>Анастасия Гогулина</t>
  </si>
  <si>
    <t>Валерия Кривец</t>
  </si>
  <si>
    <t>Alexander Schelkunov</t>
  </si>
  <si>
    <t>Савченко Мария</t>
  </si>
  <si>
    <t>Ирина Погарелова</t>
  </si>
  <si>
    <t>А Н</t>
  </si>
  <si>
    <t>Наталья Башмакова</t>
  </si>
  <si>
    <t>Лилия Лосева</t>
  </si>
  <si>
    <t>Сущенко Ирина</t>
  </si>
  <si>
    <t>Анастасия Павлова</t>
  </si>
  <si>
    <t>Бинькис Екатерина</t>
  </si>
  <si>
    <t>Злотникова Елена Владимировна</t>
  </si>
  <si>
    <t>Богдан Василевский</t>
  </si>
  <si>
    <t>Лилия Амирова</t>
  </si>
  <si>
    <t>Ольга Широкая</t>
  </si>
  <si>
    <t>Павел</t>
  </si>
  <si>
    <t>Ирина Храмова</t>
  </si>
  <si>
    <t>Александр Платунов</t>
  </si>
  <si>
    <t>Анна Диденко</t>
  </si>
  <si>
    <t>Гаврилова Галина</t>
  </si>
  <si>
    <t>Исадичева Дарья</t>
  </si>
  <si>
    <t>Амир Галяутдинов</t>
  </si>
  <si>
    <t>Анастасия Бутенко</t>
  </si>
  <si>
    <t>Кирилл</t>
  </si>
  <si>
    <t>Mary</t>
  </si>
  <si>
    <t>Екатерина Березуцкая</t>
  </si>
  <si>
    <t>Шпурненко Анна</t>
  </si>
  <si>
    <t>Зырянова Олеся</t>
  </si>
  <si>
    <t>Терсков Лев</t>
  </si>
  <si>
    <t>Арина Григорьева</t>
  </si>
  <si>
    <t>Зарема Шихалиева</t>
  </si>
  <si>
    <t>Саша Давидович</t>
  </si>
  <si>
    <t>Наталия Боронникова</t>
  </si>
  <si>
    <t>Светлана Жалненкова</t>
  </si>
  <si>
    <t>Aa</t>
  </si>
  <si>
    <t>Екатерина Морозова</t>
  </si>
  <si>
    <t>Irina</t>
  </si>
  <si>
    <t>Морозов Илья</t>
  </si>
  <si>
    <t>F</t>
  </si>
  <si>
    <t>Yevgeniya Yashina</t>
  </si>
  <si>
    <t>Екатерина Шурыгина</t>
  </si>
  <si>
    <t>Милана Ишукова</t>
  </si>
  <si>
    <t>Наталья Винокурова</t>
  </si>
  <si>
    <t>Татьяна Леонова</t>
  </si>
  <si>
    <t>Конова Полина</t>
  </si>
  <si>
    <t>Кирилл Лапшов</t>
  </si>
  <si>
    <t>Юлия Михайличенко</t>
  </si>
  <si>
    <t>Максим Потапов</t>
  </si>
  <si>
    <t>Арина Русинова</t>
  </si>
  <si>
    <t>Do do</t>
  </si>
  <si>
    <t>Теплякова Полина</t>
  </si>
  <si>
    <t>Дарья Сотникова</t>
  </si>
  <si>
    <t>Анна Васильева</t>
  </si>
  <si>
    <t>Зайцева Марина</t>
  </si>
  <si>
    <t>Егор Сотников</t>
  </si>
  <si>
    <t>Ася Хасановна</t>
  </si>
  <si>
    <t>Екатерина Назарова</t>
  </si>
  <si>
    <t>Анастасия Семенюк</t>
  </si>
  <si>
    <t>ДЕНИС СЕРГЕЕВИЧ СОШИН</t>
  </si>
  <si>
    <t>Никита Новиков</t>
  </si>
  <si>
    <t>Ника Соколова</t>
  </si>
  <si>
    <t>Василий Иванов</t>
  </si>
  <si>
    <t>Гогулина Анастасия</t>
  </si>
  <si>
    <t>Дмитрий Петров</t>
  </si>
  <si>
    <t>INSERM.ru</t>
  </si>
  <si>
    <t>Наталья Колесникова</t>
  </si>
  <si>
    <t>Простакова Светлана</t>
  </si>
  <si>
    <t>Екатерина Сохова</t>
  </si>
  <si>
    <t>Наталья Владимировна Мармий</t>
  </si>
  <si>
    <t>Ирина Панькова</t>
  </si>
  <si>
    <t>Кирилл Павлов_НИ</t>
  </si>
  <si>
    <t>Ольга Т</t>
  </si>
  <si>
    <t>Арина Москвичева</t>
  </si>
  <si>
    <t>Аня Курносова</t>
  </si>
  <si>
    <t>Anastasia Ustinova</t>
  </si>
  <si>
    <t>Семенченкова Анна</t>
  </si>
  <si>
    <t>Гаврилова Полина</t>
  </si>
  <si>
    <t>M</t>
  </si>
  <si>
    <t>Евгений Ногин</t>
  </si>
  <si>
    <t>Максим Двойнишников</t>
  </si>
  <si>
    <t>Беатрис Ример</t>
  </si>
  <si>
    <t>Евгения Федюнина</t>
  </si>
  <si>
    <t>Светлана Смирнова</t>
  </si>
  <si>
    <t>Мария Шелест</t>
  </si>
  <si>
    <t>Andey</t>
  </si>
  <si>
    <t>Екатерина Телегина</t>
  </si>
  <si>
    <t>Гульназира Магадеева</t>
  </si>
  <si>
    <t>Мария Костяева</t>
  </si>
  <si>
    <t>Кузин Владислав</t>
  </si>
  <si>
    <t>Алёна Фомичева</t>
  </si>
  <si>
    <t>Данил Филиппов</t>
  </si>
  <si>
    <t>Фаляхова Дарья Дмитриевна</t>
  </si>
  <si>
    <t>Владимир Дударев</t>
  </si>
  <si>
    <t>Максим М.</t>
  </si>
  <si>
    <t>Наталья Коднован</t>
  </si>
  <si>
    <t>Анастасия Сидоренко</t>
  </si>
  <si>
    <t>Александра Шилина</t>
  </si>
  <si>
    <t>Фаляхиев Фаиль</t>
  </si>
  <si>
    <t>Буданов Алексей</t>
  </si>
  <si>
    <t>Дамир Зинабутдинов</t>
  </si>
  <si>
    <t>Елена Рыжова</t>
  </si>
  <si>
    <t>Протасова Марианна</t>
  </si>
  <si>
    <t>Константин Б.</t>
  </si>
  <si>
    <t>Наталия Шершова</t>
  </si>
  <si>
    <t>Анна Варламова</t>
  </si>
  <si>
    <t>Ксения Ткач</t>
  </si>
  <si>
    <t>Елена Анпилогова</t>
  </si>
  <si>
    <t>Ринат Фахрутдинов</t>
  </si>
  <si>
    <t>Мирзоева Наида</t>
  </si>
  <si>
    <t>Анатолий Васильевич Галицын</t>
  </si>
  <si>
    <t>Полина Хрипушина</t>
  </si>
  <si>
    <t>Михаил Голубев</t>
  </si>
  <si>
    <t>Юлия Хоригомэ</t>
  </si>
  <si>
    <t>Маша Волкова</t>
  </si>
  <si>
    <t>Марк Хохичев</t>
  </si>
  <si>
    <t>Василина Ошкина</t>
  </si>
  <si>
    <t>Асхаб Цихашев</t>
  </si>
  <si>
    <t>4627</t>
  </si>
  <si>
    <t>7844</t>
  </si>
  <si>
    <t>4458</t>
  </si>
  <si>
    <t>9030</t>
  </si>
  <si>
    <t>3067</t>
  </si>
  <si>
    <t>2490</t>
  </si>
  <si>
    <t>4389</t>
  </si>
  <si>
    <t>7008</t>
  </si>
  <si>
    <t>9936</t>
  </si>
  <si>
    <t>8613</t>
  </si>
  <si>
    <t>7969</t>
  </si>
  <si>
    <t>1634</t>
  </si>
  <si>
    <t>2997</t>
  </si>
  <si>
    <t>Нехаенко Карина Борисовна</t>
  </si>
  <si>
    <t>Бобкова Н.А.</t>
  </si>
  <si>
    <t>Благотворительное пожертвование от ООО "СЕТ ГРУПП РУС"</t>
  </si>
  <si>
    <t>Благотворительное пожертвование от ИП Эйзингер Александр Владимирович</t>
  </si>
  <si>
    <t>Оплата за за корм для животных для группы помощи бездомным животным "Второй шанс"</t>
  </si>
  <si>
    <t>Оплата за за корм для животных для приюта для бездомных животных "Лайхаус"</t>
  </si>
  <si>
    <t>Оплата за корм для животных для частного приюта для бездомных животных "Айка"</t>
  </si>
  <si>
    <t>Оплата за антипаразитарные препараты для животных для приюта для бездомных животных "Кошачья надежда"</t>
  </si>
  <si>
    <t>Оплата за антипаразитарные средства для животных для частного приюта для бездомных животных "Теремок"</t>
  </si>
  <si>
    <t>Оплата за антипаразитарные средства для животных для частного приюта для бездомных животных "Айка"</t>
  </si>
  <si>
    <t>Оплата за корм для животных для приюта для бездомных животных "Бирюлево"</t>
  </si>
  <si>
    <t>Оплата труда сотрудников, занятых в реализации программы, за март 2023 г.</t>
  </si>
  <si>
    <t>Оплата за вет. услуги - УЗИ для собаки Полкаша в вет. клинике "Биоконтроль"</t>
  </si>
  <si>
    <t>Оплата за вет. услуги - стационарное содержание кошки Буся в вет. клинике "В добрые руки"</t>
  </si>
  <si>
    <t>Оплата за вет. услуги - приемы врачей, анализы, обследование собаки Мечта в вет. клинике "Биоконтроль"</t>
  </si>
  <si>
    <t>Оплата за вет. услуги - проведение операций собаке Альбус в вет. клинике "Биоконтроль"</t>
  </si>
  <si>
    <t>Оплата за вет. услуги - стерилизация кошек Киви, Буся, собаки Лена, кастрация собаки Арти в вет. клинике "В добрые руки"</t>
  </si>
  <si>
    <t>Оплата за вет. услуги - стерилизация кошек Сима, Гера, Масюня в вет. клинике "Спектр-вет"</t>
  </si>
  <si>
    <t>Оплата за вет. услуги - стерилизация кошек Стеша, Алиса, Пушинка, Симона, Маруся в вет. клинике "Спектр-вет"</t>
  </si>
  <si>
    <t>Оплата за вет. услуги - стерилизация кошек Даша, Шейка, Лиза, Марла, Злата, стационарное содержание кошки Даша в вет. клинике "Спектр-вет"</t>
  </si>
  <si>
    <t>Оплата за вет. услуги - кастрация кота Муса, собаки Эрнст в вет. клинике "Спектр-вет"</t>
  </si>
  <si>
    <t>Оплата за вет. услуги - стерилизация кошек Муся, Гера, Сара, собак Фреи, Берты, кастрация собаки Жук в клинике доктора Никонорова С.И.</t>
  </si>
  <si>
    <t>Оплата за вет. услуги - стерилизация кошек Мира, Полли, Изюмка, Афина, Марта, Муза, Мишель, Долли, Бэтти, кастрация котов Боня, Лучик в вет. клинике "Ветмастер" г. Бронницы</t>
  </si>
  <si>
    <t>Оплата за вет. услуги - стерилизация собаки Феня в вет. клинике "В добрые руки"</t>
  </si>
  <si>
    <t>Оплата за вет. услуги - стерилизация собак Пуля, Юкки, Джеки, Грета, Бекки, Джемма, Джесси, Дженни в вет. клинике "Ветмастер" г. Бронницы</t>
  </si>
  <si>
    <t>Оплата за вет. услуги - стерилизация кошки Берта в вет. клинике "Синица"</t>
  </si>
  <si>
    <t>Оплата за вет. услуги - стерилизация собаки Яра в вет. клинике "В добрые руки"</t>
  </si>
  <si>
    <t>Оплата за вет. услуги - стерилизация собак Пэни, Пати в вет. клинике "В добрые руки"</t>
  </si>
  <si>
    <t>Оплата за вет. услуги - кастрация котов Никсон, Ефим в вет. клинике "ЗооДубна"</t>
  </si>
  <si>
    <t>Оплата за вет. услуги - стерилизация кошки Триша в вет. клинике "101 Далматинец"</t>
  </si>
  <si>
    <t>Оплата за вет. услуги - стерилизация кошек Лерка, Машка в вет. клинике "ЗооДубна"</t>
  </si>
  <si>
    <t>Оплата за вет. услуги - стерилизация кошек Мася, Тася, Ангелка, Хохолок, кастрация кота Валентин в вет. клинике "ЗооДубна"</t>
  </si>
  <si>
    <t>Оплата за вет. услуги - стерилизация кошек Сирия, Сибирия, Чепа, кастрация котов Кент, Гаврюша, Митя, Гарри, Кеша в вет. клинике "Асвет" г. Одинцово</t>
  </si>
  <si>
    <t>Оплата за вет. услуги - стерилизация кошки Клара в вет. клинике "ЗооДубна"</t>
  </si>
  <si>
    <t>Оплата за вет. услуги - стерилизация собаки Полли в вет. клинике "В добрые руки"</t>
  </si>
  <si>
    <t xml:space="preserve">Оплата за вет. услуги - стерилизация собаки Фаня в вет. клинике "В добрые руки" </t>
  </si>
  <si>
    <t>Оплата за вет. услуги - стерилизация кошек Лаура, Ласка, Яшма в вет. клинике "ЗооДубна"</t>
  </si>
  <si>
    <t>Оплата за вет. услуги - стерилизация кошек Кася, Тася, Бася, Мася в вет. клинике "ЗооДубна"</t>
  </si>
  <si>
    <t>Оплата за вет. услуги - кастрация собаки Вульф в вет. клинике "Астин"</t>
  </si>
  <si>
    <t>Оплата за вет. услуги - стерилизация собаки Зайка в вет. клинике "Астин"</t>
  </si>
  <si>
    <t>Оплата за вет. услуги - стерилизация кошек Дана, Ева, Жужа в вет. клинике "ЗооДубна"</t>
  </si>
  <si>
    <t>Оплата за вет. услуги - стерилизация кошек Ася, Буся, Веста, Гуля, Злата в вет. клинике "ЗооДубна"</t>
  </si>
  <si>
    <t>Оплата за вет. услуги - кастрация кота Валера в вет. клинике "ЗооДубна"</t>
  </si>
  <si>
    <t>Оплата за вет. услуги - стерилизация кошек Мирослава, Лукерья, Кегля, Ирма в вет. клинике "ЗооДубна"</t>
  </si>
  <si>
    <t>Оплата за вет. услуги - стерилизация кошек Руби, Машка в вет. клинике "В добрые руки"</t>
  </si>
  <si>
    <t>Оплата за вет. услуги - стерилизация собаки Лира, кастрация собаки Томас в вет. клинике "В добрые руки"</t>
  </si>
  <si>
    <t>Оплата за вет. услуги -  стерилизация кошек Рута, Фрося, Фаня, Стеша, Белла, Люси, Эльза, Лили в кл. доктора Никонорова С.И.</t>
  </si>
  <si>
    <t>Оплата за вет. услуги -стерилизация кошек Гита, Зита, Миднайт, Веснушка, Юна, Лана, Рыжуля, Масяня, кастрация котов Пушок, Зефир, Мася вет. клинике "Асвет" г. Одинцово</t>
  </si>
  <si>
    <t>Оплата за вет. услуги - стерилизация кошек Лаванда, Беладонна, Сонечка, Брит в вет. клинике "Астин"</t>
  </si>
  <si>
    <t>Оплата за вет. услуги - стерилизация собак Элли, Лайма, кастрация собаки Амиго в вет. клинике "В добрые руки"</t>
  </si>
  <si>
    <t>Оплата за вет. услуги - стерилизация кошки Степанида в вет. клинике "ЗооДубна"</t>
  </si>
  <si>
    <t>Оплата за вет. услуги - стерилизация кошек Снежинка, Барби, Карина, кастрация кота Митька в вет. клинике "ЗооДубна"</t>
  </si>
  <si>
    <t>Оплата за за игровые комплексы для кошек</t>
  </si>
  <si>
    <t>Оплата за вет. препараты</t>
  </si>
  <si>
    <t>Оплата за игровые комплексы для кошек</t>
  </si>
  <si>
    <t>Оплата за амуницию, корм для животных для проведения выездов в приюты</t>
  </si>
  <si>
    <t>Оплата за оказание информационно-рекламных услуг</t>
  </si>
  <si>
    <t>Оплата за рекламные услуги Яндекс.Директ</t>
  </si>
  <si>
    <t>Оплата за услуги по дизайну</t>
  </si>
  <si>
    <t>Оплата за ГСМ</t>
  </si>
  <si>
    <t>Оплата за право использования программы для ЭВМ "Контур-Экстерн"</t>
  </si>
  <si>
    <t>Почтовые расходы</t>
  </si>
  <si>
    <t>Благотворительные пожертвования, собранные в ящик для сбора благотворительных пожертвований в аптеке "еАптека" ул. 6-я Радиальная</t>
  </si>
  <si>
    <t>Благотворительные пожертвования, собранные в ящик для сбора благотворительных пожертвований в аптеке "еАптека" г. Коломна</t>
  </si>
  <si>
    <t>Благотворительное пожертвование от ООО "ИНСТИТУТ ОБЩЕСТВЕННОГО МНЕНИЯ АНКЕТОЛОГ"</t>
  </si>
  <si>
    <t>Оплата труда АУП (координирование и развитие Фонда, бух. учет) за март 2023 г.</t>
  </si>
  <si>
    <t>Благотворительное пожертвование от АНО "КРР "МОЙ РАЙОН", полученное в рамках проекта "Активный гражданин"</t>
  </si>
  <si>
    <t>Остаток средств на 01.03.2023 г.</t>
  </si>
  <si>
    <t>Общая сумма поступлений за март 2023 г.</t>
  </si>
  <si>
    <t>Произведенные расходы за март 2023 г.</t>
  </si>
  <si>
    <t>Остаток средств на 31.03.2023 г.</t>
  </si>
  <si>
    <t xml:space="preserve">Благотворительное пожертвование, полученное от ИП Пеганова Ольга Викторовна </t>
  </si>
  <si>
    <t>Благотворительные пожертвования, внесенные  в кассу фонда</t>
  </si>
  <si>
    <t>Март 2023</t>
  </si>
  <si>
    <t>Оплата за корм для животных для частного приюта для бездомных животных "Теремок"</t>
  </si>
  <si>
    <t>Оплата за вет. услуги - прием врача, анализы, проведение исследований для собаки Сьюзи в вет. клинике "Ветмастер" г. Бронницы</t>
  </si>
  <si>
    <t>Оплата за вет. услуги -  стерилизация кошек Багира, Лакки, Нателла, Глория, Жасмин, Нюша в вет. клинике "ВетДом" ПГТ Тучково</t>
  </si>
  <si>
    <t>Оплата за вет. услуги - стерилизация кошек Мия, Моника, Нала, Бася, Стеша, Фрося, Китти, кастрация котов Гелик , Бэнтли, Сириус, Оскар, стационарное содержание кошки Бася       в вет. клинике "Синица"</t>
  </si>
  <si>
    <t>Оплата за вет. услуги - кастрация котов Корж, Синнабон, Круассан, собак Блэк, Рич в вет. клинике "Доктор Лапушкин"</t>
  </si>
  <si>
    <t xml:space="preserve">Оплата за расходные материалы </t>
  </si>
  <si>
    <t>Оплата за комплект летних шин и шиномонтаж</t>
  </si>
  <si>
    <t>Оплата за услуги по подготовке и проведению видеосъемки лекции</t>
  </si>
  <si>
    <t>Д С</t>
  </si>
  <si>
    <t xml:space="preserve"> </t>
  </si>
  <si>
    <t>Программа "Мероприятия и работа с общественностью", частично реализуемая на средства, полученные от БФ "Добрый город Петербург"</t>
  </si>
  <si>
    <t>Программа "РэйКласс", частично реализуемая на средства, полученные от БФ "Добрый город Петербург"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</si>
</sst>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"/>
    <numFmt numFmtId="165" formatCode="dd\.mm\.yyyy"/>
    <numFmt numFmtId="166" formatCode="[$-419]mmmm\ yyyy;@"/>
    <numFmt numFmtId="167" formatCode="#,##0.00\ _₽"/>
  </numFmts>
  <fonts count="58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2"/>
    </font>
    <font>
      <sz val="11"/>
      <color rgb="FFFF00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262626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47">
    <xf numFmtId="0" fontId="0" fillId="0" borderId="0" applyFill="0" applyProtection="0"/>
    <xf numFmtId="0" fontId="15" fillId="0" borderId="0" applyFill="0" applyProtection="0"/>
    <xf numFmtId="0" fontId="24" fillId="0" borderId="0"/>
    <xf numFmtId="0" fontId="15" fillId="0" borderId="0" applyFill="0" applyProtection="0"/>
    <xf numFmtId="0" fontId="13" fillId="0" borderId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1" applyNumberFormat="0" applyAlignment="0" applyProtection="0"/>
    <xf numFmtId="0" fontId="51" fillId="10" borderId="22" applyNumberFormat="0" applyAlignment="0" applyProtection="0"/>
    <xf numFmtId="0" fontId="52" fillId="10" borderId="21" applyNumberFormat="0" applyAlignment="0" applyProtection="0"/>
    <xf numFmtId="0" fontId="53" fillId="0" borderId="23" applyNumberFormat="0" applyFill="0" applyAlignment="0" applyProtection="0"/>
    <xf numFmtId="0" fontId="54" fillId="11" borderId="24" applyNumberFormat="0" applyAlignment="0" applyProtection="0"/>
    <xf numFmtId="0" fontId="4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5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56" fillId="36" borderId="0" applyNumberFormat="0" applyBorder="0" applyAlignment="0" applyProtection="0"/>
    <xf numFmtId="0" fontId="10" fillId="0" borderId="0"/>
    <xf numFmtId="0" fontId="10" fillId="12" borderId="25" applyNumberFormat="0" applyFont="0" applyAlignment="0" applyProtection="0"/>
  </cellStyleXfs>
  <cellXfs count="27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8" fillId="0" borderId="0" xfId="0" applyFont="1" applyFill="1" applyProtection="1"/>
    <xf numFmtId="0" fontId="20" fillId="0" borderId="0" xfId="0" applyFont="1" applyFill="1" applyProtection="1"/>
    <xf numFmtId="0" fontId="0" fillId="0" borderId="0" xfId="0" applyFill="1" applyAlignment="1" applyProtection="1">
      <alignment horizontal="center"/>
    </xf>
    <xf numFmtId="4" fontId="20" fillId="0" borderId="0" xfId="0" applyNumberFormat="1" applyFont="1" applyFill="1" applyProtection="1"/>
    <xf numFmtId="4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4" fontId="20" fillId="0" borderId="0" xfId="0" applyNumberFormat="1" applyFont="1" applyFill="1" applyAlignment="1" applyProtection="1">
      <alignment horizontal="center" vertical="center"/>
    </xf>
    <xf numFmtId="4" fontId="15" fillId="0" borderId="0" xfId="0" applyNumberFormat="1" applyFont="1" applyFill="1" applyProtection="1"/>
    <xf numFmtId="0" fontId="2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5" fillId="0" borderId="0" xfId="0" applyFont="1" applyFill="1" applyProtection="1"/>
    <xf numFmtId="0" fontId="14" fillId="5" borderId="0" xfId="0" applyFont="1" applyFill="1"/>
    <xf numFmtId="0" fontId="0" fillId="5" borderId="0" xfId="0" applyFill="1" applyProtection="1"/>
    <xf numFmtId="0" fontId="0" fillId="5" borderId="0" xfId="0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 vertical="center"/>
    </xf>
    <xf numFmtId="0" fontId="24" fillId="0" borderId="4" xfId="2" applyBorder="1"/>
    <xf numFmtId="167" fontId="20" fillId="5" borderId="0" xfId="0" applyNumberFormat="1" applyFont="1" applyFill="1" applyAlignment="1" applyProtection="1">
      <alignment horizontal="center" vertical="center"/>
    </xf>
    <xf numFmtId="167" fontId="0" fillId="5" borderId="0" xfId="0" applyNumberFormat="1" applyFill="1" applyAlignment="1" applyProtection="1">
      <alignment horizontal="center" vertical="center"/>
    </xf>
    <xf numFmtId="0" fontId="24" fillId="0" borderId="0" xfId="2" applyFill="1" applyBorder="1" applyProtection="1"/>
    <xf numFmtId="0" fontId="24" fillId="0" borderId="0" xfId="2"/>
    <xf numFmtId="0" fontId="23" fillId="0" borderId="0" xfId="4" applyFont="1" applyFill="1" applyAlignment="1" applyProtection="1">
      <alignment horizontal="center" vertical="center"/>
    </xf>
    <xf numFmtId="0" fontId="13" fillId="0" borderId="0" xfId="4" applyFill="1" applyAlignment="1" applyProtection="1">
      <alignment horizontal="center" vertical="center"/>
    </xf>
    <xf numFmtId="0" fontId="20" fillId="0" borderId="0" xfId="4" applyFont="1" applyFill="1" applyAlignment="1" applyProtection="1">
      <alignment horizontal="center" vertical="center"/>
    </xf>
    <xf numFmtId="0" fontId="20" fillId="0" borderId="0" xfId="2" applyFont="1" applyFill="1" applyBorder="1" applyAlignment="1" applyProtection="1"/>
    <xf numFmtId="4" fontId="24" fillId="0" borderId="0" xfId="2" applyNumberFormat="1" applyFill="1" applyBorder="1" applyProtection="1"/>
    <xf numFmtId="166" fontId="13" fillId="0" borderId="4" xfId="4" applyNumberFormat="1" applyBorder="1" applyAlignment="1">
      <alignment horizontal="center"/>
    </xf>
    <xf numFmtId="0" fontId="16" fillId="2" borderId="2" xfId="2" applyFont="1" applyFill="1" applyBorder="1" applyProtection="1"/>
    <xf numFmtId="0" fontId="15" fillId="2" borderId="3" xfId="2" applyFont="1" applyFill="1" applyBorder="1"/>
    <xf numFmtId="0" fontId="15" fillId="0" borderId="0" xfId="0" applyFont="1" applyFill="1" applyAlignment="1" applyProtection="1">
      <alignment horizontal="center" vertical="center"/>
    </xf>
    <xf numFmtId="4" fontId="18" fillId="0" borderId="0" xfId="0" applyNumberFormat="1" applyFon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28" fillId="0" borderId="4" xfId="0" applyFont="1" applyBorder="1"/>
    <xf numFmtId="0" fontId="28" fillId="2" borderId="4" xfId="0" applyFont="1" applyFill="1" applyBorder="1" applyProtection="1"/>
    <xf numFmtId="4" fontId="16" fillId="2" borderId="4" xfId="0" applyNumberFormat="1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left" wrapText="1"/>
    </xf>
    <xf numFmtId="0" fontId="28" fillId="0" borderId="0" xfId="0" applyFont="1" applyFill="1" applyAlignment="1" applyProtection="1">
      <alignment horizontal="center" vertical="center"/>
    </xf>
    <xf numFmtId="4" fontId="28" fillId="0" borderId="0" xfId="0" applyNumberFormat="1" applyFont="1" applyFill="1" applyAlignment="1" applyProtection="1">
      <alignment horizontal="center" vertical="center"/>
    </xf>
    <xf numFmtId="164" fontId="28" fillId="0" borderId="0" xfId="0" applyNumberFormat="1" applyFont="1" applyFill="1" applyAlignment="1" applyProtection="1">
      <alignment horizontal="center"/>
    </xf>
    <xf numFmtId="164" fontId="29" fillId="3" borderId="3" xfId="0" applyNumberFormat="1" applyFont="1" applyFill="1" applyBorder="1" applyAlignment="1" applyProtection="1">
      <alignment horizontal="right" vertical="center"/>
    </xf>
    <xf numFmtId="164" fontId="32" fillId="2" borderId="3" xfId="0" applyNumberFormat="1" applyFont="1" applyFill="1" applyBorder="1" applyAlignment="1" applyProtection="1">
      <alignment horizontal="right" vertical="center"/>
    </xf>
    <xf numFmtId="164" fontId="33" fillId="2" borderId="3" xfId="0" applyNumberFormat="1" applyFont="1" applyFill="1" applyBorder="1" applyAlignment="1" applyProtection="1">
      <alignment horizontal="right" vertical="center"/>
    </xf>
    <xf numFmtId="0" fontId="32" fillId="2" borderId="6" xfId="0" applyFont="1" applyFill="1" applyBorder="1" applyAlignment="1" applyProtection="1">
      <alignment horizontal="left" vertical="center"/>
    </xf>
    <xf numFmtId="0" fontId="32" fillId="2" borderId="7" xfId="0" applyFont="1" applyFill="1" applyBorder="1" applyAlignment="1" applyProtection="1">
      <alignment horizontal="left" vertical="center"/>
    </xf>
    <xf numFmtId="0" fontId="32" fillId="2" borderId="1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164" fontId="32" fillId="0" borderId="0" xfId="0" applyNumberFormat="1" applyFont="1" applyFill="1" applyBorder="1" applyAlignment="1" applyProtection="1">
      <alignment horizontal="right" vertical="center"/>
    </xf>
    <xf numFmtId="164" fontId="29" fillId="3" borderId="3" xfId="0" applyNumberFormat="1" applyFont="1" applyFill="1" applyBorder="1" applyAlignment="1" applyProtection="1">
      <alignment horizontal="right"/>
    </xf>
    <xf numFmtId="164" fontId="32" fillId="2" borderId="3" xfId="0" applyNumberFormat="1" applyFont="1" applyFill="1" applyBorder="1" applyAlignment="1" applyProtection="1">
      <alignment vertical="center"/>
    </xf>
    <xf numFmtId="0" fontId="32" fillId="3" borderId="1" xfId="0" applyFont="1" applyFill="1" applyBorder="1" applyAlignment="1" applyProtection="1">
      <alignment horizontal="left" vertical="center"/>
    </xf>
    <xf numFmtId="4" fontId="28" fillId="3" borderId="2" xfId="0" applyNumberFormat="1" applyFont="1" applyFill="1" applyBorder="1" applyAlignment="1" applyProtection="1">
      <alignment horizontal="center" vertical="center"/>
    </xf>
    <xf numFmtId="0" fontId="29" fillId="2" borderId="12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vertical="center"/>
    </xf>
    <xf numFmtId="0" fontId="34" fillId="2" borderId="2" xfId="0" applyFont="1" applyFill="1" applyBorder="1" applyAlignment="1" applyProtection="1">
      <alignment vertical="center"/>
    </xf>
    <xf numFmtId="0" fontId="34" fillId="2" borderId="3" xfId="0" applyFont="1" applyFill="1" applyBorder="1" applyAlignment="1" applyProtection="1">
      <alignment vertical="center"/>
    </xf>
    <xf numFmtId="0" fontId="30" fillId="4" borderId="12" xfId="0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vertical="center"/>
    </xf>
    <xf numFmtId="0" fontId="27" fillId="2" borderId="2" xfId="0" applyFont="1" applyFill="1" applyBorder="1" applyAlignment="1" applyProtection="1">
      <alignment vertical="center"/>
    </xf>
    <xf numFmtId="0" fontId="27" fillId="2" borderId="3" xfId="0" applyFont="1" applyFill="1" applyBorder="1" applyAlignment="1" applyProtection="1">
      <alignment vertical="center"/>
    </xf>
    <xf numFmtId="0" fontId="30" fillId="4" borderId="12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 applyProtection="1">
      <alignment vertical="center"/>
    </xf>
    <xf numFmtId="14" fontId="27" fillId="2" borderId="1" xfId="0" applyNumberFormat="1" applyFont="1" applyFill="1" applyBorder="1" applyAlignment="1" applyProtection="1">
      <alignment vertical="center"/>
    </xf>
    <xf numFmtId="4" fontId="28" fillId="2" borderId="2" xfId="0" applyNumberFormat="1" applyFont="1" applyFill="1" applyBorder="1" applyAlignment="1" applyProtection="1">
      <alignment vertical="center"/>
    </xf>
    <xf numFmtId="0" fontId="28" fillId="2" borderId="3" xfId="0" applyFont="1" applyFill="1" applyBorder="1" applyAlignment="1" applyProtection="1">
      <alignment wrapText="1"/>
    </xf>
    <xf numFmtId="0" fontId="30" fillId="4" borderId="4" xfId="0" applyNumberFormat="1" applyFont="1" applyFill="1" applyBorder="1" applyAlignment="1" applyProtection="1">
      <alignment horizontal="left" vertical="center" wrapText="1"/>
    </xf>
    <xf numFmtId="14" fontId="27" fillId="2" borderId="4" xfId="0" applyNumberFormat="1" applyFont="1" applyFill="1" applyBorder="1" applyAlignment="1" applyProtection="1">
      <alignment vertical="center"/>
    </xf>
    <xf numFmtId="14" fontId="27" fillId="2" borderId="4" xfId="0" applyNumberFormat="1" applyFont="1" applyFill="1" applyBorder="1" applyAlignment="1" applyProtection="1">
      <alignment horizontal="left" vertical="center"/>
    </xf>
    <xf numFmtId="0" fontId="30" fillId="4" borderId="1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 applyProtection="1">
      <alignment vertical="center"/>
    </xf>
    <xf numFmtId="4" fontId="29" fillId="2" borderId="12" xfId="0" applyNumberFormat="1" applyFont="1" applyFill="1" applyBorder="1" applyAlignment="1" applyProtection="1">
      <alignment horizontal="center" vertical="center"/>
    </xf>
    <xf numFmtId="165" fontId="36" fillId="4" borderId="12" xfId="0" applyNumberFormat="1" applyFont="1" applyFill="1" applyBorder="1" applyAlignment="1" applyProtection="1">
      <alignment horizontal="center" vertical="center" wrapText="1"/>
    </xf>
    <xf numFmtId="4" fontId="36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26" fillId="5" borderId="12" xfId="0" applyNumberFormat="1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 applyProtection="1">
      <alignment horizontal="center" vertical="center"/>
    </xf>
    <xf numFmtId="4" fontId="29" fillId="0" borderId="12" xfId="0" applyNumberFormat="1" applyFont="1" applyFill="1" applyBorder="1" applyAlignment="1" applyProtection="1">
      <alignment horizontal="center" vertical="center"/>
    </xf>
    <xf numFmtId="165" fontId="36" fillId="4" borderId="4" xfId="0" applyNumberFormat="1" applyFont="1" applyFill="1" applyBorder="1" applyAlignment="1" applyProtection="1">
      <alignment horizontal="center" vertical="center" wrapText="1"/>
    </xf>
    <xf numFmtId="4" fontId="37" fillId="5" borderId="4" xfId="0" applyNumberFormat="1" applyFont="1" applyFill="1" applyBorder="1" applyAlignment="1" applyProtection="1">
      <alignment horizontal="center" vertical="center" wrapText="1"/>
    </xf>
    <xf numFmtId="14" fontId="36" fillId="0" borderId="4" xfId="0" applyNumberFormat="1" applyFont="1" applyFill="1" applyBorder="1" applyAlignment="1" applyProtection="1">
      <alignment horizontal="center" vertical="center" wrapText="1"/>
    </xf>
    <xf numFmtId="0" fontId="36" fillId="4" borderId="4" xfId="0" applyNumberFormat="1" applyFont="1" applyFill="1" applyBorder="1" applyAlignment="1" applyProtection="1">
      <alignment horizontal="center" vertical="center" wrapText="1"/>
    </xf>
    <xf numFmtId="4" fontId="36" fillId="5" borderId="4" xfId="0" applyNumberFormat="1" applyFont="1" applyFill="1" applyBorder="1" applyAlignment="1" applyProtection="1">
      <alignment horizontal="center" vertical="center" wrapText="1"/>
    </xf>
    <xf numFmtId="0" fontId="29" fillId="2" borderId="4" xfId="0" applyFont="1" applyFill="1" applyBorder="1" applyAlignment="1" applyProtection="1">
      <alignment horizontal="center" vertical="center"/>
    </xf>
    <xf numFmtId="4" fontId="29" fillId="2" borderId="4" xfId="0" applyNumberFormat="1" applyFont="1" applyFill="1" applyBorder="1" applyAlignment="1" applyProtection="1">
      <alignment horizontal="center" vertical="center"/>
    </xf>
    <xf numFmtId="0" fontId="27" fillId="2" borderId="1" xfId="0" applyFont="1" applyFill="1" applyBorder="1" applyAlignment="1" applyProtection="1">
      <alignment horizontal="center" vertical="center" wrapText="1"/>
    </xf>
    <xf numFmtId="14" fontId="27" fillId="2" borderId="2" xfId="0" applyNumberFormat="1" applyFont="1" applyFill="1" applyBorder="1" applyAlignment="1" applyProtection="1">
      <alignment horizontal="center" vertical="center" wrapText="1"/>
    </xf>
    <xf numFmtId="167" fontId="27" fillId="2" borderId="2" xfId="0" applyNumberFormat="1" applyFont="1" applyFill="1" applyBorder="1" applyAlignment="1" applyProtection="1">
      <alignment horizontal="center" vertical="center" wrapText="1"/>
    </xf>
    <xf numFmtId="0" fontId="27" fillId="2" borderId="3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/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4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Protection="1"/>
    <xf numFmtId="0" fontId="27" fillId="2" borderId="3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Protection="1"/>
    <xf numFmtId="0" fontId="27" fillId="2" borderId="2" xfId="0" applyFont="1" applyFill="1" applyBorder="1" applyAlignment="1" applyProtection="1">
      <alignment horizontal="center" vertical="center" wrapText="1"/>
    </xf>
    <xf numFmtId="4" fontId="27" fillId="2" borderId="2" xfId="0" applyNumberFormat="1" applyFont="1" applyFill="1" applyBorder="1" applyAlignment="1" applyProtection="1">
      <alignment horizontal="center" vertical="center" wrapText="1"/>
    </xf>
    <xf numFmtId="4" fontId="16" fillId="2" borderId="4" xfId="2" applyNumberFormat="1" applyFont="1" applyFill="1" applyBorder="1" applyAlignment="1" applyProtection="1">
      <alignment horizontal="center" vertical="center"/>
    </xf>
    <xf numFmtId="0" fontId="17" fillId="2" borderId="1" xfId="2" applyFont="1" applyFill="1" applyBorder="1" applyAlignment="1" applyProtection="1">
      <alignment horizontal="center" vertical="center" wrapText="1"/>
    </xf>
    <xf numFmtId="0" fontId="17" fillId="2" borderId="2" xfId="2" applyFont="1" applyFill="1" applyBorder="1" applyAlignment="1" applyProtection="1">
      <alignment horizontal="center" vertical="center" wrapText="1"/>
    </xf>
    <xf numFmtId="4" fontId="17" fillId="2" borderId="2" xfId="2" applyNumberFormat="1" applyFont="1" applyFill="1" applyBorder="1" applyAlignment="1" applyProtection="1">
      <alignment horizontal="center" vertical="center" wrapText="1"/>
    </xf>
    <xf numFmtId="0" fontId="17" fillId="2" borderId="3" xfId="2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vertical="top" wrapText="1"/>
    </xf>
    <xf numFmtId="0" fontId="0" fillId="2" borderId="3" xfId="0" applyFill="1" applyBorder="1" applyProtection="1"/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0" fillId="5" borderId="0" xfId="0" applyFill="1" applyBorder="1" applyProtection="1"/>
    <xf numFmtId="4" fontId="20" fillId="5" borderId="0" xfId="0" applyNumberFormat="1" applyFont="1" applyFill="1" applyBorder="1" applyProtection="1"/>
    <xf numFmtId="0" fontId="20" fillId="5" borderId="0" xfId="0" applyFont="1" applyFill="1" applyBorder="1" applyProtection="1"/>
    <xf numFmtId="4" fontId="0" fillId="5" borderId="0" xfId="0" applyNumberFormat="1" applyFill="1" applyBorder="1" applyProtection="1"/>
    <xf numFmtId="0" fontId="0" fillId="5" borderId="0" xfId="0" applyFill="1" applyBorder="1" applyAlignment="1" applyProtection="1">
      <alignment wrapText="1"/>
    </xf>
    <xf numFmtId="0" fontId="15" fillId="5" borderId="4" xfId="0" applyFont="1" applyFill="1" applyBorder="1" applyAlignment="1" applyProtection="1">
      <alignment horizontal="left" wrapText="1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165" fontId="30" fillId="4" borderId="10" xfId="0" applyNumberFormat="1" applyFont="1" applyFill="1" applyBorder="1" applyAlignment="1" applyProtection="1">
      <alignment horizontal="center" vertical="center" wrapText="1"/>
    </xf>
    <xf numFmtId="4" fontId="30" fillId="4" borderId="10" xfId="0" applyNumberFormat="1" applyFont="1" applyFill="1" applyBorder="1" applyAlignment="1" applyProtection="1">
      <alignment horizontal="center" vertical="center" wrapText="1"/>
    </xf>
    <xf numFmtId="0" fontId="30" fillId="5" borderId="3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left"/>
    </xf>
    <xf numFmtId="0" fontId="29" fillId="2" borderId="1" xfId="0" applyFont="1" applyFill="1" applyBorder="1" applyAlignment="1" applyProtection="1">
      <alignment horizontal="left"/>
    </xf>
    <xf numFmtId="4" fontId="0" fillId="0" borderId="0" xfId="0" applyNumberFormat="1" applyFill="1" applyAlignment="1" applyProtection="1">
      <alignment horizontal="left"/>
    </xf>
    <xf numFmtId="14" fontId="12" fillId="0" borderId="4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4" fontId="16" fillId="2" borderId="0" xfId="0" applyNumberFormat="1" applyFont="1" applyFill="1" applyAlignment="1">
      <alignment horizontal="center" vertical="center"/>
    </xf>
    <xf numFmtId="165" fontId="39" fillId="5" borderId="4" xfId="0" applyNumberFormat="1" applyFont="1" applyFill="1" applyBorder="1" applyAlignment="1" applyProtection="1">
      <alignment horizontal="center" vertical="center" wrapText="1"/>
    </xf>
    <xf numFmtId="14" fontId="16" fillId="5" borderId="11" xfId="0" applyNumberFormat="1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41" fillId="5" borderId="0" xfId="0" applyNumberFormat="1" applyFont="1" applyFill="1" applyBorder="1" applyAlignment="1" applyProtection="1">
      <alignment horizontal="right" vertical="center" wrapText="1"/>
    </xf>
    <xf numFmtId="4" fontId="40" fillId="2" borderId="1" xfId="0" applyNumberFormat="1" applyFont="1" applyFill="1" applyBorder="1" applyAlignment="1" applyProtection="1">
      <alignment horizontal="center" vertical="center"/>
    </xf>
    <xf numFmtId="0" fontId="0" fillId="0" borderId="4" xfId="0" applyBorder="1"/>
    <xf numFmtId="4" fontId="15" fillId="0" borderId="0" xfId="0" applyNumberFormat="1" applyFont="1" applyFill="1" applyAlignment="1" applyProtection="1">
      <alignment horizontal="center"/>
    </xf>
    <xf numFmtId="0" fontId="35" fillId="5" borderId="4" xfId="3" applyNumberFormat="1" applyFont="1" applyFill="1" applyBorder="1" applyAlignment="1" applyProtection="1">
      <alignment horizontal="left" vertical="center" wrapText="1"/>
    </xf>
    <xf numFmtId="0" fontId="30" fillId="5" borderId="3" xfId="3" applyFont="1" applyFill="1" applyBorder="1" applyAlignment="1" applyProtection="1">
      <alignment horizontal="left" vertical="center" wrapText="1"/>
    </xf>
    <xf numFmtId="0" fontId="30" fillId="5" borderId="4" xfId="0" applyFont="1" applyFill="1" applyBorder="1" applyAlignment="1" applyProtection="1">
      <alignment horizontal="left" vertical="center" wrapText="1"/>
    </xf>
    <xf numFmtId="4" fontId="20" fillId="0" borderId="0" xfId="0" applyNumberFormat="1" applyFont="1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 vertical="top"/>
    </xf>
    <xf numFmtId="0" fontId="30" fillId="4" borderId="10" xfId="0" applyFont="1" applyFill="1" applyBorder="1" applyAlignment="1" applyProtection="1">
      <alignment horizontal="left" vertical="center" wrapText="1"/>
    </xf>
    <xf numFmtId="167" fontId="0" fillId="0" borderId="4" xfId="0" applyNumberFormat="1" applyBorder="1" applyAlignment="1">
      <alignment horizontal="center"/>
    </xf>
    <xf numFmtId="165" fontId="30" fillId="5" borderId="10" xfId="0" applyNumberFormat="1" applyFont="1" applyFill="1" applyBorder="1" applyAlignment="1" applyProtection="1">
      <alignment horizontal="center" vertical="center" wrapText="1"/>
    </xf>
    <xf numFmtId="4" fontId="40" fillId="5" borderId="4" xfId="0" applyNumberFormat="1" applyFont="1" applyFill="1" applyBorder="1" applyAlignment="1" applyProtection="1">
      <alignment horizontal="center" vertical="center" wrapText="1"/>
    </xf>
    <xf numFmtId="0" fontId="16" fillId="2" borderId="7" xfId="2" applyFont="1" applyFill="1" applyBorder="1" applyProtection="1"/>
    <xf numFmtId="0" fontId="15" fillId="2" borderId="16" xfId="2" applyFont="1" applyFill="1" applyBorder="1"/>
    <xf numFmtId="164" fontId="33" fillId="3" borderId="3" xfId="0" applyNumberFormat="1" applyFont="1" applyFill="1" applyBorder="1" applyAlignment="1" applyProtection="1">
      <alignment horizontal="right"/>
    </xf>
    <xf numFmtId="4" fontId="16" fillId="2" borderId="0" xfId="0" applyNumberFormat="1" applyFont="1" applyFill="1" applyAlignment="1" applyProtection="1">
      <alignment horizontal="center" vertical="center"/>
    </xf>
    <xf numFmtId="4" fontId="36" fillId="4" borderId="15" xfId="0" applyNumberFormat="1" applyFont="1" applyFill="1" applyBorder="1" applyAlignment="1" applyProtection="1">
      <alignment horizontal="center" vertical="center" wrapText="1"/>
    </xf>
    <xf numFmtId="4" fontId="37" fillId="5" borderId="1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/>
    </xf>
    <xf numFmtId="4" fontId="16" fillId="0" borderId="4" xfId="0" applyNumberFormat="1" applyFont="1" applyFill="1" applyBorder="1" applyAlignment="1" applyProtection="1">
      <alignment horizontal="center" vertical="center"/>
    </xf>
    <xf numFmtId="14" fontId="27" fillId="2" borderId="12" xfId="0" applyNumberFormat="1" applyFont="1" applyFill="1" applyBorder="1" applyAlignment="1" applyProtection="1">
      <alignment vertical="center"/>
    </xf>
    <xf numFmtId="4" fontId="28" fillId="2" borderId="12" xfId="0" applyNumberFormat="1" applyFont="1" applyFill="1" applyBorder="1" applyAlignment="1" applyProtection="1">
      <alignment vertical="center"/>
    </xf>
    <xf numFmtId="0" fontId="28" fillId="2" borderId="12" xfId="0" applyFont="1" applyFill="1" applyBorder="1" applyAlignment="1" applyProtection="1">
      <alignment wrapText="1"/>
    </xf>
    <xf numFmtId="49" fontId="38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" fontId="28" fillId="5" borderId="0" xfId="0" applyNumberFormat="1" applyFont="1" applyFill="1" applyAlignment="1">
      <alignment horizontal="center"/>
    </xf>
    <xf numFmtId="0" fontId="29" fillId="2" borderId="27" xfId="0" applyFont="1" applyFill="1" applyBorder="1" applyAlignment="1" applyProtection="1">
      <alignment horizontal="left"/>
    </xf>
    <xf numFmtId="4" fontId="28" fillId="2" borderId="28" xfId="0" applyNumberFormat="1" applyFont="1" applyFill="1" applyBorder="1" applyProtection="1"/>
    <xf numFmtId="165" fontId="30" fillId="4" borderId="4" xfId="0" applyNumberFormat="1" applyFont="1" applyFill="1" applyBorder="1" applyAlignment="1">
      <alignment horizontal="center" vertical="center" wrapText="1"/>
    </xf>
    <xf numFmtId="0" fontId="11" fillId="0" borderId="4" xfId="2" applyFont="1" applyBorder="1"/>
    <xf numFmtId="14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16" fillId="2" borderId="11" xfId="0" applyNumberFormat="1" applyFont="1" applyFill="1" applyBorder="1" applyAlignment="1">
      <alignment horizontal="center" vertical="center"/>
    </xf>
    <xf numFmtId="14" fontId="30" fillId="4" borderId="4" xfId="0" applyNumberFormat="1" applyFont="1" applyFill="1" applyBorder="1" applyAlignment="1" applyProtection="1">
      <alignment horizontal="center" wrapText="1"/>
    </xf>
    <xf numFmtId="4" fontId="40" fillId="5" borderId="2" xfId="0" applyNumberFormat="1" applyFont="1" applyFill="1" applyBorder="1" applyAlignment="1" applyProtection="1">
      <alignment horizontal="center" vertical="center" wrapText="1"/>
    </xf>
    <xf numFmtId="4" fontId="28" fillId="0" borderId="4" xfId="0" applyNumberFormat="1" applyFont="1" applyBorder="1" applyAlignment="1">
      <alignment horizontal="center"/>
    </xf>
    <xf numFmtId="4" fontId="8" fillId="5" borderId="4" xfId="3" applyNumberFormat="1" applyFont="1" applyFill="1" applyBorder="1" applyAlignment="1">
      <alignment horizontal="center"/>
    </xf>
    <xf numFmtId="4" fontId="28" fillId="5" borderId="4" xfId="0" applyNumberFormat="1" applyFont="1" applyFill="1" applyBorder="1" applyAlignment="1">
      <alignment horizontal="center"/>
    </xf>
    <xf numFmtId="4" fontId="35" fillId="5" borderId="11" xfId="3" applyNumberFormat="1" applyFont="1" applyFill="1" applyBorder="1" applyAlignment="1">
      <alignment horizontal="center"/>
    </xf>
    <xf numFmtId="4" fontId="35" fillId="5" borderId="4" xfId="3" applyNumberFormat="1" applyFont="1" applyFill="1" applyBorder="1" applyAlignment="1">
      <alignment horizontal="center" vertical="center" wrapText="1"/>
    </xf>
    <xf numFmtId="4" fontId="30" fillId="5" borderId="4" xfId="3" applyNumberFormat="1" applyFont="1" applyFill="1" applyBorder="1" applyAlignment="1" applyProtection="1">
      <alignment horizontal="center" vertical="center" wrapText="1"/>
    </xf>
    <xf numFmtId="4" fontId="30" fillId="5" borderId="4" xfId="0" applyNumberFormat="1" applyFont="1" applyFill="1" applyBorder="1" applyAlignment="1" applyProtection="1">
      <alignment horizontal="center" vertical="center" wrapText="1"/>
    </xf>
    <xf numFmtId="4" fontId="35" fillId="5" borderId="4" xfId="3" applyNumberFormat="1" applyFont="1" applyFill="1" applyBorder="1" applyAlignment="1" applyProtection="1">
      <alignment horizontal="center" vertical="center" wrapText="1"/>
    </xf>
    <xf numFmtId="4" fontId="30" fillId="5" borderId="31" xfId="0" applyNumberFormat="1" applyFont="1" applyFill="1" applyBorder="1" applyAlignment="1" applyProtection="1">
      <alignment horizontal="center" vertical="center" wrapText="1"/>
    </xf>
    <xf numFmtId="1" fontId="0" fillId="0" borderId="4" xfId="0" applyNumberFormat="1" applyBorder="1" applyAlignment="1">
      <alignment horizontal="center"/>
    </xf>
    <xf numFmtId="14" fontId="38" fillId="0" borderId="4" xfId="0" applyNumberFormat="1" applyFont="1" applyBorder="1" applyAlignment="1">
      <alignment horizontal="center"/>
    </xf>
    <xf numFmtId="14" fontId="28" fillId="5" borderId="4" xfId="0" applyNumberFormat="1" applyFont="1" applyFill="1" applyBorder="1" applyAlignment="1" applyProtection="1">
      <alignment horizontal="center" vertical="center"/>
    </xf>
    <xf numFmtId="4" fontId="28" fillId="5" borderId="4" xfId="0" applyNumberFormat="1" applyFont="1" applyFill="1" applyBorder="1" applyAlignment="1" applyProtection="1">
      <alignment horizontal="center" vertical="center"/>
    </xf>
    <xf numFmtId="0" fontId="57" fillId="0" borderId="10" xfId="0" applyFont="1" applyBorder="1" applyAlignment="1">
      <alignment vertical="center"/>
    </xf>
    <xf numFmtId="0" fontId="57" fillId="0" borderId="10" xfId="0" applyFont="1" applyBorder="1" applyAlignment="1">
      <alignment vertical="center" wrapText="1"/>
    </xf>
    <xf numFmtId="4" fontId="38" fillId="0" borderId="4" xfId="0" applyNumberFormat="1" applyFont="1" applyFill="1" applyBorder="1" applyAlignment="1" applyProtection="1">
      <alignment horizontal="center"/>
    </xf>
    <xf numFmtId="167" fontId="0" fillId="0" borderId="4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6" fontId="0" fillId="0" borderId="4" xfId="0" applyNumberFormat="1" applyBorder="1" applyAlignment="1">
      <alignment horizontal="center"/>
    </xf>
    <xf numFmtId="14" fontId="35" fillId="5" borderId="12" xfId="3" applyNumberFormat="1" applyFont="1" applyFill="1" applyBorder="1" applyAlignment="1" applyProtection="1">
      <alignment horizontal="center" vertical="center" wrapText="1"/>
    </xf>
    <xf numFmtId="4" fontId="30" fillId="4" borderId="32" xfId="0" applyNumberFormat="1" applyFont="1" applyFill="1" applyBorder="1" applyAlignment="1" applyProtection="1">
      <alignment horizontal="center" vertical="center" wrapText="1"/>
    </xf>
    <xf numFmtId="165" fontId="30" fillId="0" borderId="10" xfId="0" applyNumberFormat="1" applyFont="1" applyFill="1" applyBorder="1" applyAlignment="1" applyProtection="1">
      <alignment horizontal="center" vertical="center" wrapText="1"/>
    </xf>
    <xf numFmtId="4" fontId="30" fillId="0" borderId="10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/>
    <xf numFmtId="166" fontId="30" fillId="4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" fontId="0" fillId="0" borderId="4" xfId="0" applyNumberFormat="1" applyBorder="1" applyAlignment="1">
      <alignment horizontal="center" vertical="center"/>
    </xf>
    <xf numFmtId="166" fontId="38" fillId="0" borderId="4" xfId="0" applyNumberFormat="1" applyFont="1" applyBorder="1" applyAlignment="1">
      <alignment horizontal="center"/>
    </xf>
    <xf numFmtId="166" fontId="35" fillId="5" borderId="12" xfId="3" applyNumberFormat="1" applyFont="1" applyFill="1" applyBorder="1" applyAlignment="1" applyProtection="1">
      <alignment horizontal="center" vertical="center" wrapText="1"/>
    </xf>
    <xf numFmtId="166" fontId="35" fillId="5" borderId="14" xfId="3" applyNumberFormat="1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 applyProtection="1">
      <alignment horizontal="left" vertical="center"/>
    </xf>
    <xf numFmtId="0" fontId="29" fillId="3" borderId="2" xfId="0" applyFont="1" applyFill="1" applyBorder="1" applyAlignment="1" applyProtection="1">
      <alignment horizontal="left" vertical="center"/>
    </xf>
    <xf numFmtId="0" fontId="32" fillId="2" borderId="1" xfId="0" applyFont="1" applyFill="1" applyBorder="1" applyAlignment="1" applyProtection="1">
      <alignment horizontal="left" vertical="center"/>
    </xf>
    <xf numFmtId="0" fontId="32" fillId="2" borderId="2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/>
    </xf>
    <xf numFmtId="0" fontId="32" fillId="2" borderId="1" xfId="0" applyFont="1" applyFill="1" applyBorder="1" applyAlignment="1" applyProtection="1">
      <alignment horizontal="left" vertical="center" wrapText="1"/>
    </xf>
    <xf numFmtId="0" fontId="32" fillId="2" borderId="2" xfId="0" applyFont="1" applyFill="1" applyBorder="1" applyAlignment="1" applyProtection="1">
      <alignment horizontal="left" vertical="center" wrapText="1"/>
    </xf>
    <xf numFmtId="0" fontId="33" fillId="2" borderId="1" xfId="0" applyFont="1" applyFill="1" applyBorder="1" applyAlignment="1" applyProtection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center"/>
    </xf>
    <xf numFmtId="4" fontId="20" fillId="0" borderId="0" xfId="0" applyNumberFormat="1" applyFont="1" applyFill="1" applyAlignment="1" applyProtection="1">
      <alignment horizontal="center" vertical="center"/>
    </xf>
    <xf numFmtId="166" fontId="30" fillId="4" borderId="33" xfId="0" applyNumberFormat="1" applyFont="1" applyFill="1" applyBorder="1" applyAlignment="1" applyProtection="1">
      <alignment horizontal="center" vertical="center" wrapText="1"/>
    </xf>
    <xf numFmtId="166" fontId="0" fillId="0" borderId="28" xfId="0" applyNumberFormat="1" applyFill="1" applyBorder="1" applyAlignment="1" applyProtection="1">
      <alignment horizontal="center" vertical="center" wrapText="1"/>
    </xf>
    <xf numFmtId="166" fontId="0" fillId="0" borderId="16" xfId="0" applyNumberForma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left" vertical="center" wrapText="1"/>
    </xf>
    <xf numFmtId="0" fontId="29" fillId="2" borderId="3" xfId="0" applyFont="1" applyFill="1" applyBorder="1" applyAlignment="1" applyProtection="1">
      <alignment horizontal="left" vertical="center" wrapText="1"/>
    </xf>
    <xf numFmtId="0" fontId="2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/>
    </xf>
    <xf numFmtId="0" fontId="29" fillId="2" borderId="6" xfId="0" applyFont="1" applyFill="1" applyBorder="1" applyAlignment="1" applyProtection="1">
      <alignment horizontal="left" vertical="center" wrapText="1"/>
    </xf>
    <xf numFmtId="0" fontId="29" fillId="2" borderId="16" xfId="0" applyFont="1" applyFill="1" applyBorder="1" applyAlignment="1" applyProtection="1">
      <alignment horizontal="left" vertical="center" wrapText="1"/>
    </xf>
    <xf numFmtId="0" fontId="29" fillId="2" borderId="4" xfId="0" applyFont="1" applyFill="1" applyBorder="1" applyAlignment="1" applyProtection="1">
      <alignment horizontal="left" vertical="center" wrapText="1"/>
    </xf>
    <xf numFmtId="0" fontId="16" fillId="2" borderId="7" xfId="2" applyFont="1" applyFill="1" applyBorder="1" applyAlignment="1">
      <alignment horizontal="left" vertical="center" wrapText="1"/>
    </xf>
    <xf numFmtId="0" fontId="16" fillId="2" borderId="16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left" vertical="top" wrapText="1"/>
    </xf>
    <xf numFmtId="0" fontId="16" fillId="2" borderId="3" xfId="2" applyFont="1" applyFill="1" applyBorder="1" applyAlignment="1">
      <alignment horizontal="left" vertical="top" wrapText="1"/>
    </xf>
    <xf numFmtId="0" fontId="16" fillId="2" borderId="1" xfId="0" applyFont="1" applyFill="1" applyBorder="1" applyAlignment="1" applyProtection="1">
      <alignment horizontal="left" vertical="top" wrapText="1"/>
    </xf>
    <xf numFmtId="0" fontId="16" fillId="2" borderId="3" xfId="0" applyFont="1" applyFill="1" applyBorder="1" applyAlignment="1" applyProtection="1">
      <alignment horizontal="left" vertical="top" wrapText="1"/>
    </xf>
    <xf numFmtId="0" fontId="16" fillId="2" borderId="4" xfId="0" applyFont="1" applyFill="1" applyBorder="1" applyAlignment="1" applyProtection="1">
      <alignment horizontal="left" vertical="top" wrapText="1"/>
    </xf>
    <xf numFmtId="0" fontId="23" fillId="5" borderId="0" xfId="0" applyFont="1" applyFill="1" applyBorder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 vertical="top" wrapText="1"/>
    </xf>
    <xf numFmtId="0" fontId="16" fillId="2" borderId="3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2" borderId="1" xfId="0" applyFont="1" applyFill="1" applyBorder="1" applyAlignment="1" applyProtection="1">
      <alignment horizontal="left"/>
    </xf>
    <xf numFmtId="0" fontId="16" fillId="2" borderId="2" xfId="0" applyFont="1" applyFill="1" applyBorder="1" applyAlignment="1" applyProtection="1">
      <alignment horizontal="left"/>
    </xf>
    <xf numFmtId="0" fontId="16" fillId="2" borderId="3" xfId="0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>
      <alignment horizontal="left"/>
    </xf>
    <xf numFmtId="0" fontId="19" fillId="0" borderId="4" xfId="0" applyFont="1" applyFill="1" applyBorder="1" applyAlignment="1" applyProtection="1">
      <alignment horizontal="left"/>
    </xf>
    <xf numFmtId="14" fontId="16" fillId="2" borderId="29" xfId="0" applyNumberFormat="1" applyFont="1" applyFill="1" applyBorder="1" applyAlignment="1" applyProtection="1">
      <alignment horizontal="left" vertical="center"/>
    </xf>
    <xf numFmtId="14" fontId="16" fillId="2" borderId="30" xfId="0" applyNumberFormat="1" applyFont="1" applyFill="1" applyBorder="1" applyAlignment="1" applyProtection="1">
      <alignment horizontal="left" vertical="center"/>
    </xf>
    <xf numFmtId="14" fontId="16" fillId="2" borderId="5" xfId="0" applyNumberFormat="1" applyFont="1" applyFill="1" applyBorder="1" applyAlignment="1" applyProtection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165" fontId="38" fillId="5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4" xfId="0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9" xfId="0" applyFont="1" applyFill="1" applyBorder="1" applyAlignment="1" applyProtection="1">
      <alignment horizontal="left" vertical="center" wrapText="1"/>
    </xf>
    <xf numFmtId="165" fontId="30" fillId="0" borderId="4" xfId="0" applyNumberFormat="1" applyFont="1" applyFill="1" applyBorder="1" applyAlignment="1" applyProtection="1">
      <alignment horizontal="left" vertical="center" wrapText="1"/>
    </xf>
    <xf numFmtId="4" fontId="16" fillId="2" borderId="1" xfId="0" applyNumberFormat="1" applyFont="1" applyFill="1" applyBorder="1" applyAlignment="1" applyProtection="1">
      <alignment horizontal="center" vertical="center"/>
    </xf>
    <xf numFmtId="4" fontId="16" fillId="2" borderId="3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left"/>
    </xf>
    <xf numFmtId="4" fontId="16" fillId="0" borderId="4" xfId="0" applyNumberFormat="1" applyFont="1" applyFill="1" applyBorder="1" applyAlignment="1" applyProtection="1">
      <alignment horizontal="center" vertical="center"/>
    </xf>
    <xf numFmtId="165" fontId="30" fillId="0" borderId="1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0" fillId="0" borderId="2" xfId="0" applyFill="1" applyBorder="1" applyAlignment="1" applyProtection="1">
      <alignment horizontal="left" vertical="center" wrapText="1"/>
    </xf>
  </cellXfs>
  <cellStyles count="47">
    <cellStyle name="20% — акцент1" xfId="22" builtinId="30" customBuiltin="1"/>
    <cellStyle name="20% — акцент2" xfId="26" builtinId="34" customBuiltin="1"/>
    <cellStyle name="20% — акцент3" xfId="30" builtinId="38" customBuiltin="1"/>
    <cellStyle name="20% — акцент4" xfId="34" builtinId="42" customBuiltin="1"/>
    <cellStyle name="20% — акцент5" xfId="38" builtinId="46" customBuiltin="1"/>
    <cellStyle name="20% — акцент6" xfId="42" builtinId="50" customBuiltin="1"/>
    <cellStyle name="40% — акцент1" xfId="23" builtinId="31" customBuiltin="1"/>
    <cellStyle name="40% — акцент2" xfId="27" builtinId="35" customBuiltin="1"/>
    <cellStyle name="40% — акцент3" xfId="31" builtinId="39" customBuiltin="1"/>
    <cellStyle name="40% — акцент4" xfId="35" builtinId="43" customBuiltin="1"/>
    <cellStyle name="40% — акцент5" xfId="39" builtinId="47" customBuiltin="1"/>
    <cellStyle name="40% — акцент6" xfId="43" builtinId="51" customBuiltin="1"/>
    <cellStyle name="60% — акцент1" xfId="24" builtinId="32" customBuiltin="1"/>
    <cellStyle name="60% — акцент2" xfId="28" builtinId="36" customBuiltin="1"/>
    <cellStyle name="60% — акцент3" xfId="32" builtinId="40" customBuiltin="1"/>
    <cellStyle name="60% — акцент4" xfId="36" builtinId="44" customBuiltin="1"/>
    <cellStyle name="60% — акцент5" xfId="40" builtinId="48" customBuiltin="1"/>
    <cellStyle name="60% —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3" builtinId="20" customBuiltin="1"/>
    <cellStyle name="Вывод" xfId="14" builtinId="21" customBuiltin="1"/>
    <cellStyle name="Вычисление" xfId="15" builtinId="22" customBuiltin="1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Контрольная ячейка" xfId="17" builtinId="23" customBuiltin="1"/>
    <cellStyle name="Название" xfId="5" builtinId="15" customBuiltin="1"/>
    <cellStyle name="Нейтральный" xfId="12" builtinId="28" customBuiltin="1"/>
    <cellStyle name="Обычный" xfId="0" builtinId="0"/>
    <cellStyle name="Обычный 2" xfId="1" xr:uid="{00000000-0005-0000-0000-000024000000}"/>
    <cellStyle name="Обычный 2 2" xfId="2" xr:uid="{00000000-0005-0000-0000-000025000000}"/>
    <cellStyle name="Обычный 3" xfId="3" xr:uid="{00000000-0005-0000-0000-000026000000}"/>
    <cellStyle name="Обычный 4" xfId="4" xr:uid="{00000000-0005-0000-0000-000027000000}"/>
    <cellStyle name="Обычный 5" xfId="45" xr:uid="{00000000-0005-0000-0000-000028000000}"/>
    <cellStyle name="Плохой" xfId="11" builtinId="27" customBuiltin="1"/>
    <cellStyle name="Пояснение" xfId="19" builtinId="53" customBuiltin="1"/>
    <cellStyle name="Примечание 2" xfId="46" xr:uid="{00000000-0005-0000-0000-00002B000000}"/>
    <cellStyle name="Связанная ячейка" xfId="16" builtinId="24" customBuiltin="1"/>
    <cellStyle name="Текст предупреждения" xfId="18" builtinId="11" customBuiltin="1"/>
    <cellStyle name="Хороший" xfId="10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1513543</xdr:colOff>
      <xdr:row>6</xdr:row>
      <xdr:rowOff>45720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00000000-0008-0000-0000-00000D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13542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487680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8760" cy="139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22860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00000000-0008-0000-0200-000085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01139" cy="139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91439</xdr:colOff>
      <xdr:row>6</xdr:row>
      <xdr:rowOff>47002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00000000-0008-0000-0300-00000D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1139" cy="1418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1620" cy="14414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162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</xdr:colOff>
      <xdr:row>0</xdr:row>
      <xdr:rowOff>0</xdr:rowOff>
    </xdr:from>
    <xdr:to>
      <xdr:col>1</xdr:col>
      <xdr:colOff>113700</xdr:colOff>
      <xdr:row>6</xdr:row>
      <xdr:rowOff>60960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00000000-0008-0000-0500-0000C52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" y="0"/>
          <a:ext cx="1510701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</xdr:rowOff>
    </xdr:from>
    <xdr:to>
      <xdr:col>1</xdr:col>
      <xdr:colOff>129540</xdr:colOff>
      <xdr:row>6</xdr:row>
      <xdr:rowOff>57150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"/>
          <a:ext cx="1557020" cy="1428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53975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00000000-0008-0000-0700-00000D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1</xdr:col>
      <xdr:colOff>106681</xdr:colOff>
      <xdr:row>7</xdr:row>
      <xdr:rowOff>73025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153924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F32"/>
  <sheetViews>
    <sheetView showGridLines="0" tabSelected="1" zoomScaleNormal="100" workbookViewId="0">
      <selection activeCell="A7" sqref="A7"/>
    </sheetView>
  </sheetViews>
  <sheetFormatPr defaultColWidth="11.42578125" defaultRowHeight="15" x14ac:dyDescent="0.25"/>
  <cols>
    <col min="1" max="1" width="24.140625" style="1" customWidth="1"/>
    <col min="2" max="2" width="50.140625" style="2" customWidth="1"/>
    <col min="3" max="3" width="19.42578125" style="5" customWidth="1"/>
    <col min="4" max="4" width="8.85546875" customWidth="1"/>
    <col min="5" max="5" width="16.5703125" customWidth="1"/>
    <col min="6" max="6" width="18.5703125" customWidth="1"/>
    <col min="7" max="253" width="8.85546875" customWidth="1"/>
  </cols>
  <sheetData>
    <row r="1" spans="1:6" ht="18.75" x14ac:dyDescent="0.3">
      <c r="B1" s="216" t="s">
        <v>0</v>
      </c>
      <c r="C1" s="216"/>
    </row>
    <row r="2" spans="1:6" ht="18.75" x14ac:dyDescent="0.3">
      <c r="B2" s="216" t="s">
        <v>1</v>
      </c>
      <c r="C2" s="216"/>
    </row>
    <row r="3" spans="1:6" ht="18.75" x14ac:dyDescent="0.3">
      <c r="B3" s="11"/>
      <c r="C3" s="11"/>
    </row>
    <row r="4" spans="1:6" ht="18.75" x14ac:dyDescent="0.3">
      <c r="B4" s="211" t="s">
        <v>2</v>
      </c>
      <c r="C4" s="211"/>
    </row>
    <row r="5" spans="1:6" ht="18.75" x14ac:dyDescent="0.3">
      <c r="B5" s="211" t="s">
        <v>3</v>
      </c>
      <c r="C5" s="211"/>
    </row>
    <row r="6" spans="1:6" ht="18.75" x14ac:dyDescent="0.25">
      <c r="B6" s="217" t="s">
        <v>766</v>
      </c>
      <c r="C6" s="217"/>
    </row>
    <row r="7" spans="1:6" ht="15" customHeight="1" x14ac:dyDescent="0.25">
      <c r="B7" s="12"/>
      <c r="C7" s="12"/>
    </row>
    <row r="9" spans="1:6" ht="15" customHeight="1" x14ac:dyDescent="0.25">
      <c r="A9" s="207" t="s">
        <v>1209</v>
      </c>
      <c r="B9" s="208"/>
      <c r="C9" s="57">
        <v>51690874.659999996</v>
      </c>
      <c r="E9" s="7"/>
    </row>
    <row r="10" spans="1:6" ht="15" customHeight="1" x14ac:dyDescent="0.25">
      <c r="A10" s="45"/>
      <c r="B10" s="46"/>
      <c r="C10" s="47" t="s">
        <v>1225</v>
      </c>
      <c r="E10" s="7"/>
    </row>
    <row r="11" spans="1:6" ht="15" customHeight="1" x14ac:dyDescent="0.25">
      <c r="A11" s="207" t="s">
        <v>1210</v>
      </c>
      <c r="B11" s="208"/>
      <c r="C11" s="48">
        <f>SUM(C12:C17)</f>
        <v>2958118.4399999995</v>
      </c>
      <c r="F11" s="139"/>
    </row>
    <row r="12" spans="1:6" ht="15" customHeight="1" x14ac:dyDescent="0.25">
      <c r="A12" s="209" t="s">
        <v>4</v>
      </c>
      <c r="B12" s="210"/>
      <c r="C12" s="50">
        <f>CloudPayments!C1499</f>
        <v>1036038</v>
      </c>
      <c r="F12" s="7"/>
    </row>
    <row r="13" spans="1:6" ht="15" customHeight="1" x14ac:dyDescent="0.25">
      <c r="A13" s="209" t="s">
        <v>93</v>
      </c>
      <c r="B13" s="210"/>
      <c r="C13" s="50">
        <f>ЮMoney!C21</f>
        <v>3985.2</v>
      </c>
    </row>
    <row r="14" spans="1:6" ht="15" customHeight="1" x14ac:dyDescent="0.25">
      <c r="A14" s="210" t="s">
        <v>5</v>
      </c>
      <c r="B14" s="210"/>
      <c r="C14" s="50">
        <f>'Qiwi '!C13</f>
        <v>0</v>
      </c>
    </row>
    <row r="15" spans="1:6" x14ac:dyDescent="0.25">
      <c r="A15" s="51" t="s">
        <v>6</v>
      </c>
      <c r="B15" s="52"/>
      <c r="C15" s="49">
        <f>Смс!C51</f>
        <v>10796.25</v>
      </c>
    </row>
    <row r="16" spans="1:6" s="21" customFormat="1" x14ac:dyDescent="0.25">
      <c r="A16" s="51" t="s">
        <v>135</v>
      </c>
      <c r="B16" s="52"/>
      <c r="C16" s="49">
        <f>ВТБ!C12</f>
        <v>4387.5</v>
      </c>
    </row>
    <row r="17" spans="1:5" ht="15" customHeight="1" x14ac:dyDescent="0.25">
      <c r="A17" s="53" t="s">
        <v>7</v>
      </c>
      <c r="B17" s="53"/>
      <c r="C17" s="49">
        <f>Сбербанк!B738</f>
        <v>1902911.4899999998</v>
      </c>
    </row>
    <row r="18" spans="1:5" ht="15" customHeight="1" x14ac:dyDescent="0.25">
      <c r="A18" s="55"/>
      <c r="B18" s="55"/>
      <c r="C18" s="56"/>
    </row>
    <row r="19" spans="1:5" ht="15" customHeight="1" x14ac:dyDescent="0.25">
      <c r="A19" s="207" t="s">
        <v>1211</v>
      </c>
      <c r="B19" s="208"/>
      <c r="C19" s="57">
        <f>SUM(C20:C27)</f>
        <v>3332473.7199999997</v>
      </c>
    </row>
    <row r="20" spans="1:5" ht="50.25" customHeight="1" x14ac:dyDescent="0.25">
      <c r="A20" s="214" t="s">
        <v>506</v>
      </c>
      <c r="B20" s="215"/>
      <c r="C20" s="58">
        <f>Расходы!B20</f>
        <v>801251.39999999991</v>
      </c>
    </row>
    <row r="21" spans="1:5" ht="15" customHeight="1" x14ac:dyDescent="0.25">
      <c r="A21" s="53" t="s">
        <v>8</v>
      </c>
      <c r="B21" s="54"/>
      <c r="C21" s="58">
        <f>Расходы!B28</f>
        <v>136513</v>
      </c>
    </row>
    <row r="22" spans="1:5" ht="30" customHeight="1" x14ac:dyDescent="0.25">
      <c r="A22" s="212" t="s">
        <v>371</v>
      </c>
      <c r="B22" s="213"/>
      <c r="C22" s="58">
        <f>Расходы!B70</f>
        <v>563184</v>
      </c>
    </row>
    <row r="23" spans="1:5" ht="15.75" customHeight="1" x14ac:dyDescent="0.25">
      <c r="A23" s="212" t="s">
        <v>34</v>
      </c>
      <c r="B23" s="213"/>
      <c r="C23" s="58">
        <f>Расходы!B80</f>
        <v>260940.91999999998</v>
      </c>
    </row>
    <row r="24" spans="1:5" ht="30.75" customHeight="1" x14ac:dyDescent="0.25">
      <c r="A24" s="212" t="s">
        <v>1226</v>
      </c>
      <c r="B24" s="213"/>
      <c r="C24" s="58">
        <f>Расходы!B90</f>
        <v>691400.88</v>
      </c>
    </row>
    <row r="25" spans="1:5" ht="15" customHeight="1" x14ac:dyDescent="0.25">
      <c r="A25" s="212" t="s">
        <v>36</v>
      </c>
      <c r="B25" s="213"/>
      <c r="C25" s="58">
        <f>Расходы!B95</f>
        <v>212371.31</v>
      </c>
      <c r="D25" s="17"/>
    </row>
    <row r="26" spans="1:5" ht="30" customHeight="1" x14ac:dyDescent="0.25">
      <c r="A26" s="212" t="s">
        <v>1227</v>
      </c>
      <c r="B26" s="278"/>
      <c r="C26" s="58">
        <f>Расходы!B98</f>
        <v>73676</v>
      </c>
      <c r="D26" s="17"/>
    </row>
    <row r="27" spans="1:5" ht="15" customHeight="1" x14ac:dyDescent="0.25">
      <c r="A27" s="53" t="s">
        <v>9</v>
      </c>
      <c r="B27" s="54"/>
      <c r="C27" s="58">
        <f>Расходы!B106</f>
        <v>593136.21</v>
      </c>
      <c r="D27" s="17"/>
    </row>
    <row r="28" spans="1:5" ht="15" customHeight="1" x14ac:dyDescent="0.25">
      <c r="A28" s="45"/>
      <c r="B28" s="46"/>
      <c r="C28" s="47"/>
      <c r="D28" s="17"/>
      <c r="E28" s="17"/>
    </row>
    <row r="29" spans="1:5" ht="15" customHeight="1" x14ac:dyDescent="0.25">
      <c r="A29" s="207" t="s">
        <v>1212</v>
      </c>
      <c r="B29" s="208"/>
      <c r="C29" s="57">
        <f>C9+C11-C19</f>
        <v>51316519.379999995</v>
      </c>
      <c r="E29" s="7"/>
    </row>
    <row r="30" spans="1:5" ht="15" customHeight="1" x14ac:dyDescent="0.25">
      <c r="A30" s="59" t="s">
        <v>10</v>
      </c>
      <c r="B30" s="60"/>
      <c r="C30" s="154">
        <v>48540500</v>
      </c>
      <c r="E30" s="7"/>
    </row>
    <row r="31" spans="1:5" x14ac:dyDescent="0.25">
      <c r="C31" s="10"/>
    </row>
    <row r="32" spans="1:5" x14ac:dyDescent="0.25">
      <c r="A32" s="38"/>
      <c r="E32" s="7"/>
    </row>
  </sheetData>
  <sheetProtection formatCells="0" formatColumns="0" formatRows="0" insertColumns="0" insertRows="0" insertHyperlinks="0" deleteColumns="0" deleteRows="0" sort="0" autoFilter="0" pivotTables="0"/>
  <mergeCells count="18">
    <mergeCell ref="B1:C1"/>
    <mergeCell ref="A19:B19"/>
    <mergeCell ref="B4:C4"/>
    <mergeCell ref="B2:C2"/>
    <mergeCell ref="B6:C6"/>
    <mergeCell ref="A9:B9"/>
    <mergeCell ref="A29:B29"/>
    <mergeCell ref="A11:B11"/>
    <mergeCell ref="A13:B13"/>
    <mergeCell ref="B5:C5"/>
    <mergeCell ref="A14:B14"/>
    <mergeCell ref="A12:B12"/>
    <mergeCell ref="A23:B23"/>
    <mergeCell ref="A25:B25"/>
    <mergeCell ref="A24:B24"/>
    <mergeCell ref="A22:B22"/>
    <mergeCell ref="A20:B20"/>
    <mergeCell ref="A26:B26"/>
  </mergeCells>
  <pageMargins left="0.7" right="0.7" top="0.75" bottom="0.75" header="0.3" footer="0.3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07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14.85546875" style="23" customWidth="1"/>
    <col min="2" max="2" width="21.42578125" style="40" customWidth="1"/>
    <col min="3" max="3" width="165.5703125" customWidth="1"/>
    <col min="4" max="205" width="8.85546875" customWidth="1"/>
  </cols>
  <sheetData>
    <row r="1" spans="1:3" ht="18.75" x14ac:dyDescent="0.3">
      <c r="B1" s="216" t="s">
        <v>0</v>
      </c>
      <c r="C1" s="216"/>
    </row>
    <row r="2" spans="1:3" ht="18.75" x14ac:dyDescent="0.3">
      <c r="B2" s="216" t="s">
        <v>1</v>
      </c>
      <c r="C2" s="216"/>
    </row>
    <row r="3" spans="1:3" ht="18.75" x14ac:dyDescent="0.3">
      <c r="B3" s="211"/>
      <c r="C3" s="211"/>
    </row>
    <row r="4" spans="1:3" ht="18.75" x14ac:dyDescent="0.3">
      <c r="A4" s="23" t="s">
        <v>11</v>
      </c>
      <c r="B4" s="211" t="s">
        <v>12</v>
      </c>
      <c r="C4" s="211"/>
    </row>
    <row r="5" spans="1:3" ht="18.75" x14ac:dyDescent="0.25">
      <c r="B5" s="217" t="s">
        <v>766</v>
      </c>
      <c r="C5" s="217"/>
    </row>
    <row r="6" spans="1:3" ht="15.75" x14ac:dyDescent="0.25">
      <c r="B6" s="39"/>
      <c r="C6" s="3"/>
    </row>
    <row r="8" spans="1:3" ht="15" customHeight="1" x14ac:dyDescent="0.25">
      <c r="A8" s="61" t="s">
        <v>13</v>
      </c>
      <c r="B8" s="79" t="s">
        <v>14</v>
      </c>
      <c r="C8" s="61" t="s">
        <v>15</v>
      </c>
    </row>
    <row r="9" spans="1:3" s="21" customFormat="1" ht="15" customHeight="1" x14ac:dyDescent="0.25">
      <c r="A9" s="62" t="s">
        <v>369</v>
      </c>
      <c r="B9" s="63"/>
      <c r="C9" s="64"/>
    </row>
    <row r="10" spans="1:3" s="21" customFormat="1" ht="15" customHeight="1" x14ac:dyDescent="0.25">
      <c r="A10" s="125">
        <v>44987.772442129441</v>
      </c>
      <c r="B10" s="126">
        <v>10135.4</v>
      </c>
      <c r="C10" s="148" t="s">
        <v>1146</v>
      </c>
    </row>
    <row r="11" spans="1:3" s="21" customFormat="1" ht="15" customHeight="1" x14ac:dyDescent="0.25">
      <c r="A11" s="125">
        <v>44989.044386574067</v>
      </c>
      <c r="B11" s="126">
        <v>35617</v>
      </c>
      <c r="C11" s="148" t="s">
        <v>1147</v>
      </c>
    </row>
    <row r="12" spans="1:3" s="21" customFormat="1" ht="15" customHeight="1" x14ac:dyDescent="0.25">
      <c r="A12" s="125">
        <v>44992.863090277649</v>
      </c>
      <c r="B12" s="126">
        <v>300131.59999999998</v>
      </c>
      <c r="C12" s="148" t="s">
        <v>1216</v>
      </c>
    </row>
    <row r="13" spans="1:3" s="21" customFormat="1" ht="15" customHeight="1" x14ac:dyDescent="0.25">
      <c r="A13" s="125">
        <v>44992.863993055653</v>
      </c>
      <c r="B13" s="126">
        <v>300131.59999999998</v>
      </c>
      <c r="C13" s="148" t="s">
        <v>1148</v>
      </c>
    </row>
    <row r="14" spans="1:3" s="21" customFormat="1" ht="15" customHeight="1" x14ac:dyDescent="0.25">
      <c r="A14" s="125">
        <v>44993.044317129534</v>
      </c>
      <c r="B14" s="126">
        <v>30386.6</v>
      </c>
      <c r="C14" s="148" t="s">
        <v>1149</v>
      </c>
    </row>
    <row r="15" spans="1:3" s="21" customFormat="1" ht="15" customHeight="1" x14ac:dyDescent="0.25">
      <c r="A15" s="125">
        <v>45000.454942129552</v>
      </c>
      <c r="B15" s="126">
        <v>21914.1</v>
      </c>
      <c r="C15" s="148" t="s">
        <v>1151</v>
      </c>
    </row>
    <row r="16" spans="1:3" s="21" customFormat="1" ht="15" customHeight="1" x14ac:dyDescent="0.25">
      <c r="A16" s="125">
        <v>45000.455532407388</v>
      </c>
      <c r="B16" s="126">
        <v>21914.1</v>
      </c>
      <c r="C16" s="148" t="s">
        <v>1150</v>
      </c>
    </row>
    <row r="17" spans="1:3" s="21" customFormat="1" ht="15" customHeight="1" x14ac:dyDescent="0.25">
      <c r="A17" s="125">
        <v>45009.810474536847</v>
      </c>
      <c r="B17" s="126">
        <v>12852</v>
      </c>
      <c r="C17" s="148" t="s">
        <v>1152</v>
      </c>
    </row>
    <row r="18" spans="1:3" s="21" customFormat="1" ht="15" customHeight="1" x14ac:dyDescent="0.25">
      <c r="A18" s="125">
        <v>45014.857407407369</v>
      </c>
      <c r="B18" s="126">
        <v>14994</v>
      </c>
      <c r="C18" s="148" t="s">
        <v>1152</v>
      </c>
    </row>
    <row r="19" spans="1:3" s="20" customFormat="1" ht="15" customHeight="1" x14ac:dyDescent="0.25">
      <c r="A19" s="206">
        <v>44986</v>
      </c>
      <c r="B19" s="182">
        <v>53175</v>
      </c>
      <c r="C19" s="143" t="s">
        <v>1153</v>
      </c>
    </row>
    <row r="20" spans="1:3" s="21" customFormat="1" ht="15" customHeight="1" x14ac:dyDescent="0.25">
      <c r="A20" s="80" t="s">
        <v>16</v>
      </c>
      <c r="B20" s="81">
        <f>SUM(B10:B19)</f>
        <v>801251.39999999991</v>
      </c>
      <c r="C20" s="65"/>
    </row>
    <row r="21" spans="1:3" ht="15" customHeight="1" x14ac:dyDescent="0.25">
      <c r="A21" s="66" t="s">
        <v>8</v>
      </c>
      <c r="B21" s="67"/>
      <c r="C21" s="68"/>
    </row>
    <row r="22" spans="1:3" s="21" customFormat="1" ht="15" customHeight="1" x14ac:dyDescent="0.25">
      <c r="A22" s="196">
        <v>44986.052534722257</v>
      </c>
      <c r="B22" s="182">
        <v>1564</v>
      </c>
      <c r="C22" s="143" t="s">
        <v>1154</v>
      </c>
    </row>
    <row r="23" spans="1:3" s="21" customFormat="1" ht="15" customHeight="1" x14ac:dyDescent="0.25">
      <c r="A23" s="196">
        <v>44994.781261574011</v>
      </c>
      <c r="B23" s="182">
        <v>2000</v>
      </c>
      <c r="C23" s="143" t="s">
        <v>1155</v>
      </c>
    </row>
    <row r="24" spans="1:3" s="21" customFormat="1" ht="15" customHeight="1" x14ac:dyDescent="0.25">
      <c r="A24" s="196">
        <v>45009.831504629459</v>
      </c>
      <c r="B24" s="182">
        <v>3550</v>
      </c>
      <c r="C24" s="143" t="s">
        <v>1217</v>
      </c>
    </row>
    <row r="25" spans="1:3" s="21" customFormat="1" ht="15" customHeight="1" x14ac:dyDescent="0.25">
      <c r="A25" s="196">
        <v>45009.78743055556</v>
      </c>
      <c r="B25" s="182">
        <v>18305</v>
      </c>
      <c r="C25" s="143" t="s">
        <v>1156</v>
      </c>
    </row>
    <row r="26" spans="1:3" s="21" customFormat="1" ht="15" customHeight="1" x14ac:dyDescent="0.25">
      <c r="A26" s="196">
        <v>45009.79181712959</v>
      </c>
      <c r="B26" s="182">
        <v>57919</v>
      </c>
      <c r="C26" s="143" t="s">
        <v>1157</v>
      </c>
    </row>
    <row r="27" spans="1:3" s="21" customFormat="1" ht="15" customHeight="1" x14ac:dyDescent="0.25">
      <c r="A27" s="205">
        <v>44986</v>
      </c>
      <c r="B27" s="182">
        <v>53175</v>
      </c>
      <c r="C27" s="143" t="s">
        <v>1153</v>
      </c>
    </row>
    <row r="28" spans="1:3" ht="15" customHeight="1" x14ac:dyDescent="0.25">
      <c r="A28" s="80" t="s">
        <v>16</v>
      </c>
      <c r="B28" s="82">
        <f>SUM(B22:B27)</f>
        <v>136513</v>
      </c>
      <c r="C28" s="69"/>
    </row>
    <row r="29" spans="1:3" ht="15" customHeight="1" x14ac:dyDescent="0.25">
      <c r="A29" s="66" t="s">
        <v>368</v>
      </c>
      <c r="B29" s="67"/>
      <c r="C29" s="68"/>
    </row>
    <row r="30" spans="1:3" s="21" customFormat="1" ht="15" customHeight="1" x14ac:dyDescent="0.25">
      <c r="A30" s="125">
        <v>44986.046215277631</v>
      </c>
      <c r="B30" s="182">
        <v>17100</v>
      </c>
      <c r="C30" s="148" t="s">
        <v>1158</v>
      </c>
    </row>
    <row r="31" spans="1:3" s="21" customFormat="1" ht="15" customHeight="1" x14ac:dyDescent="0.25">
      <c r="A31" s="125">
        <v>44987.597060185391</v>
      </c>
      <c r="B31" s="182">
        <v>7500</v>
      </c>
      <c r="C31" s="148" t="s">
        <v>1159</v>
      </c>
    </row>
    <row r="32" spans="1:3" s="21" customFormat="1" ht="15" customHeight="1" x14ac:dyDescent="0.25">
      <c r="A32" s="125">
        <v>44987.600428240839</v>
      </c>
      <c r="B32" s="182">
        <v>13500</v>
      </c>
      <c r="C32" s="148" t="s">
        <v>1160</v>
      </c>
    </row>
    <row r="33" spans="1:3" s="21" customFormat="1" ht="15" customHeight="1" x14ac:dyDescent="0.25">
      <c r="A33" s="125">
        <v>44987.617928240914</v>
      </c>
      <c r="B33" s="182">
        <v>15000</v>
      </c>
      <c r="C33" s="148" t="s">
        <v>1161</v>
      </c>
    </row>
    <row r="34" spans="1:3" s="21" customFormat="1" ht="15" customHeight="1" x14ac:dyDescent="0.25">
      <c r="A34" s="125">
        <v>44988.850081018638</v>
      </c>
      <c r="B34" s="182">
        <v>3500</v>
      </c>
      <c r="C34" s="148" t="s">
        <v>1162</v>
      </c>
    </row>
    <row r="35" spans="1:3" s="21" customFormat="1" ht="15" customHeight="1" x14ac:dyDescent="0.25">
      <c r="A35" s="125">
        <v>44988.84550925903</v>
      </c>
      <c r="B35" s="182">
        <v>15600</v>
      </c>
      <c r="C35" s="148" t="s">
        <v>1218</v>
      </c>
    </row>
    <row r="36" spans="1:3" s="21" customFormat="1" ht="15" customHeight="1" x14ac:dyDescent="0.25">
      <c r="A36" s="125">
        <v>44988.834965277929</v>
      </c>
      <c r="B36" s="182">
        <v>26145</v>
      </c>
      <c r="C36" s="148" t="s">
        <v>1163</v>
      </c>
    </row>
    <row r="37" spans="1:3" s="21" customFormat="1" ht="15" customHeight="1" x14ac:dyDescent="0.25">
      <c r="A37" s="125">
        <v>44988.871435184963</v>
      </c>
      <c r="B37" s="182">
        <v>32750</v>
      </c>
      <c r="C37" s="148" t="s">
        <v>1164</v>
      </c>
    </row>
    <row r="38" spans="1:3" s="21" customFormat="1" ht="15.75" customHeight="1" x14ac:dyDescent="0.25">
      <c r="A38" s="125">
        <v>44989.04604166653</v>
      </c>
      <c r="B38" s="182">
        <v>4500</v>
      </c>
      <c r="C38" s="148" t="s">
        <v>1165</v>
      </c>
    </row>
    <row r="39" spans="1:3" s="21" customFormat="1" ht="15" customHeight="1" x14ac:dyDescent="0.25">
      <c r="A39" s="125">
        <v>44992.879664351698</v>
      </c>
      <c r="B39" s="182">
        <v>71140</v>
      </c>
      <c r="C39" s="148" t="s">
        <v>1166</v>
      </c>
    </row>
    <row r="40" spans="1:3" s="21" customFormat="1" ht="15" customHeight="1" x14ac:dyDescent="0.25">
      <c r="A40" s="125">
        <v>44994.808310185093</v>
      </c>
      <c r="B40" s="182">
        <v>4300</v>
      </c>
      <c r="C40" s="148" t="s">
        <v>1167</v>
      </c>
    </row>
    <row r="41" spans="1:3" s="21" customFormat="1" ht="15" customHeight="1" x14ac:dyDescent="0.25">
      <c r="A41" s="125">
        <v>44994.793645833153</v>
      </c>
      <c r="B41" s="182">
        <v>4500</v>
      </c>
      <c r="C41" s="148" t="s">
        <v>1168</v>
      </c>
    </row>
    <row r="42" spans="1:3" s="21" customFormat="1" ht="15" customHeight="1" x14ac:dyDescent="0.25">
      <c r="A42" s="125">
        <v>44994.780057870317</v>
      </c>
      <c r="B42" s="182">
        <v>9000</v>
      </c>
      <c r="C42" s="148" t="s">
        <v>1169</v>
      </c>
    </row>
    <row r="43" spans="1:3" s="21" customFormat="1" ht="30" customHeight="1" x14ac:dyDescent="0.25">
      <c r="A43" s="125">
        <v>44994.805497684982</v>
      </c>
      <c r="B43" s="182">
        <v>39900</v>
      </c>
      <c r="C43" s="148" t="s">
        <v>1219</v>
      </c>
    </row>
    <row r="44" spans="1:3" s="21" customFormat="1" ht="15" customHeight="1" x14ac:dyDescent="0.25">
      <c r="A44" s="125">
        <v>45000.708796296269</v>
      </c>
      <c r="B44" s="182">
        <v>2000</v>
      </c>
      <c r="C44" s="148" t="s">
        <v>1170</v>
      </c>
    </row>
    <row r="45" spans="1:3" s="21" customFormat="1" ht="15" customHeight="1" x14ac:dyDescent="0.25">
      <c r="A45" s="125">
        <v>45000.681249999907</v>
      </c>
      <c r="B45" s="182">
        <v>3700</v>
      </c>
      <c r="C45" s="148" t="s">
        <v>1171</v>
      </c>
    </row>
    <row r="46" spans="1:3" s="21" customFormat="1" ht="15" customHeight="1" x14ac:dyDescent="0.25">
      <c r="A46" s="125">
        <v>45000.707361110952</v>
      </c>
      <c r="B46" s="182">
        <v>5400</v>
      </c>
      <c r="C46" s="148" t="s">
        <v>1172</v>
      </c>
    </row>
    <row r="47" spans="1:3" s="21" customFormat="1" ht="15" customHeight="1" x14ac:dyDescent="0.25">
      <c r="A47" s="125">
        <v>45000.674907407258</v>
      </c>
      <c r="B47" s="182">
        <v>9000</v>
      </c>
      <c r="C47" s="148" t="s">
        <v>1173</v>
      </c>
    </row>
    <row r="48" spans="1:3" s="21" customFormat="1" ht="15" customHeight="1" x14ac:dyDescent="0.25">
      <c r="A48" s="125">
        <v>45000.67722222209</v>
      </c>
      <c r="B48" s="182">
        <v>16500</v>
      </c>
      <c r="C48" s="148" t="s">
        <v>1174</v>
      </c>
    </row>
    <row r="49" spans="1:3" s="21" customFormat="1" ht="15" customHeight="1" x14ac:dyDescent="0.25">
      <c r="A49" s="125">
        <v>45008.669814814813</v>
      </c>
      <c r="B49" s="182">
        <v>2700</v>
      </c>
      <c r="C49" s="148" t="s">
        <v>1175</v>
      </c>
    </row>
    <row r="50" spans="1:3" s="21" customFormat="1" ht="15" customHeight="1" x14ac:dyDescent="0.25">
      <c r="A50" s="125">
        <v>45008.625162037089</v>
      </c>
      <c r="B50" s="182">
        <v>4500</v>
      </c>
      <c r="C50" s="148" t="s">
        <v>1176</v>
      </c>
    </row>
    <row r="51" spans="1:3" s="21" customFormat="1" ht="15" customHeight="1" x14ac:dyDescent="0.25">
      <c r="A51" s="125">
        <v>45008.654571759049</v>
      </c>
      <c r="B51" s="182">
        <v>4500</v>
      </c>
      <c r="C51" s="148" t="s">
        <v>1177</v>
      </c>
    </row>
    <row r="52" spans="1:3" s="21" customFormat="1" ht="15" customHeight="1" x14ac:dyDescent="0.25">
      <c r="A52" s="125">
        <v>45008.675601851661</v>
      </c>
      <c r="B52" s="182">
        <v>6000</v>
      </c>
      <c r="C52" s="148" t="s">
        <v>1178</v>
      </c>
    </row>
    <row r="53" spans="1:3" s="21" customFormat="1" ht="15" customHeight="1" x14ac:dyDescent="0.25">
      <c r="A53" s="125">
        <v>45008.679594907444</v>
      </c>
      <c r="B53" s="182">
        <v>8000</v>
      </c>
      <c r="C53" s="148" t="s">
        <v>1179</v>
      </c>
    </row>
    <row r="54" spans="1:3" s="21" customFormat="1" ht="15" customHeight="1" x14ac:dyDescent="0.25">
      <c r="A54" s="125">
        <v>45008.786284722388</v>
      </c>
      <c r="B54" s="182">
        <v>17200</v>
      </c>
      <c r="C54" s="148" t="s">
        <v>1220</v>
      </c>
    </row>
    <row r="55" spans="1:3" s="21" customFormat="1" ht="13.5" customHeight="1" x14ac:dyDescent="0.25">
      <c r="A55" s="125">
        <v>45009.847037036903</v>
      </c>
      <c r="B55" s="182">
        <v>5060</v>
      </c>
      <c r="C55" s="148" t="s">
        <v>1180</v>
      </c>
    </row>
    <row r="56" spans="1:3" s="21" customFormat="1" ht="15" customHeight="1" x14ac:dyDescent="0.25">
      <c r="A56" s="125">
        <v>45009.838124999776</v>
      </c>
      <c r="B56" s="182">
        <v>5280</v>
      </c>
      <c r="C56" s="148" t="s">
        <v>1181</v>
      </c>
    </row>
    <row r="57" spans="1:3" s="21" customFormat="1" ht="15" customHeight="1" x14ac:dyDescent="0.25">
      <c r="A57" s="125">
        <v>45009.043587963097</v>
      </c>
      <c r="B57" s="182">
        <v>6000</v>
      </c>
      <c r="C57" s="148" t="s">
        <v>1182</v>
      </c>
    </row>
    <row r="58" spans="1:3" s="21" customFormat="1" ht="15" customHeight="1" x14ac:dyDescent="0.25">
      <c r="A58" s="125">
        <v>45009.067627314944</v>
      </c>
      <c r="B58" s="182">
        <v>13500</v>
      </c>
      <c r="C58" s="148" t="s">
        <v>1183</v>
      </c>
    </row>
    <row r="59" spans="1:3" s="21" customFormat="1" ht="15" customHeight="1" x14ac:dyDescent="0.25">
      <c r="A59" s="125">
        <v>45010.0440740739</v>
      </c>
      <c r="B59" s="182">
        <v>1000</v>
      </c>
      <c r="C59" s="148" t="s">
        <v>1184</v>
      </c>
    </row>
    <row r="60" spans="1:3" s="21" customFormat="1" ht="15" customHeight="1" x14ac:dyDescent="0.25">
      <c r="A60" s="125">
        <v>45010.042743055616</v>
      </c>
      <c r="B60" s="182">
        <v>10800</v>
      </c>
      <c r="C60" s="148" t="s">
        <v>1185</v>
      </c>
    </row>
    <row r="61" spans="1:3" s="21" customFormat="1" ht="13.5" customHeight="1" x14ac:dyDescent="0.25">
      <c r="A61" s="125">
        <v>45014.809976852033</v>
      </c>
      <c r="B61" s="182">
        <v>6600</v>
      </c>
      <c r="C61" s="148" t="s">
        <v>1186</v>
      </c>
    </row>
    <row r="62" spans="1:3" s="21" customFormat="1" ht="15" customHeight="1" x14ac:dyDescent="0.25">
      <c r="A62" s="125">
        <v>45014.813530092593</v>
      </c>
      <c r="B62" s="182">
        <v>11500</v>
      </c>
      <c r="C62" s="148" t="s">
        <v>1187</v>
      </c>
    </row>
    <row r="63" spans="1:3" s="21" customFormat="1" ht="15" customHeight="1" x14ac:dyDescent="0.25">
      <c r="A63" s="125">
        <v>45014.827037036885</v>
      </c>
      <c r="B63" s="182">
        <v>20480</v>
      </c>
      <c r="C63" s="148" t="s">
        <v>1188</v>
      </c>
    </row>
    <row r="64" spans="1:3" s="21" customFormat="1" ht="15" customHeight="1" x14ac:dyDescent="0.25">
      <c r="A64" s="125">
        <v>45014.850833333563</v>
      </c>
      <c r="B64" s="182">
        <v>28500</v>
      </c>
      <c r="C64" s="148" t="s">
        <v>1189</v>
      </c>
    </row>
    <row r="65" spans="1:3" s="21" customFormat="1" ht="15" customHeight="1" x14ac:dyDescent="0.25">
      <c r="A65" s="125">
        <v>45016.56317129638</v>
      </c>
      <c r="B65" s="182">
        <v>11440</v>
      </c>
      <c r="C65" s="148" t="s">
        <v>1190</v>
      </c>
    </row>
    <row r="66" spans="1:3" s="21" customFormat="1" ht="15" customHeight="1" x14ac:dyDescent="0.25">
      <c r="A66" s="125">
        <v>45016.553912037052</v>
      </c>
      <c r="B66" s="182">
        <v>13500</v>
      </c>
      <c r="C66" s="148" t="s">
        <v>1191</v>
      </c>
    </row>
    <row r="67" spans="1:3" s="21" customFormat="1" ht="15" customHeight="1" x14ac:dyDescent="0.25">
      <c r="A67" s="125">
        <v>45016.06317129638</v>
      </c>
      <c r="B67" s="182">
        <v>2700</v>
      </c>
      <c r="C67" s="148" t="s">
        <v>1192</v>
      </c>
    </row>
    <row r="68" spans="1:3" s="21" customFormat="1" ht="13.5" customHeight="1" x14ac:dyDescent="0.25">
      <c r="A68" s="125">
        <v>45016.05564814806</v>
      </c>
      <c r="B68" s="182">
        <v>7000</v>
      </c>
      <c r="C68" s="148" t="s">
        <v>1193</v>
      </c>
    </row>
    <row r="69" spans="1:3" s="21" customFormat="1" ht="15" customHeight="1" x14ac:dyDescent="0.25">
      <c r="A69" s="206">
        <v>44621</v>
      </c>
      <c r="B69" s="183">
        <v>75889</v>
      </c>
      <c r="C69" s="143" t="s">
        <v>1153</v>
      </c>
    </row>
    <row r="70" spans="1:3" s="21" customFormat="1" ht="15" customHeight="1" x14ac:dyDescent="0.25">
      <c r="A70" s="83" t="s">
        <v>16</v>
      </c>
      <c r="B70" s="84">
        <f>SUM(B30:B69)</f>
        <v>563184</v>
      </c>
      <c r="C70" s="70"/>
    </row>
    <row r="71" spans="1:3" s="9" customFormat="1" ht="15" customHeight="1" x14ac:dyDescent="0.25">
      <c r="A71" s="71" t="s">
        <v>35</v>
      </c>
      <c r="B71" s="72"/>
      <c r="C71" s="73"/>
    </row>
    <row r="72" spans="1:3" s="9" customFormat="1" ht="15" customHeight="1" x14ac:dyDescent="0.25">
      <c r="A72" s="125">
        <v>44991.41811342584</v>
      </c>
      <c r="B72" s="126">
        <v>11040</v>
      </c>
      <c r="C72" s="148" t="s">
        <v>71</v>
      </c>
    </row>
    <row r="73" spans="1:3" s="9" customFormat="1" ht="15" customHeight="1" x14ac:dyDescent="0.25">
      <c r="A73" s="125">
        <v>45000.465358796064</v>
      </c>
      <c r="B73" s="126">
        <v>56655</v>
      </c>
      <c r="C73" s="148" t="s">
        <v>1194</v>
      </c>
    </row>
    <row r="74" spans="1:3" s="9" customFormat="1" ht="15" customHeight="1" x14ac:dyDescent="0.25">
      <c r="A74" s="125">
        <v>45000.628368055448</v>
      </c>
      <c r="B74" s="126">
        <v>62430</v>
      </c>
      <c r="C74" s="148" t="s">
        <v>1195</v>
      </c>
    </row>
    <row r="75" spans="1:3" s="9" customFormat="1" ht="15" customHeight="1" x14ac:dyDescent="0.25">
      <c r="A75" s="125">
        <v>45008.585949074011</v>
      </c>
      <c r="B75" s="126">
        <v>26325</v>
      </c>
      <c r="C75" s="148" t="s">
        <v>1196</v>
      </c>
    </row>
    <row r="76" spans="1:3" s="9" customFormat="1" ht="15" customHeight="1" x14ac:dyDescent="0.25">
      <c r="A76" s="125">
        <v>45008.597430555616</v>
      </c>
      <c r="B76" s="126">
        <v>17400</v>
      </c>
      <c r="C76" s="148" t="s">
        <v>71</v>
      </c>
    </row>
    <row r="77" spans="1:3" s="9" customFormat="1" ht="15" customHeight="1" x14ac:dyDescent="0.25">
      <c r="A77" s="125">
        <v>45009.06755787041</v>
      </c>
      <c r="B77" s="126">
        <v>11120.16</v>
      </c>
      <c r="C77" s="148" t="s">
        <v>370</v>
      </c>
    </row>
    <row r="78" spans="1:3" s="21" customFormat="1" ht="15" customHeight="1" x14ac:dyDescent="0.25">
      <c r="A78" s="125">
        <v>45013.721377315</v>
      </c>
      <c r="B78" s="126">
        <v>3742</v>
      </c>
      <c r="C78" s="148" t="s">
        <v>1221</v>
      </c>
    </row>
    <row r="79" spans="1:3" s="9" customFormat="1" ht="15" customHeight="1" x14ac:dyDescent="0.25">
      <c r="A79" s="206">
        <v>44986</v>
      </c>
      <c r="B79" s="181">
        <v>72228.759999999995</v>
      </c>
      <c r="C79" s="143" t="s">
        <v>1153</v>
      </c>
    </row>
    <row r="80" spans="1:3" s="9" customFormat="1" ht="15" customHeight="1" x14ac:dyDescent="0.25">
      <c r="A80" s="85" t="s">
        <v>16</v>
      </c>
      <c r="B80" s="86">
        <f>SUM(B72:B79)</f>
        <v>260940.91999999998</v>
      </c>
      <c r="C80" s="74"/>
    </row>
    <row r="81" spans="1:3" s="9" customFormat="1" ht="15" customHeight="1" x14ac:dyDescent="0.25">
      <c r="A81" s="161" t="s">
        <v>1226</v>
      </c>
      <c r="B81" s="162"/>
      <c r="C81" s="163"/>
    </row>
    <row r="82" spans="1:3" s="9" customFormat="1" ht="15" customHeight="1" x14ac:dyDescent="0.25">
      <c r="A82" s="187">
        <v>44987.795532407239</v>
      </c>
      <c r="B82" s="188">
        <v>49338</v>
      </c>
      <c r="C82" s="148" t="s">
        <v>1197</v>
      </c>
    </row>
    <row r="83" spans="1:3" s="9" customFormat="1" ht="15" customHeight="1" x14ac:dyDescent="0.25">
      <c r="A83" s="187">
        <v>44999.646168981679</v>
      </c>
      <c r="B83" s="188">
        <v>40000</v>
      </c>
      <c r="C83" s="148" t="s">
        <v>1198</v>
      </c>
    </row>
    <row r="84" spans="1:3" s="9" customFormat="1" ht="15" customHeight="1" x14ac:dyDescent="0.25">
      <c r="A84" s="187">
        <v>44999.674444444478</v>
      </c>
      <c r="B84" s="188">
        <v>260400</v>
      </c>
      <c r="C84" s="148" t="s">
        <v>1199</v>
      </c>
    </row>
    <row r="85" spans="1:3" s="9" customFormat="1" ht="15" customHeight="1" x14ac:dyDescent="0.25">
      <c r="A85" s="187">
        <v>45000.646122685168</v>
      </c>
      <c r="B85" s="188">
        <v>24000</v>
      </c>
      <c r="C85" s="148" t="s">
        <v>1223</v>
      </c>
    </row>
    <row r="86" spans="1:3" s="9" customFormat="1" ht="15" customHeight="1" x14ac:dyDescent="0.25">
      <c r="A86" s="187">
        <v>45002.524965277873</v>
      </c>
      <c r="B86" s="188">
        <v>24000</v>
      </c>
      <c r="C86" s="148" t="s">
        <v>1223</v>
      </c>
    </row>
    <row r="87" spans="1:3" s="9" customFormat="1" ht="15" customHeight="1" x14ac:dyDescent="0.25">
      <c r="A87" s="187">
        <v>45006.628680555616</v>
      </c>
      <c r="B87" s="188">
        <v>24000</v>
      </c>
      <c r="C87" s="148" t="s">
        <v>1223</v>
      </c>
    </row>
    <row r="88" spans="1:3" s="9" customFormat="1" ht="15" customHeight="1" x14ac:dyDescent="0.25">
      <c r="A88" s="187">
        <v>45016.734560185112</v>
      </c>
      <c r="B88" s="188">
        <v>10000</v>
      </c>
      <c r="C88" s="148" t="s">
        <v>1200</v>
      </c>
    </row>
    <row r="89" spans="1:3" s="9" customFormat="1" ht="15" customHeight="1" x14ac:dyDescent="0.25">
      <c r="A89" s="205">
        <v>44986</v>
      </c>
      <c r="B89" s="181">
        <v>259662.88</v>
      </c>
      <c r="C89" s="143" t="s">
        <v>1153</v>
      </c>
    </row>
    <row r="90" spans="1:3" s="18" customFormat="1" ht="15.75" customHeight="1" x14ac:dyDescent="0.25">
      <c r="A90" s="85" t="s">
        <v>16</v>
      </c>
      <c r="B90" s="86">
        <f>SUM(B82:B89)</f>
        <v>691400.88</v>
      </c>
      <c r="C90" s="74"/>
    </row>
    <row r="91" spans="1:3" ht="15" customHeight="1" x14ac:dyDescent="0.25">
      <c r="A91" s="75" t="s">
        <v>36</v>
      </c>
      <c r="B91" s="75"/>
      <c r="C91" s="76"/>
    </row>
    <row r="92" spans="1:3" s="9" customFormat="1" ht="15" customHeight="1" x14ac:dyDescent="0.25">
      <c r="A92" s="187">
        <v>45005</v>
      </c>
      <c r="B92" s="188">
        <v>18660</v>
      </c>
      <c r="C92" s="148" t="s">
        <v>1222</v>
      </c>
    </row>
    <row r="93" spans="1:3" s="9" customFormat="1" ht="15" customHeight="1" x14ac:dyDescent="0.25">
      <c r="A93" s="187">
        <v>45015</v>
      </c>
      <c r="B93" s="188">
        <v>20000</v>
      </c>
      <c r="C93" s="148" t="s">
        <v>1201</v>
      </c>
    </row>
    <row r="94" spans="1:3" s="21" customFormat="1" ht="15" customHeight="1" x14ac:dyDescent="0.25">
      <c r="A94" s="205">
        <v>44986</v>
      </c>
      <c r="B94" s="180">
        <v>173711.31</v>
      </c>
      <c r="C94" s="143" t="s">
        <v>1153</v>
      </c>
    </row>
    <row r="95" spans="1:3" ht="15" customHeight="1" x14ac:dyDescent="0.25">
      <c r="A95" s="80" t="s">
        <v>16</v>
      </c>
      <c r="B95" s="157">
        <f>SUM(B93:B94)+B92</f>
        <v>212371.31</v>
      </c>
      <c r="C95" s="77"/>
    </row>
    <row r="96" spans="1:3" s="19" customFormat="1" ht="15" customHeight="1" x14ac:dyDescent="0.25">
      <c r="A96" s="71" t="s">
        <v>1227</v>
      </c>
      <c r="B96" s="73"/>
      <c r="C96" s="73"/>
    </row>
    <row r="97" spans="1:3" s="21" customFormat="1" ht="15" customHeight="1" x14ac:dyDescent="0.25">
      <c r="A97" s="205">
        <v>44986</v>
      </c>
      <c r="B97" s="179">
        <v>73676</v>
      </c>
      <c r="C97" s="143" t="s">
        <v>1153</v>
      </c>
    </row>
    <row r="98" spans="1:3" ht="15" customHeight="1" x14ac:dyDescent="0.25">
      <c r="A98" s="87" t="s">
        <v>16</v>
      </c>
      <c r="B98" s="86">
        <f>B97</f>
        <v>73676</v>
      </c>
      <c r="C98" s="74"/>
    </row>
    <row r="99" spans="1:3" ht="15" customHeight="1" x14ac:dyDescent="0.25">
      <c r="A99" s="78" t="s">
        <v>9</v>
      </c>
      <c r="B99" s="78"/>
      <c r="C99" s="78"/>
    </row>
    <row r="100" spans="1:3" s="21" customFormat="1" ht="15" customHeight="1" x14ac:dyDescent="0.25">
      <c r="A100" s="125">
        <v>45000.77134259278</v>
      </c>
      <c r="B100" s="197">
        <v>13800</v>
      </c>
      <c r="C100" s="148" t="s">
        <v>1202</v>
      </c>
    </row>
    <row r="101" spans="1:3" s="21" customFormat="1" ht="15" customHeight="1" x14ac:dyDescent="0.25">
      <c r="A101" s="125">
        <v>45005.433692129795</v>
      </c>
      <c r="B101" s="197">
        <v>500</v>
      </c>
      <c r="C101" s="148" t="s">
        <v>90</v>
      </c>
    </row>
    <row r="102" spans="1:3" s="21" customFormat="1" ht="15" customHeight="1" x14ac:dyDescent="0.25">
      <c r="A102" s="125">
        <v>45013.551469907405</v>
      </c>
      <c r="B102" s="197">
        <v>387</v>
      </c>
      <c r="C102" s="148" t="s">
        <v>1203</v>
      </c>
    </row>
    <row r="103" spans="1:3" s="21" customFormat="1" x14ac:dyDescent="0.25">
      <c r="A103" s="218">
        <v>44986</v>
      </c>
      <c r="B103" s="203">
        <v>70308.490000000005</v>
      </c>
      <c r="C103" s="145" t="s">
        <v>71</v>
      </c>
    </row>
    <row r="104" spans="1:3" s="21" customFormat="1" x14ac:dyDescent="0.25">
      <c r="A104" s="219"/>
      <c r="B104" s="177">
        <v>503241.72</v>
      </c>
      <c r="C104" s="144" t="s">
        <v>1207</v>
      </c>
    </row>
    <row r="105" spans="1:3" s="21" customFormat="1" x14ac:dyDescent="0.25">
      <c r="A105" s="220"/>
      <c r="B105" s="176">
        <v>4899</v>
      </c>
      <c r="C105" s="127" t="s">
        <v>70</v>
      </c>
    </row>
    <row r="106" spans="1:3" s="17" customFormat="1" x14ac:dyDescent="0.25">
      <c r="A106" s="88" t="s">
        <v>16</v>
      </c>
      <c r="B106" s="89">
        <f>SUM(B103:B105)+B102+B101+B100</f>
        <v>593136.21</v>
      </c>
      <c r="C106" s="74"/>
    </row>
    <row r="107" spans="1:3" s="17" customFormat="1" x14ac:dyDescent="0.25">
      <c r="A107" s="90" t="s">
        <v>33</v>
      </c>
      <c r="B107" s="91">
        <f>B20+B28+B70+B80+B90+B95+B98+B106</f>
        <v>3332473.7199999997</v>
      </c>
      <c r="C107" s="42"/>
    </row>
  </sheetData>
  <sheetProtection formatCells="0" formatColumns="0" formatRows="0" insertColumns="0" insertRows="0" insertHyperlinks="0" deleteColumns="0" deleteRows="0" sort="0" autoFilter="0" pivotTables="0"/>
  <mergeCells count="6">
    <mergeCell ref="A103:A105"/>
    <mergeCell ref="B1:C1"/>
    <mergeCell ref="B2:C2"/>
    <mergeCell ref="B3:C3"/>
    <mergeCell ref="B4:C4"/>
    <mergeCell ref="B5:C5"/>
  </mergeCells>
  <conditionalFormatting sqref="C90 C105">
    <cfRule type="containsText" dxfId="11" priority="403" operator="containsText" text="стерилизация">
      <formula>NOT(ISERROR(SEARCH("стерилизация",C90)))</formula>
    </cfRule>
    <cfRule type="containsText" dxfId="10" priority="404" operator="containsText" text="стерилизация">
      <formula>NOT(ISERROR(SEARCH("стерилизация",C90)))</formula>
    </cfRule>
    <cfRule type="containsText" dxfId="9" priority="405" operator="containsText" text="лечение">
      <formula>NOT(ISERROR(SEARCH("лечение",C90)))</formula>
    </cfRule>
  </conditionalFormatting>
  <conditionalFormatting sqref="C80">
    <cfRule type="containsText" dxfId="8" priority="280" operator="containsText" text="стерилизация">
      <formula>NOT(ISERROR(SEARCH("стерилизация",C80)))</formula>
    </cfRule>
    <cfRule type="containsText" dxfId="7" priority="281" operator="containsText" text="стерилизация">
      <formula>NOT(ISERROR(SEARCH("стерилизация",C80)))</formula>
    </cfRule>
    <cfRule type="containsText" dxfId="6" priority="282" operator="containsText" text="лечение">
      <formula>NOT(ISERROR(SEARCH("лечение",C80)))</formula>
    </cfRule>
  </conditionalFormatting>
  <conditionalFormatting sqref="C104">
    <cfRule type="containsText" dxfId="5" priority="94" operator="containsText" text="стерилизация">
      <formula>NOT(ISERROR(SEARCH("стерилизация",C104)))</formula>
    </cfRule>
    <cfRule type="containsText" dxfId="4" priority="95" operator="containsText" text="стерилизация">
      <formula>NOT(ISERROR(SEARCH("стерилизация",C104)))</formula>
    </cfRule>
    <cfRule type="containsText" dxfId="3" priority="96" operator="containsText" text="лечение">
      <formula>NOT(ISERROR(SEARCH("лечение",C104)))</formula>
    </cfRule>
  </conditionalFormatting>
  <conditionalFormatting sqref="C103">
    <cfRule type="containsText" dxfId="2" priority="28" operator="containsText" text="стерилизация">
      <formula>NOT(ISERROR(SEARCH("стерилизация",C103)))</formula>
    </cfRule>
    <cfRule type="containsText" dxfId="1" priority="29" operator="containsText" text="стерилизация">
      <formula>NOT(ISERROR(SEARCH("стерилизация",C103)))</formula>
    </cfRule>
    <cfRule type="containsText" dxfId="0" priority="30" operator="containsText" text="лечение">
      <formula>NOT(ISERROR(SEARCH("лечение",C103)))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1506"/>
  <sheetViews>
    <sheetView showGridLines="0" zoomScaleNormal="100" workbookViewId="0">
      <selection activeCell="A8" sqref="A8"/>
    </sheetView>
  </sheetViews>
  <sheetFormatPr defaultColWidth="11.42578125" defaultRowHeight="15" x14ac:dyDescent="0.25"/>
  <cols>
    <col min="1" max="1" width="21.5703125" style="38" customWidth="1"/>
    <col min="2" max="2" width="27.85546875" style="24" customWidth="1"/>
    <col min="3" max="3" width="17.5703125" style="27" customWidth="1"/>
    <col min="4" max="4" width="38.140625" style="9" customWidth="1"/>
    <col min="5" max="5" width="58.5703125" customWidth="1"/>
    <col min="6" max="252" width="8.85546875" customWidth="1"/>
  </cols>
  <sheetData>
    <row r="1" spans="1:5" ht="18.75" x14ac:dyDescent="0.3">
      <c r="C1" s="223" t="s">
        <v>0</v>
      </c>
      <c r="D1" s="223"/>
      <c r="E1" s="223"/>
    </row>
    <row r="2" spans="1:5" ht="18.75" x14ac:dyDescent="0.3">
      <c r="C2" s="223" t="s">
        <v>1</v>
      </c>
      <c r="D2" s="223"/>
      <c r="E2" s="223"/>
    </row>
    <row r="3" spans="1:5" ht="18" customHeight="1" x14ac:dyDescent="0.3">
      <c r="C3" s="26"/>
      <c r="D3" s="128"/>
    </row>
    <row r="4" spans="1:5" ht="18.75" x14ac:dyDescent="0.25">
      <c r="C4" s="224" t="s">
        <v>17</v>
      </c>
      <c r="D4" s="224"/>
      <c r="E4" s="224"/>
    </row>
    <row r="5" spans="1:5" ht="18.75" x14ac:dyDescent="0.25">
      <c r="C5" s="224" t="s">
        <v>18</v>
      </c>
      <c r="D5" s="224"/>
      <c r="E5" s="224"/>
    </row>
    <row r="6" spans="1:5" ht="18.75" x14ac:dyDescent="0.3">
      <c r="C6" s="225" t="s">
        <v>766</v>
      </c>
      <c r="D6" s="225"/>
      <c r="E6" s="225"/>
    </row>
    <row r="8" spans="1:5" x14ac:dyDescent="0.25">
      <c r="A8" s="92" t="s">
        <v>19</v>
      </c>
      <c r="B8" s="93" t="s">
        <v>22</v>
      </c>
      <c r="C8" s="94" t="s">
        <v>14</v>
      </c>
      <c r="D8" s="158" t="s">
        <v>20</v>
      </c>
      <c r="E8" s="95" t="s">
        <v>15</v>
      </c>
    </row>
    <row r="9" spans="1:5" s="21" customFormat="1" x14ac:dyDescent="0.25">
      <c r="A9" s="136">
        <v>44985.037986111114</v>
      </c>
      <c r="B9" s="136">
        <v>44986</v>
      </c>
      <c r="C9" s="149">
        <v>500</v>
      </c>
      <c r="D9" s="141" t="s">
        <v>183</v>
      </c>
      <c r="E9" s="170" t="s">
        <v>21</v>
      </c>
    </row>
    <row r="10" spans="1:5" s="21" customFormat="1" ht="14.45" customHeight="1" x14ac:dyDescent="0.25">
      <c r="A10" s="136">
        <v>44985.075277777774</v>
      </c>
      <c r="B10" s="136">
        <v>44986</v>
      </c>
      <c r="C10" s="137">
        <v>100</v>
      </c>
      <c r="D10" s="141" t="s">
        <v>490</v>
      </c>
      <c r="E10" s="170" t="s">
        <v>21</v>
      </c>
    </row>
    <row r="11" spans="1:5" s="21" customFormat="1" ht="14.45" customHeight="1" x14ac:dyDescent="0.25">
      <c r="A11" s="136">
        <v>44985.126493055555</v>
      </c>
      <c r="B11" s="136">
        <v>44986</v>
      </c>
      <c r="C11" s="137">
        <v>200</v>
      </c>
      <c r="D11" s="141" t="s">
        <v>111</v>
      </c>
      <c r="E11" s="170" t="s">
        <v>21</v>
      </c>
    </row>
    <row r="12" spans="1:5" s="21" customFormat="1" ht="14.45" customHeight="1" x14ac:dyDescent="0.25">
      <c r="A12" s="136">
        <v>44985.194282407407</v>
      </c>
      <c r="B12" s="136">
        <v>44986</v>
      </c>
      <c r="C12" s="137">
        <v>2000</v>
      </c>
      <c r="D12" s="141" t="s">
        <v>491</v>
      </c>
      <c r="E12" s="170" t="s">
        <v>21</v>
      </c>
    </row>
    <row r="13" spans="1:5" s="21" customFormat="1" ht="14.45" customHeight="1" x14ac:dyDescent="0.25">
      <c r="A13" s="136">
        <v>44985.270729166667</v>
      </c>
      <c r="B13" s="136">
        <v>44986</v>
      </c>
      <c r="C13" s="137">
        <v>1000</v>
      </c>
      <c r="D13" s="141" t="s">
        <v>187</v>
      </c>
      <c r="E13" s="170" t="s">
        <v>21</v>
      </c>
    </row>
    <row r="14" spans="1:5" s="21" customFormat="1" ht="14.45" customHeight="1" x14ac:dyDescent="0.25">
      <c r="A14" s="136">
        <v>44985.290439814817</v>
      </c>
      <c r="B14" s="136">
        <v>44986</v>
      </c>
      <c r="C14" s="137">
        <v>100</v>
      </c>
      <c r="D14" s="141" t="s">
        <v>187</v>
      </c>
      <c r="E14" s="170" t="s">
        <v>21</v>
      </c>
    </row>
    <row r="15" spans="1:5" s="21" customFormat="1" ht="14.45" customHeight="1" x14ac:dyDescent="0.25">
      <c r="A15" s="136">
        <v>44985.372858796298</v>
      </c>
      <c r="B15" s="136">
        <v>44986</v>
      </c>
      <c r="C15" s="137">
        <v>500</v>
      </c>
      <c r="D15" s="141" t="s">
        <v>492</v>
      </c>
      <c r="E15" s="170" t="s">
        <v>21</v>
      </c>
    </row>
    <row r="16" spans="1:5" s="21" customFormat="1" ht="14.45" customHeight="1" x14ac:dyDescent="0.25">
      <c r="A16" s="136">
        <v>44985.418449074074</v>
      </c>
      <c r="B16" s="136">
        <v>44986</v>
      </c>
      <c r="C16" s="137">
        <v>300</v>
      </c>
      <c r="D16" s="141" t="s">
        <v>74</v>
      </c>
      <c r="E16" s="170" t="s">
        <v>21</v>
      </c>
    </row>
    <row r="17" spans="1:5" s="21" customFormat="1" ht="14.45" customHeight="1" x14ac:dyDescent="0.25">
      <c r="A17" s="136">
        <v>44985.419756944444</v>
      </c>
      <c r="B17" s="136">
        <v>44986</v>
      </c>
      <c r="C17" s="137">
        <v>1000</v>
      </c>
      <c r="D17" s="141" t="s">
        <v>105</v>
      </c>
      <c r="E17" s="170" t="s">
        <v>21</v>
      </c>
    </row>
    <row r="18" spans="1:5" s="21" customFormat="1" ht="14.45" customHeight="1" x14ac:dyDescent="0.25">
      <c r="A18" s="136">
        <v>44985.422500000001</v>
      </c>
      <c r="B18" s="136">
        <v>44986</v>
      </c>
      <c r="C18" s="137">
        <v>1000</v>
      </c>
      <c r="D18" s="141" t="s">
        <v>187</v>
      </c>
      <c r="E18" s="170" t="s">
        <v>21</v>
      </c>
    </row>
    <row r="19" spans="1:5" s="21" customFormat="1" x14ac:dyDescent="0.25">
      <c r="A19" s="136">
        <v>44985.426562499997</v>
      </c>
      <c r="B19" s="193">
        <v>44986</v>
      </c>
      <c r="C19" s="149">
        <v>200</v>
      </c>
      <c r="D19" s="141" t="s">
        <v>161</v>
      </c>
      <c r="E19" s="170" t="s">
        <v>21</v>
      </c>
    </row>
    <row r="20" spans="1:5" s="21" customFormat="1" x14ac:dyDescent="0.25">
      <c r="A20" s="136">
        <v>44985.428969907407</v>
      </c>
      <c r="B20" s="136">
        <v>44986</v>
      </c>
      <c r="C20" s="149">
        <v>100</v>
      </c>
      <c r="D20" s="141" t="s">
        <v>187</v>
      </c>
      <c r="E20" s="170" t="s">
        <v>21</v>
      </c>
    </row>
    <row r="21" spans="1:5" s="21" customFormat="1" x14ac:dyDescent="0.25">
      <c r="A21" s="136">
        <v>44985.437037037038</v>
      </c>
      <c r="B21" s="193">
        <v>44986</v>
      </c>
      <c r="C21" s="149">
        <v>3000</v>
      </c>
      <c r="D21" s="141" t="s">
        <v>153</v>
      </c>
      <c r="E21" s="170" t="s">
        <v>21</v>
      </c>
    </row>
    <row r="22" spans="1:5" s="21" customFormat="1" x14ac:dyDescent="0.25">
      <c r="A22" s="136">
        <v>44985.438043981485</v>
      </c>
      <c r="B22" s="193">
        <v>44986</v>
      </c>
      <c r="C22" s="149">
        <v>300</v>
      </c>
      <c r="D22" s="141" t="s">
        <v>187</v>
      </c>
      <c r="E22" s="170" t="s">
        <v>21</v>
      </c>
    </row>
    <row r="23" spans="1:5" s="21" customFormat="1" x14ac:dyDescent="0.25">
      <c r="A23" s="136">
        <v>44985.443298611113</v>
      </c>
      <c r="B23" s="136">
        <v>44986</v>
      </c>
      <c r="C23" s="149">
        <v>100</v>
      </c>
      <c r="D23" s="141" t="s">
        <v>98</v>
      </c>
      <c r="E23" s="170" t="s">
        <v>21</v>
      </c>
    </row>
    <row r="24" spans="1:5" s="21" customFormat="1" x14ac:dyDescent="0.25">
      <c r="A24" s="136">
        <v>44985.450740740744</v>
      </c>
      <c r="B24" s="193">
        <v>44986</v>
      </c>
      <c r="C24" s="149">
        <v>1000</v>
      </c>
      <c r="D24" s="141" t="s">
        <v>187</v>
      </c>
      <c r="E24" s="170" t="s">
        <v>21</v>
      </c>
    </row>
    <row r="25" spans="1:5" s="21" customFormat="1" x14ac:dyDescent="0.25">
      <c r="A25" s="136">
        <v>44985.452349537038</v>
      </c>
      <c r="B25" s="136">
        <v>44986</v>
      </c>
      <c r="C25" s="149">
        <v>1500</v>
      </c>
      <c r="D25" s="141" t="s">
        <v>187</v>
      </c>
      <c r="E25" s="170" t="s">
        <v>21</v>
      </c>
    </row>
    <row r="26" spans="1:5" s="21" customFormat="1" x14ac:dyDescent="0.25">
      <c r="A26" s="136">
        <v>44985.46025462963</v>
      </c>
      <c r="B26" s="193">
        <v>44986</v>
      </c>
      <c r="C26" s="149">
        <v>300</v>
      </c>
      <c r="D26" s="141" t="s">
        <v>107</v>
      </c>
      <c r="E26" s="170" t="s">
        <v>21</v>
      </c>
    </row>
    <row r="27" spans="1:5" s="21" customFormat="1" x14ac:dyDescent="0.25">
      <c r="A27" s="136">
        <v>44985.463437500002</v>
      </c>
      <c r="B27" s="136">
        <v>44986</v>
      </c>
      <c r="C27" s="149">
        <v>10750</v>
      </c>
      <c r="D27" s="141" t="s">
        <v>493</v>
      </c>
      <c r="E27" s="170" t="s">
        <v>21</v>
      </c>
    </row>
    <row r="28" spans="1:5" s="21" customFormat="1" x14ac:dyDescent="0.25">
      <c r="A28" s="136">
        <v>44985.467453703706</v>
      </c>
      <c r="B28" s="193">
        <v>44986</v>
      </c>
      <c r="C28" s="149">
        <v>300</v>
      </c>
      <c r="D28" s="141" t="s">
        <v>187</v>
      </c>
      <c r="E28" s="170" t="s">
        <v>21</v>
      </c>
    </row>
    <row r="29" spans="1:5" s="21" customFormat="1" ht="14.45" customHeight="1" x14ac:dyDescent="0.25">
      <c r="A29" s="136">
        <v>44985.487233796295</v>
      </c>
      <c r="B29" s="136">
        <v>44986</v>
      </c>
      <c r="C29" s="137">
        <v>500</v>
      </c>
      <c r="D29" s="141" t="s">
        <v>494</v>
      </c>
      <c r="E29" s="170" t="s">
        <v>21</v>
      </c>
    </row>
    <row r="30" spans="1:5" s="21" customFormat="1" ht="14.45" customHeight="1" x14ac:dyDescent="0.25">
      <c r="A30" s="136">
        <v>44985.488726851851</v>
      </c>
      <c r="B30" s="136">
        <v>44986</v>
      </c>
      <c r="C30" s="137">
        <v>100</v>
      </c>
      <c r="D30" s="141" t="s">
        <v>126</v>
      </c>
      <c r="E30" s="170" t="s">
        <v>21</v>
      </c>
    </row>
    <row r="31" spans="1:5" s="21" customFormat="1" ht="14.45" customHeight="1" x14ac:dyDescent="0.25">
      <c r="A31" s="136">
        <v>44985.494872685187</v>
      </c>
      <c r="B31" s="136">
        <v>44986</v>
      </c>
      <c r="C31" s="137">
        <v>300</v>
      </c>
      <c r="D31" s="141" t="s">
        <v>187</v>
      </c>
      <c r="E31" s="170" t="s">
        <v>21</v>
      </c>
    </row>
    <row r="32" spans="1:5" s="21" customFormat="1" ht="14.45" customHeight="1" x14ac:dyDescent="0.25">
      <c r="A32" s="136">
        <v>44985.498611111114</v>
      </c>
      <c r="B32" s="136">
        <v>44986</v>
      </c>
      <c r="C32" s="137">
        <v>10</v>
      </c>
      <c r="D32" s="141" t="s">
        <v>187</v>
      </c>
      <c r="E32" s="170" t="s">
        <v>21</v>
      </c>
    </row>
    <row r="33" spans="1:5" s="21" customFormat="1" x14ac:dyDescent="0.25">
      <c r="A33" s="136">
        <v>44985.505729166667</v>
      </c>
      <c r="B33" s="136">
        <v>44986</v>
      </c>
      <c r="C33" s="149">
        <v>500</v>
      </c>
      <c r="D33" s="141" t="s">
        <v>187</v>
      </c>
      <c r="E33" s="170" t="s">
        <v>21</v>
      </c>
    </row>
    <row r="34" spans="1:5" s="21" customFormat="1" x14ac:dyDescent="0.25">
      <c r="A34" s="136">
        <v>44985.514849537038</v>
      </c>
      <c r="B34" s="193">
        <v>44986</v>
      </c>
      <c r="C34" s="149">
        <v>250</v>
      </c>
      <c r="D34" s="141" t="s">
        <v>187</v>
      </c>
      <c r="E34" s="170" t="s">
        <v>21</v>
      </c>
    </row>
    <row r="35" spans="1:5" s="21" customFormat="1" x14ac:dyDescent="0.25">
      <c r="A35" s="136">
        <v>44985.520266203705</v>
      </c>
      <c r="B35" s="136">
        <v>44986</v>
      </c>
      <c r="C35" s="149">
        <v>1000</v>
      </c>
      <c r="D35" s="141" t="s">
        <v>187</v>
      </c>
      <c r="E35" s="170" t="s">
        <v>21</v>
      </c>
    </row>
    <row r="36" spans="1:5" s="21" customFormat="1" x14ac:dyDescent="0.25">
      <c r="A36" s="136">
        <v>44985.521087962959</v>
      </c>
      <c r="B36" s="193">
        <v>44986</v>
      </c>
      <c r="C36" s="149">
        <v>300</v>
      </c>
      <c r="D36" s="141" t="s">
        <v>187</v>
      </c>
      <c r="E36" s="170" t="s">
        <v>21</v>
      </c>
    </row>
    <row r="37" spans="1:5" s="21" customFormat="1" x14ac:dyDescent="0.25">
      <c r="A37" s="136">
        <v>44985.521921296298</v>
      </c>
      <c r="B37" s="193">
        <v>44986</v>
      </c>
      <c r="C37" s="149">
        <v>60</v>
      </c>
      <c r="D37" s="141" t="s">
        <v>115</v>
      </c>
      <c r="E37" s="170" t="s">
        <v>21</v>
      </c>
    </row>
    <row r="38" spans="1:5" s="21" customFormat="1" x14ac:dyDescent="0.25">
      <c r="A38" s="136">
        <v>44985.52820601852</v>
      </c>
      <c r="B38" s="136">
        <v>44986</v>
      </c>
      <c r="C38" s="149">
        <v>500</v>
      </c>
      <c r="D38" s="141" t="s">
        <v>187</v>
      </c>
      <c r="E38" s="170" t="s">
        <v>21</v>
      </c>
    </row>
    <row r="39" spans="1:5" s="21" customFormat="1" x14ac:dyDescent="0.25">
      <c r="A39" s="136">
        <v>44985.53328703704</v>
      </c>
      <c r="B39" s="193">
        <v>44986</v>
      </c>
      <c r="C39" s="149">
        <v>300</v>
      </c>
      <c r="D39" s="141" t="s">
        <v>187</v>
      </c>
      <c r="E39" s="170" t="s">
        <v>21</v>
      </c>
    </row>
    <row r="40" spans="1:5" s="21" customFormat="1" x14ac:dyDescent="0.25">
      <c r="A40" s="136">
        <v>44985.536620370367</v>
      </c>
      <c r="B40" s="193">
        <v>44986</v>
      </c>
      <c r="C40" s="149">
        <v>300</v>
      </c>
      <c r="D40" s="141" t="s">
        <v>364</v>
      </c>
      <c r="E40" s="170" t="s">
        <v>21</v>
      </c>
    </row>
    <row r="41" spans="1:5" s="21" customFormat="1" x14ac:dyDescent="0.25">
      <c r="A41" s="136">
        <v>44985.539409722223</v>
      </c>
      <c r="B41" s="136">
        <v>44986</v>
      </c>
      <c r="C41" s="149">
        <v>100</v>
      </c>
      <c r="D41" s="141" t="s">
        <v>495</v>
      </c>
      <c r="E41" s="170" t="s">
        <v>21</v>
      </c>
    </row>
    <row r="42" spans="1:5" s="21" customFormat="1" x14ac:dyDescent="0.25">
      <c r="A42" s="136">
        <v>44985.542708333334</v>
      </c>
      <c r="B42" s="193">
        <v>44986</v>
      </c>
      <c r="C42" s="149">
        <v>300</v>
      </c>
      <c r="D42" s="141" t="s">
        <v>187</v>
      </c>
      <c r="E42" s="170" t="s">
        <v>21</v>
      </c>
    </row>
    <row r="43" spans="1:5" s="21" customFormat="1" x14ac:dyDescent="0.25">
      <c r="A43" s="136">
        <v>44985.542939814812</v>
      </c>
      <c r="B43" s="136">
        <v>44986</v>
      </c>
      <c r="C43" s="149">
        <v>300</v>
      </c>
      <c r="D43" s="141" t="s">
        <v>75</v>
      </c>
      <c r="E43" s="170" t="s">
        <v>21</v>
      </c>
    </row>
    <row r="44" spans="1:5" s="21" customFormat="1" x14ac:dyDescent="0.25">
      <c r="A44" s="136">
        <v>44985.543622685182</v>
      </c>
      <c r="B44" s="193">
        <v>44986</v>
      </c>
      <c r="C44" s="149">
        <v>500</v>
      </c>
      <c r="D44" s="141" t="s">
        <v>101</v>
      </c>
      <c r="E44" s="170" t="s">
        <v>21</v>
      </c>
    </row>
    <row r="45" spans="1:5" s="21" customFormat="1" x14ac:dyDescent="0.25">
      <c r="A45" s="136">
        <v>44985.549745370372</v>
      </c>
      <c r="B45" s="136">
        <v>44986</v>
      </c>
      <c r="C45" s="149">
        <v>500</v>
      </c>
      <c r="D45" s="141" t="s">
        <v>187</v>
      </c>
      <c r="E45" s="170" t="s">
        <v>21</v>
      </c>
    </row>
    <row r="46" spans="1:5" s="21" customFormat="1" x14ac:dyDescent="0.25">
      <c r="A46" s="136">
        <v>44985.552685185183</v>
      </c>
      <c r="B46" s="193">
        <v>44986</v>
      </c>
      <c r="C46" s="149">
        <v>500</v>
      </c>
      <c r="D46" s="141" t="s">
        <v>187</v>
      </c>
      <c r="E46" s="170" t="s">
        <v>21</v>
      </c>
    </row>
    <row r="47" spans="1:5" s="21" customFormat="1" x14ac:dyDescent="0.25">
      <c r="A47" s="136">
        <v>44985.552928240744</v>
      </c>
      <c r="B47" s="136">
        <v>44986</v>
      </c>
      <c r="C47" s="149">
        <v>1000</v>
      </c>
      <c r="D47" s="141" t="s">
        <v>102</v>
      </c>
      <c r="E47" s="170" t="s">
        <v>21</v>
      </c>
    </row>
    <row r="48" spans="1:5" s="21" customFormat="1" x14ac:dyDescent="0.25">
      <c r="A48" s="136">
        <v>44985.558009259257</v>
      </c>
      <c r="B48" s="193">
        <v>44986</v>
      </c>
      <c r="C48" s="149">
        <v>100</v>
      </c>
      <c r="D48" s="141" t="s">
        <v>187</v>
      </c>
      <c r="E48" s="170" t="s">
        <v>21</v>
      </c>
    </row>
    <row r="49" spans="1:5" s="21" customFormat="1" x14ac:dyDescent="0.25">
      <c r="A49" s="136">
        <v>44985.565937500003</v>
      </c>
      <c r="B49" s="136">
        <v>44986</v>
      </c>
      <c r="C49" s="149">
        <v>200</v>
      </c>
      <c r="D49" s="141" t="s">
        <v>187</v>
      </c>
      <c r="E49" s="170" t="s">
        <v>21</v>
      </c>
    </row>
    <row r="50" spans="1:5" s="21" customFormat="1" x14ac:dyDescent="0.25">
      <c r="A50" s="136">
        <v>44985.569525462961</v>
      </c>
      <c r="B50" s="193">
        <v>44986</v>
      </c>
      <c r="C50" s="149">
        <v>1000</v>
      </c>
      <c r="D50" s="141" t="s">
        <v>187</v>
      </c>
      <c r="E50" s="170" t="s">
        <v>21</v>
      </c>
    </row>
    <row r="51" spans="1:5" s="21" customFormat="1" x14ac:dyDescent="0.25">
      <c r="A51" s="136">
        <v>44985.576064814813</v>
      </c>
      <c r="B51" s="136">
        <v>44986</v>
      </c>
      <c r="C51" s="149">
        <v>1000</v>
      </c>
      <c r="D51" s="141" t="s">
        <v>187</v>
      </c>
      <c r="E51" s="170" t="s">
        <v>21</v>
      </c>
    </row>
    <row r="52" spans="1:5" s="21" customFormat="1" x14ac:dyDescent="0.25">
      <c r="A52" s="136">
        <v>44985.584930555553</v>
      </c>
      <c r="B52" s="136">
        <v>44986</v>
      </c>
      <c r="C52" s="149">
        <v>300</v>
      </c>
      <c r="D52" s="141" t="s">
        <v>187</v>
      </c>
      <c r="E52" s="170" t="s">
        <v>21</v>
      </c>
    </row>
    <row r="53" spans="1:5" s="21" customFormat="1" x14ac:dyDescent="0.25">
      <c r="A53" s="136">
        <v>44985.587858796294</v>
      </c>
      <c r="B53" s="136">
        <v>44986</v>
      </c>
      <c r="C53" s="149">
        <v>700</v>
      </c>
      <c r="D53" s="141" t="s">
        <v>502</v>
      </c>
      <c r="E53" s="170" t="s">
        <v>21</v>
      </c>
    </row>
    <row r="54" spans="1:5" s="21" customFormat="1" x14ac:dyDescent="0.25">
      <c r="A54" s="136">
        <v>44985.589155092595</v>
      </c>
      <c r="B54" s="136">
        <v>44986</v>
      </c>
      <c r="C54" s="149">
        <v>1500</v>
      </c>
      <c r="D54" s="141" t="s">
        <v>187</v>
      </c>
      <c r="E54" s="170" t="s">
        <v>21</v>
      </c>
    </row>
    <row r="55" spans="1:5" s="21" customFormat="1" x14ac:dyDescent="0.25">
      <c r="A55" s="136">
        <v>44985.597546296296</v>
      </c>
      <c r="B55" s="136">
        <v>44986</v>
      </c>
      <c r="C55" s="149">
        <v>300</v>
      </c>
      <c r="D55" s="141" t="s">
        <v>496</v>
      </c>
      <c r="E55" s="170" t="s">
        <v>21</v>
      </c>
    </row>
    <row r="56" spans="1:5" s="21" customFormat="1" x14ac:dyDescent="0.25">
      <c r="A56" s="136">
        <v>44985.608090277776</v>
      </c>
      <c r="B56" s="136">
        <v>44986</v>
      </c>
      <c r="C56" s="149">
        <v>1000</v>
      </c>
      <c r="D56" s="141" t="s">
        <v>187</v>
      </c>
      <c r="E56" s="170" t="s">
        <v>21</v>
      </c>
    </row>
    <row r="57" spans="1:5" s="21" customFormat="1" x14ac:dyDescent="0.25">
      <c r="A57" s="136">
        <v>44985.611712962964</v>
      </c>
      <c r="B57" s="136">
        <v>44986</v>
      </c>
      <c r="C57" s="149">
        <v>100</v>
      </c>
      <c r="D57" s="141" t="s">
        <v>110</v>
      </c>
      <c r="E57" s="170" t="s">
        <v>21</v>
      </c>
    </row>
    <row r="58" spans="1:5" s="21" customFormat="1" x14ac:dyDescent="0.25">
      <c r="A58" s="136">
        <v>44985.614004629628</v>
      </c>
      <c r="B58" s="136">
        <v>44986</v>
      </c>
      <c r="C58" s="149">
        <v>1000</v>
      </c>
      <c r="D58" s="141" t="s">
        <v>187</v>
      </c>
      <c r="E58" s="170" t="s">
        <v>21</v>
      </c>
    </row>
    <row r="59" spans="1:5" s="21" customFormat="1" x14ac:dyDescent="0.25">
      <c r="A59" s="136">
        <v>44985.616273148145</v>
      </c>
      <c r="B59" s="136">
        <v>44986</v>
      </c>
      <c r="C59" s="149">
        <v>200</v>
      </c>
      <c r="D59" s="141" t="s">
        <v>76</v>
      </c>
      <c r="E59" s="170" t="s">
        <v>21</v>
      </c>
    </row>
    <row r="60" spans="1:5" s="21" customFormat="1" x14ac:dyDescent="0.25">
      <c r="A60" s="136">
        <v>44985.624560185184</v>
      </c>
      <c r="B60" s="136">
        <v>44986</v>
      </c>
      <c r="C60" s="149">
        <v>100</v>
      </c>
      <c r="D60" s="141" t="s">
        <v>187</v>
      </c>
      <c r="E60" s="170" t="s">
        <v>21</v>
      </c>
    </row>
    <row r="61" spans="1:5" s="21" customFormat="1" x14ac:dyDescent="0.25">
      <c r="A61" s="136">
        <v>44985.624791666669</v>
      </c>
      <c r="B61" s="136">
        <v>44986</v>
      </c>
      <c r="C61" s="149">
        <v>100</v>
      </c>
      <c r="D61" s="141" t="s">
        <v>187</v>
      </c>
      <c r="E61" s="170" t="s">
        <v>21</v>
      </c>
    </row>
    <row r="62" spans="1:5" s="21" customFormat="1" x14ac:dyDescent="0.25">
      <c r="A62" s="136">
        <v>44985.628587962965</v>
      </c>
      <c r="B62" s="136">
        <v>44986</v>
      </c>
      <c r="C62" s="149">
        <v>500</v>
      </c>
      <c r="D62" s="141" t="s">
        <v>497</v>
      </c>
      <c r="E62" s="170" t="s">
        <v>21</v>
      </c>
    </row>
    <row r="63" spans="1:5" s="21" customFormat="1" x14ac:dyDescent="0.25">
      <c r="A63" s="136">
        <v>44985.634074074071</v>
      </c>
      <c r="B63" s="136">
        <v>44986</v>
      </c>
      <c r="C63" s="149">
        <v>1000</v>
      </c>
      <c r="D63" s="141" t="s">
        <v>187</v>
      </c>
      <c r="E63" s="170" t="s">
        <v>21</v>
      </c>
    </row>
    <row r="64" spans="1:5" s="21" customFormat="1" x14ac:dyDescent="0.25">
      <c r="A64" s="136">
        <v>44985.643645833334</v>
      </c>
      <c r="B64" s="136">
        <v>44986</v>
      </c>
      <c r="C64" s="149">
        <v>500</v>
      </c>
      <c r="D64" s="141" t="s">
        <v>187</v>
      </c>
      <c r="E64" s="170" t="s">
        <v>21</v>
      </c>
    </row>
    <row r="65" spans="1:5" s="21" customFormat="1" ht="14.45" customHeight="1" x14ac:dyDescent="0.25">
      <c r="A65" s="136">
        <v>44985.647881944446</v>
      </c>
      <c r="B65" s="136">
        <v>44986</v>
      </c>
      <c r="C65" s="137">
        <v>300</v>
      </c>
      <c r="D65" s="141" t="s">
        <v>187</v>
      </c>
      <c r="E65" s="170" t="s">
        <v>21</v>
      </c>
    </row>
    <row r="66" spans="1:5" s="21" customFormat="1" ht="14.45" customHeight="1" x14ac:dyDescent="0.25">
      <c r="A66" s="136">
        <v>44985.648078703707</v>
      </c>
      <c r="B66" s="136">
        <v>44986</v>
      </c>
      <c r="C66" s="137">
        <v>1000</v>
      </c>
      <c r="D66" s="141" t="s">
        <v>187</v>
      </c>
      <c r="E66" s="170" t="s">
        <v>21</v>
      </c>
    </row>
    <row r="67" spans="1:5" s="21" customFormat="1" ht="14.45" customHeight="1" x14ac:dyDescent="0.25">
      <c r="A67" s="136">
        <v>44985.650729166664</v>
      </c>
      <c r="B67" s="136">
        <v>44986</v>
      </c>
      <c r="C67" s="137">
        <v>100</v>
      </c>
      <c r="D67" s="141" t="s">
        <v>187</v>
      </c>
      <c r="E67" s="170" t="s">
        <v>21</v>
      </c>
    </row>
    <row r="68" spans="1:5" s="21" customFormat="1" ht="14.45" customHeight="1" x14ac:dyDescent="0.25">
      <c r="A68" s="136">
        <v>44985.657106481478</v>
      </c>
      <c r="B68" s="136">
        <v>44986</v>
      </c>
      <c r="C68" s="137">
        <v>500</v>
      </c>
      <c r="D68" s="141" t="s">
        <v>363</v>
      </c>
      <c r="E68" s="170" t="s">
        <v>21</v>
      </c>
    </row>
    <row r="69" spans="1:5" s="21" customFormat="1" ht="14.45" customHeight="1" x14ac:dyDescent="0.25">
      <c r="A69" s="136">
        <v>44985.66300925926</v>
      </c>
      <c r="B69" s="136">
        <v>44986</v>
      </c>
      <c r="C69" s="137">
        <v>1000</v>
      </c>
      <c r="D69" s="141" t="s">
        <v>79</v>
      </c>
      <c r="E69" s="170" t="s">
        <v>21</v>
      </c>
    </row>
    <row r="70" spans="1:5" s="21" customFormat="1" ht="14.45" customHeight="1" x14ac:dyDescent="0.25">
      <c r="A70" s="136">
        <v>44985.668692129628</v>
      </c>
      <c r="B70" s="136">
        <v>44986</v>
      </c>
      <c r="C70" s="137">
        <v>1000</v>
      </c>
      <c r="D70" s="141" t="s">
        <v>187</v>
      </c>
      <c r="E70" s="170" t="s">
        <v>21</v>
      </c>
    </row>
    <row r="71" spans="1:5" s="21" customFormat="1" ht="14.45" customHeight="1" x14ac:dyDescent="0.25">
      <c r="A71" s="136">
        <v>44985.671284722222</v>
      </c>
      <c r="B71" s="136">
        <v>44986</v>
      </c>
      <c r="C71" s="137">
        <v>300</v>
      </c>
      <c r="D71" s="141" t="s">
        <v>191</v>
      </c>
      <c r="E71" s="170" t="s">
        <v>21</v>
      </c>
    </row>
    <row r="72" spans="1:5" s="21" customFormat="1" ht="14.45" customHeight="1" x14ac:dyDescent="0.25">
      <c r="A72" s="136">
        <v>44985.673935185187</v>
      </c>
      <c r="B72" s="136">
        <v>44986</v>
      </c>
      <c r="C72" s="137">
        <v>300</v>
      </c>
      <c r="D72" s="141" t="s">
        <v>498</v>
      </c>
      <c r="E72" s="170" t="s">
        <v>21</v>
      </c>
    </row>
    <row r="73" spans="1:5" s="21" customFormat="1" ht="14.45" customHeight="1" x14ac:dyDescent="0.25">
      <c r="A73" s="136">
        <v>44985.683738425927</v>
      </c>
      <c r="B73" s="136">
        <v>44986</v>
      </c>
      <c r="C73" s="137">
        <v>300</v>
      </c>
      <c r="D73" s="141" t="s">
        <v>187</v>
      </c>
      <c r="E73" s="170" t="s">
        <v>21</v>
      </c>
    </row>
    <row r="74" spans="1:5" s="21" customFormat="1" ht="14.45" customHeight="1" x14ac:dyDescent="0.25">
      <c r="A74" s="136">
        <v>44985.684618055559</v>
      </c>
      <c r="B74" s="136">
        <v>44986</v>
      </c>
      <c r="C74" s="137">
        <v>100</v>
      </c>
      <c r="D74" s="141" t="s">
        <v>187</v>
      </c>
      <c r="E74" s="170" t="s">
        <v>21</v>
      </c>
    </row>
    <row r="75" spans="1:5" s="21" customFormat="1" ht="14.45" customHeight="1" x14ac:dyDescent="0.25">
      <c r="A75" s="136">
        <v>44985.689953703702</v>
      </c>
      <c r="B75" s="136">
        <v>44986</v>
      </c>
      <c r="C75" s="137">
        <v>300</v>
      </c>
      <c r="D75" s="141" t="s">
        <v>80</v>
      </c>
      <c r="E75" s="170" t="s">
        <v>21</v>
      </c>
    </row>
    <row r="76" spans="1:5" s="21" customFormat="1" x14ac:dyDescent="0.25">
      <c r="A76" s="136">
        <v>44985.700219907405</v>
      </c>
      <c r="B76" s="136">
        <v>44986</v>
      </c>
      <c r="C76" s="149">
        <v>500</v>
      </c>
      <c r="D76" s="141" t="s">
        <v>97</v>
      </c>
      <c r="E76" s="170" t="s">
        <v>21</v>
      </c>
    </row>
    <row r="77" spans="1:5" s="21" customFormat="1" x14ac:dyDescent="0.25">
      <c r="A77" s="136">
        <v>44985.714097222219</v>
      </c>
      <c r="B77" s="193">
        <v>44986</v>
      </c>
      <c r="C77" s="149">
        <v>1000</v>
      </c>
      <c r="D77" s="141" t="s">
        <v>99</v>
      </c>
      <c r="E77" s="170" t="s">
        <v>21</v>
      </c>
    </row>
    <row r="78" spans="1:5" s="21" customFormat="1" x14ac:dyDescent="0.25">
      <c r="A78" s="136">
        <v>44985.727361111109</v>
      </c>
      <c r="B78" s="136">
        <v>44986</v>
      </c>
      <c r="C78" s="149">
        <v>500</v>
      </c>
      <c r="D78" s="141" t="s">
        <v>187</v>
      </c>
      <c r="E78" s="170" t="s">
        <v>21</v>
      </c>
    </row>
    <row r="79" spans="1:5" s="21" customFormat="1" x14ac:dyDescent="0.25">
      <c r="A79" s="136">
        <v>44985.734155092592</v>
      </c>
      <c r="B79" s="193">
        <v>44986</v>
      </c>
      <c r="C79" s="149">
        <v>1000</v>
      </c>
      <c r="D79" s="141" t="s">
        <v>187</v>
      </c>
      <c r="E79" s="170" t="s">
        <v>21</v>
      </c>
    </row>
    <row r="80" spans="1:5" s="21" customFormat="1" x14ac:dyDescent="0.25">
      <c r="A80" s="136">
        <v>44985.740671296298</v>
      </c>
      <c r="B80" s="136">
        <v>44986</v>
      </c>
      <c r="C80" s="149">
        <v>250</v>
      </c>
      <c r="D80" s="141" t="s">
        <v>100</v>
      </c>
      <c r="E80" s="170" t="s">
        <v>21</v>
      </c>
    </row>
    <row r="81" spans="1:5" s="21" customFormat="1" x14ac:dyDescent="0.25">
      <c r="A81" s="136">
        <v>44985.742083333331</v>
      </c>
      <c r="B81" s="136">
        <v>44986</v>
      </c>
      <c r="C81" s="149">
        <v>100</v>
      </c>
      <c r="D81" s="141" t="s">
        <v>72</v>
      </c>
      <c r="E81" s="170" t="s">
        <v>21</v>
      </c>
    </row>
    <row r="82" spans="1:5" s="21" customFormat="1" x14ac:dyDescent="0.25">
      <c r="A82" s="136">
        <v>44985.746724537035</v>
      </c>
      <c r="B82" s="136">
        <v>44986</v>
      </c>
      <c r="C82" s="149">
        <v>250</v>
      </c>
      <c r="D82" s="141" t="s">
        <v>187</v>
      </c>
      <c r="E82" s="170" t="s">
        <v>21</v>
      </c>
    </row>
    <row r="83" spans="1:5" s="21" customFormat="1" x14ac:dyDescent="0.25">
      <c r="A83" s="136">
        <v>44985.751851851855</v>
      </c>
      <c r="B83" s="136">
        <v>44986</v>
      </c>
      <c r="C83" s="149">
        <v>100</v>
      </c>
      <c r="D83" s="141" t="s">
        <v>187</v>
      </c>
      <c r="E83" s="170" t="s">
        <v>21</v>
      </c>
    </row>
    <row r="84" spans="1:5" s="21" customFormat="1" x14ac:dyDescent="0.25">
      <c r="A84" s="136">
        <v>44985.762349537035</v>
      </c>
      <c r="B84" s="136">
        <v>44986</v>
      </c>
      <c r="C84" s="149">
        <v>2000</v>
      </c>
      <c r="D84" s="141" t="s">
        <v>84</v>
      </c>
      <c r="E84" s="170" t="s">
        <v>21</v>
      </c>
    </row>
    <row r="85" spans="1:5" s="21" customFormat="1" x14ac:dyDescent="0.25">
      <c r="A85" s="136">
        <v>44985.766053240739</v>
      </c>
      <c r="B85" s="136">
        <v>44986</v>
      </c>
      <c r="C85" s="149">
        <v>300</v>
      </c>
      <c r="D85" s="141" t="s">
        <v>187</v>
      </c>
      <c r="E85" s="170" t="s">
        <v>21</v>
      </c>
    </row>
    <row r="86" spans="1:5" s="21" customFormat="1" x14ac:dyDescent="0.25">
      <c r="A86" s="136">
        <v>44985.766087962962</v>
      </c>
      <c r="B86" s="136">
        <v>44986</v>
      </c>
      <c r="C86" s="149">
        <v>100</v>
      </c>
      <c r="D86" s="141" t="s">
        <v>187</v>
      </c>
      <c r="E86" s="170" t="s">
        <v>21</v>
      </c>
    </row>
    <row r="87" spans="1:5" s="21" customFormat="1" x14ac:dyDescent="0.25">
      <c r="A87" s="136">
        <v>44985.772800925923</v>
      </c>
      <c r="B87" s="136">
        <v>44986</v>
      </c>
      <c r="C87" s="149">
        <v>200</v>
      </c>
      <c r="D87" s="141" t="s">
        <v>77</v>
      </c>
      <c r="E87" s="170" t="s">
        <v>21</v>
      </c>
    </row>
    <row r="88" spans="1:5" s="21" customFormat="1" x14ac:dyDescent="0.25">
      <c r="A88" s="136">
        <v>44985.780960648146</v>
      </c>
      <c r="B88" s="136">
        <v>44986</v>
      </c>
      <c r="C88" s="149">
        <v>500</v>
      </c>
      <c r="D88" s="141" t="s">
        <v>499</v>
      </c>
      <c r="E88" s="170" t="s">
        <v>21</v>
      </c>
    </row>
    <row r="89" spans="1:5" s="21" customFormat="1" x14ac:dyDescent="0.25">
      <c r="A89" s="136">
        <v>44985.789155092592</v>
      </c>
      <c r="B89" s="136">
        <v>44986</v>
      </c>
      <c r="C89" s="149">
        <v>100</v>
      </c>
      <c r="D89" s="141" t="s">
        <v>187</v>
      </c>
      <c r="E89" s="170" t="s">
        <v>21</v>
      </c>
    </row>
    <row r="90" spans="1:5" s="21" customFormat="1" x14ac:dyDescent="0.25">
      <c r="A90" s="136">
        <v>44985.793715277781</v>
      </c>
      <c r="B90" s="136">
        <v>44986</v>
      </c>
      <c r="C90" s="149">
        <v>700</v>
      </c>
      <c r="D90" s="141" t="s">
        <v>187</v>
      </c>
      <c r="E90" s="170" t="s">
        <v>21</v>
      </c>
    </row>
    <row r="91" spans="1:5" s="21" customFormat="1" x14ac:dyDescent="0.25">
      <c r="A91" s="136">
        <v>44985.80196759259</v>
      </c>
      <c r="B91" s="136">
        <v>44986</v>
      </c>
      <c r="C91" s="149">
        <v>1000</v>
      </c>
      <c r="D91" s="141" t="s">
        <v>187</v>
      </c>
      <c r="E91" s="170" t="s">
        <v>21</v>
      </c>
    </row>
    <row r="92" spans="1:5" s="21" customFormat="1" x14ac:dyDescent="0.25">
      <c r="A92" s="136">
        <v>44985.806793981479</v>
      </c>
      <c r="B92" s="136">
        <v>44986</v>
      </c>
      <c r="C92" s="149">
        <v>100</v>
      </c>
      <c r="D92" s="141" t="s">
        <v>187</v>
      </c>
      <c r="E92" s="170" t="s">
        <v>21</v>
      </c>
    </row>
    <row r="93" spans="1:5" s="21" customFormat="1" x14ac:dyDescent="0.25">
      <c r="A93" s="136">
        <v>44985.807708333334</v>
      </c>
      <c r="B93" s="136">
        <v>44986</v>
      </c>
      <c r="C93" s="149">
        <v>500</v>
      </c>
      <c r="D93" s="141" t="s">
        <v>122</v>
      </c>
      <c r="E93" s="170" t="s">
        <v>21</v>
      </c>
    </row>
    <row r="94" spans="1:5" s="21" customFormat="1" x14ac:dyDescent="0.25">
      <c r="A94" s="136">
        <v>44985.807743055557</v>
      </c>
      <c r="B94" s="136">
        <v>44986</v>
      </c>
      <c r="C94" s="149">
        <v>500</v>
      </c>
      <c r="D94" s="141" t="s">
        <v>73</v>
      </c>
      <c r="E94" s="170" t="s">
        <v>21</v>
      </c>
    </row>
    <row r="95" spans="1:5" s="21" customFormat="1" x14ac:dyDescent="0.25">
      <c r="A95" s="136">
        <v>44985.808217592596</v>
      </c>
      <c r="B95" s="136">
        <v>44986</v>
      </c>
      <c r="C95" s="149">
        <v>100</v>
      </c>
      <c r="D95" s="141" t="s">
        <v>503</v>
      </c>
      <c r="E95" s="170" t="s">
        <v>21</v>
      </c>
    </row>
    <row r="96" spans="1:5" s="21" customFormat="1" x14ac:dyDescent="0.25">
      <c r="A96" s="136">
        <v>44985.819409722222</v>
      </c>
      <c r="B96" s="136">
        <v>44986</v>
      </c>
      <c r="C96" s="149">
        <v>100</v>
      </c>
      <c r="D96" s="141" t="s">
        <v>112</v>
      </c>
      <c r="E96" s="170" t="s">
        <v>21</v>
      </c>
    </row>
    <row r="97" spans="1:5" s="21" customFormat="1" x14ac:dyDescent="0.25">
      <c r="A97" s="136">
        <v>44985.821226851855</v>
      </c>
      <c r="B97" s="136">
        <v>44986</v>
      </c>
      <c r="C97" s="149">
        <v>300</v>
      </c>
      <c r="D97" s="141" t="s">
        <v>187</v>
      </c>
      <c r="E97" s="170" t="s">
        <v>21</v>
      </c>
    </row>
    <row r="98" spans="1:5" s="21" customFormat="1" ht="14.45" customHeight="1" x14ac:dyDescent="0.25">
      <c r="A98" s="136">
        <v>44985.825624999998</v>
      </c>
      <c r="B98" s="136">
        <v>44986</v>
      </c>
      <c r="C98" s="137">
        <v>200</v>
      </c>
      <c r="D98" s="141" t="s">
        <v>187</v>
      </c>
      <c r="E98" s="170" t="s">
        <v>21</v>
      </c>
    </row>
    <row r="99" spans="1:5" s="21" customFormat="1" ht="14.45" customHeight="1" x14ac:dyDescent="0.25">
      <c r="A99" s="136">
        <v>44985.828356481485</v>
      </c>
      <c r="B99" s="136">
        <v>44986</v>
      </c>
      <c r="C99" s="137">
        <v>150</v>
      </c>
      <c r="D99" s="141" t="s">
        <v>187</v>
      </c>
      <c r="E99" s="170" t="s">
        <v>21</v>
      </c>
    </row>
    <row r="100" spans="1:5" s="21" customFormat="1" ht="14.45" customHeight="1" x14ac:dyDescent="0.25">
      <c r="A100" s="136">
        <v>44985.830034722225</v>
      </c>
      <c r="B100" s="136">
        <v>44986</v>
      </c>
      <c r="C100" s="137">
        <v>300</v>
      </c>
      <c r="D100" s="141" t="s">
        <v>187</v>
      </c>
      <c r="E100" s="170" t="s">
        <v>21</v>
      </c>
    </row>
    <row r="101" spans="1:5" s="21" customFormat="1" ht="14.45" customHeight="1" x14ac:dyDescent="0.25">
      <c r="A101" s="136">
        <v>44985.849502314813</v>
      </c>
      <c r="B101" s="136">
        <v>44986</v>
      </c>
      <c r="C101" s="137">
        <v>2500</v>
      </c>
      <c r="D101" s="141" t="s">
        <v>500</v>
      </c>
      <c r="E101" s="170" t="s">
        <v>21</v>
      </c>
    </row>
    <row r="102" spans="1:5" s="21" customFormat="1" ht="14.45" customHeight="1" x14ac:dyDescent="0.25">
      <c r="A102" s="136">
        <v>44985.851481481484</v>
      </c>
      <c r="B102" s="136">
        <v>44986</v>
      </c>
      <c r="C102" s="137">
        <v>500</v>
      </c>
      <c r="D102" s="141" t="s">
        <v>187</v>
      </c>
      <c r="E102" s="170" t="s">
        <v>21</v>
      </c>
    </row>
    <row r="103" spans="1:5" s="21" customFormat="1" ht="14.45" customHeight="1" x14ac:dyDescent="0.25">
      <c r="A103" s="136">
        <v>44985.864942129629</v>
      </c>
      <c r="B103" s="136">
        <v>44986</v>
      </c>
      <c r="C103" s="137">
        <v>500</v>
      </c>
      <c r="D103" s="141" t="s">
        <v>78</v>
      </c>
      <c r="E103" s="170" t="s">
        <v>21</v>
      </c>
    </row>
    <row r="104" spans="1:5" s="21" customFormat="1" ht="14.45" customHeight="1" x14ac:dyDescent="0.25">
      <c r="A104" s="136">
        <v>44985.885995370372</v>
      </c>
      <c r="B104" s="136">
        <v>44986</v>
      </c>
      <c r="C104" s="137">
        <v>3000</v>
      </c>
      <c r="D104" s="141" t="s">
        <v>187</v>
      </c>
      <c r="E104" s="170" t="s">
        <v>21</v>
      </c>
    </row>
    <row r="105" spans="1:5" s="21" customFormat="1" ht="14.45" customHeight="1" x14ac:dyDescent="0.25">
      <c r="A105" s="136">
        <v>44985.892638888887</v>
      </c>
      <c r="B105" s="136">
        <v>44986</v>
      </c>
      <c r="C105" s="137">
        <v>1000</v>
      </c>
      <c r="D105" s="141" t="s">
        <v>187</v>
      </c>
      <c r="E105" s="170" t="s">
        <v>21</v>
      </c>
    </row>
    <row r="106" spans="1:5" s="21" customFormat="1" ht="14.45" customHeight="1" x14ac:dyDescent="0.25">
      <c r="A106" s="136">
        <v>44985.91207175926</v>
      </c>
      <c r="B106" s="136">
        <v>44986</v>
      </c>
      <c r="C106" s="137">
        <v>500</v>
      </c>
      <c r="D106" s="141" t="s">
        <v>187</v>
      </c>
      <c r="E106" s="170" t="s">
        <v>21</v>
      </c>
    </row>
    <row r="107" spans="1:5" s="21" customFormat="1" ht="14.45" customHeight="1" x14ac:dyDescent="0.25">
      <c r="A107" s="136">
        <v>44985.919791666667</v>
      </c>
      <c r="B107" s="136">
        <v>44986</v>
      </c>
      <c r="C107" s="137">
        <v>100</v>
      </c>
      <c r="D107" s="141" t="s">
        <v>187</v>
      </c>
      <c r="E107" s="170" t="s">
        <v>21</v>
      </c>
    </row>
    <row r="108" spans="1:5" s="21" customFormat="1" ht="14.45" customHeight="1" x14ac:dyDescent="0.25">
      <c r="A108" s="136">
        <v>44985.941990740743</v>
      </c>
      <c r="B108" s="136">
        <v>44986</v>
      </c>
      <c r="C108" s="137">
        <v>150</v>
      </c>
      <c r="D108" s="141" t="s">
        <v>187</v>
      </c>
      <c r="E108" s="170" t="s">
        <v>21</v>
      </c>
    </row>
    <row r="109" spans="1:5" s="21" customFormat="1" ht="14.45" customHeight="1" x14ac:dyDescent="0.25">
      <c r="A109" s="136">
        <v>44985.959710648145</v>
      </c>
      <c r="B109" s="136">
        <v>44986</v>
      </c>
      <c r="C109" s="137">
        <v>500</v>
      </c>
      <c r="D109" s="141" t="s">
        <v>187</v>
      </c>
      <c r="E109" s="170" t="s">
        <v>21</v>
      </c>
    </row>
    <row r="110" spans="1:5" s="21" customFormat="1" ht="14.45" customHeight="1" x14ac:dyDescent="0.25">
      <c r="A110" s="136">
        <v>44985.975405092591</v>
      </c>
      <c r="B110" s="136">
        <v>44986</v>
      </c>
      <c r="C110" s="137">
        <v>500</v>
      </c>
      <c r="D110" s="141" t="s">
        <v>187</v>
      </c>
      <c r="E110" s="170" t="s">
        <v>21</v>
      </c>
    </row>
    <row r="111" spans="1:5" s="21" customFormat="1" ht="14.45" customHeight="1" x14ac:dyDescent="0.25">
      <c r="A111" s="136">
        <v>44985.987395833334</v>
      </c>
      <c r="B111" s="136">
        <v>44986</v>
      </c>
      <c r="C111" s="137">
        <v>100</v>
      </c>
      <c r="D111" s="141" t="s">
        <v>91</v>
      </c>
      <c r="E111" s="170" t="s">
        <v>21</v>
      </c>
    </row>
    <row r="112" spans="1:5" s="21" customFormat="1" x14ac:dyDescent="0.25">
      <c r="A112" s="136">
        <v>44986.003009259257</v>
      </c>
      <c r="B112" s="136">
        <v>44987</v>
      </c>
      <c r="C112" s="149">
        <v>1000</v>
      </c>
      <c r="D112" s="141"/>
      <c r="E112" s="170" t="s">
        <v>21</v>
      </c>
    </row>
    <row r="113" spans="1:5" s="21" customFormat="1" x14ac:dyDescent="0.25">
      <c r="A113" s="136">
        <v>44986.018217592595</v>
      </c>
      <c r="B113" s="193">
        <v>44987</v>
      </c>
      <c r="C113" s="149">
        <v>500</v>
      </c>
      <c r="D113" s="141"/>
      <c r="E113" s="170" t="s">
        <v>21</v>
      </c>
    </row>
    <row r="114" spans="1:5" s="21" customFormat="1" x14ac:dyDescent="0.25">
      <c r="A114" s="136">
        <v>44986.025381944448</v>
      </c>
      <c r="B114" s="136">
        <v>44987</v>
      </c>
      <c r="C114" s="149">
        <v>500</v>
      </c>
      <c r="D114" s="141"/>
      <c r="E114" s="170" t="s">
        <v>21</v>
      </c>
    </row>
    <row r="115" spans="1:5" s="21" customFormat="1" x14ac:dyDescent="0.25">
      <c r="A115" s="136">
        <v>44986.071192129632</v>
      </c>
      <c r="B115" s="193">
        <v>44987</v>
      </c>
      <c r="C115" s="149">
        <v>500</v>
      </c>
      <c r="D115" s="141"/>
      <c r="E115" s="170" t="s">
        <v>21</v>
      </c>
    </row>
    <row r="116" spans="1:5" s="21" customFormat="1" x14ac:dyDescent="0.25">
      <c r="A116" s="136">
        <v>44986.108090277776</v>
      </c>
      <c r="B116" s="193">
        <v>44987</v>
      </c>
      <c r="C116" s="149">
        <v>500</v>
      </c>
      <c r="D116" s="141"/>
      <c r="E116" s="170" t="s">
        <v>21</v>
      </c>
    </row>
    <row r="117" spans="1:5" s="21" customFormat="1" x14ac:dyDescent="0.25">
      <c r="A117" s="136">
        <v>44986.284884259258</v>
      </c>
      <c r="B117" s="136">
        <v>44987</v>
      </c>
      <c r="C117" s="149">
        <v>1000</v>
      </c>
      <c r="D117" s="141"/>
      <c r="E117" s="170" t="s">
        <v>21</v>
      </c>
    </row>
    <row r="118" spans="1:5" s="21" customFormat="1" x14ac:dyDescent="0.25">
      <c r="A118" s="136">
        <v>44986.342141203706</v>
      </c>
      <c r="B118" s="193">
        <v>44987</v>
      </c>
      <c r="C118" s="149">
        <v>300</v>
      </c>
      <c r="D118" s="141" t="s">
        <v>767</v>
      </c>
      <c r="E118" s="170" t="s">
        <v>21</v>
      </c>
    </row>
    <row r="119" spans="1:5" s="21" customFormat="1" x14ac:dyDescent="0.25">
      <c r="A119" s="136">
        <v>44986.375243055554</v>
      </c>
      <c r="B119" s="136">
        <v>44987</v>
      </c>
      <c r="C119" s="149">
        <v>666</v>
      </c>
      <c r="D119" s="141" t="s">
        <v>768</v>
      </c>
      <c r="E119" s="170" t="s">
        <v>21</v>
      </c>
    </row>
    <row r="120" spans="1:5" s="21" customFormat="1" x14ac:dyDescent="0.25">
      <c r="A120" s="136">
        <v>44986.40896990741</v>
      </c>
      <c r="B120" s="193">
        <v>44987</v>
      </c>
      <c r="C120" s="149">
        <v>100</v>
      </c>
      <c r="D120" s="141"/>
      <c r="E120" s="170" t="s">
        <v>21</v>
      </c>
    </row>
    <row r="121" spans="1:5" s="21" customFormat="1" x14ac:dyDescent="0.25">
      <c r="A121" s="136">
        <v>44986.409398148149</v>
      </c>
      <c r="B121" s="136">
        <v>44987</v>
      </c>
      <c r="C121" s="149">
        <v>5000</v>
      </c>
      <c r="D121" s="141"/>
      <c r="E121" s="170" t="s">
        <v>21</v>
      </c>
    </row>
    <row r="122" spans="1:5" s="21" customFormat="1" x14ac:dyDescent="0.25">
      <c r="A122" s="136">
        <v>44986.432083333333</v>
      </c>
      <c r="B122" s="193">
        <v>44987</v>
      </c>
      <c r="C122" s="149">
        <v>1000</v>
      </c>
      <c r="D122" s="141"/>
      <c r="E122" s="170" t="s">
        <v>21</v>
      </c>
    </row>
    <row r="123" spans="1:5" s="21" customFormat="1" x14ac:dyDescent="0.25">
      <c r="A123" s="136">
        <v>44986.456909722219</v>
      </c>
      <c r="B123" s="136">
        <v>44987</v>
      </c>
      <c r="C123" s="149">
        <v>300</v>
      </c>
      <c r="D123" s="141" t="s">
        <v>769</v>
      </c>
      <c r="E123" s="170" t="s">
        <v>21</v>
      </c>
    </row>
    <row r="124" spans="1:5" s="21" customFormat="1" x14ac:dyDescent="0.25">
      <c r="A124" s="136">
        <v>44986.487534722219</v>
      </c>
      <c r="B124" s="193">
        <v>44987</v>
      </c>
      <c r="C124" s="149">
        <v>1000</v>
      </c>
      <c r="D124" s="141" t="s">
        <v>186</v>
      </c>
      <c r="E124" s="170" t="s">
        <v>21</v>
      </c>
    </row>
    <row r="125" spans="1:5" s="21" customFormat="1" x14ac:dyDescent="0.25">
      <c r="A125" s="136">
        <v>44986.497164351851</v>
      </c>
      <c r="B125" s="136">
        <v>44987</v>
      </c>
      <c r="C125" s="149">
        <v>500</v>
      </c>
      <c r="D125" s="141" t="s">
        <v>770</v>
      </c>
      <c r="E125" s="170" t="s">
        <v>21</v>
      </c>
    </row>
    <row r="126" spans="1:5" s="21" customFormat="1" x14ac:dyDescent="0.25">
      <c r="A126" s="136">
        <v>44986.4997337963</v>
      </c>
      <c r="B126" s="193">
        <v>44987</v>
      </c>
      <c r="C126" s="149">
        <v>300</v>
      </c>
      <c r="D126" s="141" t="s">
        <v>475</v>
      </c>
      <c r="E126" s="170" t="s">
        <v>21</v>
      </c>
    </row>
    <row r="127" spans="1:5" s="21" customFormat="1" x14ac:dyDescent="0.25">
      <c r="A127" s="136">
        <v>44986.500069444446</v>
      </c>
      <c r="B127" s="136">
        <v>44987</v>
      </c>
      <c r="C127" s="149">
        <v>500</v>
      </c>
      <c r="D127" s="141"/>
      <c r="E127" s="170" t="s">
        <v>21</v>
      </c>
    </row>
    <row r="128" spans="1:5" s="21" customFormat="1" x14ac:dyDescent="0.25">
      <c r="A128" s="136">
        <v>44986.508043981485</v>
      </c>
      <c r="B128" s="136">
        <v>44987</v>
      </c>
      <c r="C128" s="149">
        <v>1500</v>
      </c>
      <c r="D128" s="141" t="s">
        <v>350</v>
      </c>
      <c r="E128" s="170" t="s">
        <v>21</v>
      </c>
    </row>
    <row r="129" spans="1:5" s="21" customFormat="1" x14ac:dyDescent="0.25">
      <c r="A129" s="136">
        <v>44986.515821759262</v>
      </c>
      <c r="B129" s="136">
        <v>44987</v>
      </c>
      <c r="C129" s="149">
        <v>10000</v>
      </c>
      <c r="D129" s="141" t="s">
        <v>177</v>
      </c>
      <c r="E129" s="170" t="s">
        <v>21</v>
      </c>
    </row>
    <row r="130" spans="1:5" s="21" customFormat="1" x14ac:dyDescent="0.25">
      <c r="A130" s="136">
        <v>44986.525011574071</v>
      </c>
      <c r="B130" s="136">
        <v>44987</v>
      </c>
      <c r="C130" s="149">
        <v>500</v>
      </c>
      <c r="D130" s="141" t="s">
        <v>471</v>
      </c>
      <c r="E130" s="170" t="s">
        <v>21</v>
      </c>
    </row>
    <row r="131" spans="1:5" s="21" customFormat="1" x14ac:dyDescent="0.25">
      <c r="A131" s="136">
        <v>44986.539803240739</v>
      </c>
      <c r="B131" s="136">
        <v>44987</v>
      </c>
      <c r="C131" s="149">
        <v>300</v>
      </c>
      <c r="D131" s="141"/>
      <c r="E131" s="170" t="s">
        <v>21</v>
      </c>
    </row>
    <row r="132" spans="1:5" s="21" customFormat="1" x14ac:dyDescent="0.25">
      <c r="A132" s="136">
        <v>44986.551527777781</v>
      </c>
      <c r="B132" s="136">
        <v>44987</v>
      </c>
      <c r="C132" s="149">
        <v>1000</v>
      </c>
      <c r="D132" s="141"/>
      <c r="E132" s="170" t="s">
        <v>21</v>
      </c>
    </row>
    <row r="133" spans="1:5" s="21" customFormat="1" x14ac:dyDescent="0.25">
      <c r="A133" s="136">
        <v>44986.570798611108</v>
      </c>
      <c r="B133" s="136">
        <v>44987</v>
      </c>
      <c r="C133" s="149">
        <v>300</v>
      </c>
      <c r="D133" s="141" t="s">
        <v>771</v>
      </c>
      <c r="E133" s="170" t="s">
        <v>21</v>
      </c>
    </row>
    <row r="134" spans="1:5" s="21" customFormat="1" x14ac:dyDescent="0.25">
      <c r="A134" s="136">
        <v>44986.571087962962</v>
      </c>
      <c r="B134" s="136">
        <v>44987</v>
      </c>
      <c r="C134" s="149">
        <v>100</v>
      </c>
      <c r="D134" s="141" t="s">
        <v>772</v>
      </c>
      <c r="E134" s="170" t="s">
        <v>21</v>
      </c>
    </row>
    <row r="135" spans="1:5" s="21" customFormat="1" x14ac:dyDescent="0.25">
      <c r="A135" s="136">
        <v>44986.584930555553</v>
      </c>
      <c r="B135" s="136">
        <v>44987</v>
      </c>
      <c r="C135" s="149">
        <v>500</v>
      </c>
      <c r="D135" s="141"/>
      <c r="E135" s="170" t="s">
        <v>21</v>
      </c>
    </row>
    <row r="136" spans="1:5" s="21" customFormat="1" x14ac:dyDescent="0.25">
      <c r="A136" s="136">
        <v>44986.588900462964</v>
      </c>
      <c r="B136" s="136">
        <v>44987</v>
      </c>
      <c r="C136" s="149">
        <v>5186</v>
      </c>
      <c r="D136" s="141" t="s">
        <v>178</v>
      </c>
      <c r="E136" s="170" t="s">
        <v>21</v>
      </c>
    </row>
    <row r="137" spans="1:5" s="21" customFormat="1" x14ac:dyDescent="0.25">
      <c r="A137" s="136">
        <v>44986.601261574076</v>
      </c>
      <c r="B137" s="136">
        <v>44987</v>
      </c>
      <c r="C137" s="149">
        <v>1500</v>
      </c>
      <c r="D137" s="141"/>
      <c r="E137" s="170" t="s">
        <v>21</v>
      </c>
    </row>
    <row r="138" spans="1:5" s="21" customFormat="1" x14ac:dyDescent="0.25">
      <c r="A138" s="136">
        <v>44986.614560185182</v>
      </c>
      <c r="B138" s="136">
        <v>44987</v>
      </c>
      <c r="C138" s="149">
        <v>400</v>
      </c>
      <c r="D138" s="141" t="s">
        <v>352</v>
      </c>
      <c r="E138" s="170" t="s">
        <v>21</v>
      </c>
    </row>
    <row r="139" spans="1:5" s="21" customFormat="1" x14ac:dyDescent="0.25">
      <c r="A139" s="136">
        <v>44986.624374999999</v>
      </c>
      <c r="B139" s="136">
        <v>44987</v>
      </c>
      <c r="C139" s="149">
        <v>200</v>
      </c>
      <c r="D139" s="141" t="s">
        <v>773</v>
      </c>
      <c r="E139" s="170" t="s">
        <v>21</v>
      </c>
    </row>
    <row r="140" spans="1:5" s="21" customFormat="1" x14ac:dyDescent="0.25">
      <c r="A140" s="136">
        <v>44986.63422453704</v>
      </c>
      <c r="B140" s="136">
        <v>44987</v>
      </c>
      <c r="C140" s="149">
        <v>300</v>
      </c>
      <c r="D140" s="141"/>
      <c r="E140" s="170" t="s">
        <v>21</v>
      </c>
    </row>
    <row r="141" spans="1:5" s="21" customFormat="1" x14ac:dyDescent="0.25">
      <c r="A141" s="136">
        <v>44986.651412037034</v>
      </c>
      <c r="B141" s="136">
        <v>44987</v>
      </c>
      <c r="C141" s="149">
        <v>2100</v>
      </c>
      <c r="D141" s="141" t="s">
        <v>774</v>
      </c>
      <c r="E141" s="170" t="s">
        <v>21</v>
      </c>
    </row>
    <row r="142" spans="1:5" s="21" customFormat="1" x14ac:dyDescent="0.25">
      <c r="A142" s="136">
        <v>44986.663506944446</v>
      </c>
      <c r="B142" s="136">
        <v>44987</v>
      </c>
      <c r="C142" s="149">
        <v>200</v>
      </c>
      <c r="D142" s="141"/>
      <c r="E142" s="170" t="s">
        <v>21</v>
      </c>
    </row>
    <row r="143" spans="1:5" s="21" customFormat="1" x14ac:dyDescent="0.25">
      <c r="A143" s="136">
        <v>44986.675671296296</v>
      </c>
      <c r="B143" s="136">
        <v>44987</v>
      </c>
      <c r="C143" s="149">
        <v>100</v>
      </c>
      <c r="D143" s="141"/>
      <c r="E143" s="170" t="s">
        <v>21</v>
      </c>
    </row>
    <row r="144" spans="1:5" s="21" customFormat="1" x14ac:dyDescent="0.25">
      <c r="A144" s="136">
        <v>44986.692280092589</v>
      </c>
      <c r="B144" s="136">
        <v>44987</v>
      </c>
      <c r="C144" s="149">
        <v>1000</v>
      </c>
      <c r="D144" s="141" t="s">
        <v>775</v>
      </c>
      <c r="E144" s="170" t="s">
        <v>21</v>
      </c>
    </row>
    <row r="145" spans="1:5" s="21" customFormat="1" x14ac:dyDescent="0.25">
      <c r="A145" s="136">
        <v>44986.710034722222</v>
      </c>
      <c r="B145" s="136">
        <v>44987</v>
      </c>
      <c r="C145" s="149">
        <v>100</v>
      </c>
      <c r="D145" s="141"/>
      <c r="E145" s="170" t="s">
        <v>21</v>
      </c>
    </row>
    <row r="146" spans="1:5" s="21" customFormat="1" x14ac:dyDescent="0.25">
      <c r="A146" s="136">
        <v>44986.715486111112</v>
      </c>
      <c r="B146" s="136">
        <v>44987</v>
      </c>
      <c r="C146" s="149">
        <v>1000</v>
      </c>
      <c r="D146" s="141"/>
      <c r="E146" s="170" t="s">
        <v>21</v>
      </c>
    </row>
    <row r="147" spans="1:5" s="21" customFormat="1" x14ac:dyDescent="0.25">
      <c r="A147" s="136">
        <v>44986.72446759259</v>
      </c>
      <c r="B147" s="136">
        <v>44987</v>
      </c>
      <c r="C147" s="149">
        <v>500</v>
      </c>
      <c r="D147" s="141"/>
      <c r="E147" s="170" t="s">
        <v>21</v>
      </c>
    </row>
    <row r="148" spans="1:5" s="21" customFormat="1" x14ac:dyDescent="0.25">
      <c r="A148" s="136">
        <v>44986.750543981485</v>
      </c>
      <c r="B148" s="136">
        <v>44987</v>
      </c>
      <c r="C148" s="149">
        <v>500</v>
      </c>
      <c r="D148" s="141"/>
      <c r="E148" s="170" t="s">
        <v>21</v>
      </c>
    </row>
    <row r="149" spans="1:5" s="21" customFormat="1" x14ac:dyDescent="0.25">
      <c r="A149" s="136">
        <v>44986.767511574071</v>
      </c>
      <c r="B149" s="136">
        <v>44987</v>
      </c>
      <c r="C149" s="149">
        <v>5000</v>
      </c>
      <c r="D149" s="141" t="s">
        <v>776</v>
      </c>
      <c r="E149" s="170" t="s">
        <v>21</v>
      </c>
    </row>
    <row r="150" spans="1:5" s="21" customFormat="1" x14ac:dyDescent="0.25">
      <c r="A150" s="136">
        <v>44986.777858796297</v>
      </c>
      <c r="B150" s="136">
        <v>44987</v>
      </c>
      <c r="C150" s="149">
        <v>1000</v>
      </c>
      <c r="D150" s="141" t="s">
        <v>777</v>
      </c>
      <c r="E150" s="170" t="s">
        <v>21</v>
      </c>
    </row>
    <row r="151" spans="1:5" s="21" customFormat="1" x14ac:dyDescent="0.25">
      <c r="A151" s="136">
        <v>44986.806400462963</v>
      </c>
      <c r="B151" s="136">
        <v>44987</v>
      </c>
      <c r="C151" s="149">
        <v>1300</v>
      </c>
      <c r="D151" s="141" t="s">
        <v>203</v>
      </c>
      <c r="E151" s="170" t="s">
        <v>21</v>
      </c>
    </row>
    <row r="152" spans="1:5" s="21" customFormat="1" x14ac:dyDescent="0.25">
      <c r="A152" s="136">
        <v>44986.82136574074</v>
      </c>
      <c r="B152" s="136">
        <v>44987</v>
      </c>
      <c r="C152" s="149">
        <v>500</v>
      </c>
      <c r="D152" s="141" t="s">
        <v>200</v>
      </c>
      <c r="E152" s="170" t="s">
        <v>21</v>
      </c>
    </row>
    <row r="153" spans="1:5" s="21" customFormat="1" x14ac:dyDescent="0.25">
      <c r="A153" s="136">
        <v>44986.830972222226</v>
      </c>
      <c r="B153" s="136">
        <v>44987</v>
      </c>
      <c r="C153" s="149">
        <v>300</v>
      </c>
      <c r="D153" s="141"/>
      <c r="E153" s="170" t="s">
        <v>21</v>
      </c>
    </row>
    <row r="154" spans="1:5" s="21" customFormat="1" x14ac:dyDescent="0.25">
      <c r="A154" s="136">
        <v>44986.894270833334</v>
      </c>
      <c r="B154" s="136">
        <v>44987</v>
      </c>
      <c r="C154" s="149">
        <v>700</v>
      </c>
      <c r="D154" s="141" t="s">
        <v>778</v>
      </c>
      <c r="E154" s="170" t="s">
        <v>21</v>
      </c>
    </row>
    <row r="155" spans="1:5" s="21" customFormat="1" x14ac:dyDescent="0.25">
      <c r="A155" s="136">
        <v>44986.90662037037</v>
      </c>
      <c r="B155" s="136">
        <v>44987</v>
      </c>
      <c r="C155" s="149">
        <v>1000</v>
      </c>
      <c r="D155" s="141"/>
      <c r="E155" s="170" t="s">
        <v>21</v>
      </c>
    </row>
    <row r="156" spans="1:5" s="21" customFormat="1" x14ac:dyDescent="0.25">
      <c r="A156" s="136">
        <v>44986.91574074074</v>
      </c>
      <c r="B156" s="136">
        <v>44987</v>
      </c>
      <c r="C156" s="149">
        <v>300</v>
      </c>
      <c r="D156" s="141"/>
      <c r="E156" s="170" t="s">
        <v>21</v>
      </c>
    </row>
    <row r="157" spans="1:5" s="21" customFormat="1" x14ac:dyDescent="0.25">
      <c r="A157" s="136">
        <v>44986.917638888888</v>
      </c>
      <c r="B157" s="136">
        <v>44987</v>
      </c>
      <c r="C157" s="149">
        <v>500</v>
      </c>
      <c r="D157" s="141"/>
      <c r="E157" s="170" t="s">
        <v>21</v>
      </c>
    </row>
    <row r="158" spans="1:5" s="21" customFormat="1" x14ac:dyDescent="0.25">
      <c r="A158" s="136">
        <v>44986.923032407409</v>
      </c>
      <c r="B158" s="136">
        <v>44987</v>
      </c>
      <c r="C158" s="149">
        <v>300</v>
      </c>
      <c r="D158" s="141"/>
      <c r="E158" s="170" t="s">
        <v>21</v>
      </c>
    </row>
    <row r="159" spans="1:5" s="21" customFormat="1" ht="14.45" customHeight="1" x14ac:dyDescent="0.25">
      <c r="A159" s="136">
        <v>44986.946932870371</v>
      </c>
      <c r="B159" s="136">
        <v>44987</v>
      </c>
      <c r="C159" s="137">
        <v>500</v>
      </c>
      <c r="D159" s="141"/>
      <c r="E159" s="170" t="s">
        <v>21</v>
      </c>
    </row>
    <row r="160" spans="1:5" s="21" customFormat="1" ht="14.45" customHeight="1" x14ac:dyDescent="0.25">
      <c r="A160" s="136">
        <v>44986.94866898148</v>
      </c>
      <c r="B160" s="136">
        <v>44987</v>
      </c>
      <c r="C160" s="137">
        <v>500</v>
      </c>
      <c r="D160" s="141"/>
      <c r="E160" s="170" t="s">
        <v>21</v>
      </c>
    </row>
    <row r="161" spans="1:5" s="21" customFormat="1" ht="14.45" customHeight="1" x14ac:dyDescent="0.25">
      <c r="A161" s="136">
        <v>44986.972696759258</v>
      </c>
      <c r="B161" s="136">
        <v>44987</v>
      </c>
      <c r="C161" s="137">
        <v>2000</v>
      </c>
      <c r="D161" s="141" t="s">
        <v>198</v>
      </c>
      <c r="E161" s="170" t="s">
        <v>21</v>
      </c>
    </row>
    <row r="162" spans="1:5" s="21" customFormat="1" ht="14.45" customHeight="1" x14ac:dyDescent="0.25">
      <c r="A162" s="136">
        <v>44986.978113425925</v>
      </c>
      <c r="B162" s="136">
        <v>44987</v>
      </c>
      <c r="C162" s="137">
        <v>500</v>
      </c>
      <c r="D162" s="141"/>
      <c r="E162" s="170" t="s">
        <v>21</v>
      </c>
    </row>
    <row r="163" spans="1:5" s="21" customFormat="1" ht="14.45" customHeight="1" x14ac:dyDescent="0.25">
      <c r="A163" s="136">
        <v>44986.979398148149</v>
      </c>
      <c r="B163" s="136">
        <v>44987</v>
      </c>
      <c r="C163" s="137">
        <v>1000</v>
      </c>
      <c r="D163" s="141" t="s">
        <v>779</v>
      </c>
      <c r="E163" s="170" t="s">
        <v>21</v>
      </c>
    </row>
    <row r="164" spans="1:5" s="21" customFormat="1" ht="14.45" customHeight="1" x14ac:dyDescent="0.25">
      <c r="A164" s="136">
        <v>44986.986701388887</v>
      </c>
      <c r="B164" s="136">
        <v>44987</v>
      </c>
      <c r="C164" s="137">
        <v>500</v>
      </c>
      <c r="D164" s="141"/>
      <c r="E164" s="170" t="s">
        <v>21</v>
      </c>
    </row>
    <row r="165" spans="1:5" s="21" customFormat="1" ht="14.45" customHeight="1" x14ac:dyDescent="0.25">
      <c r="A165" s="136">
        <v>44986.99291666667</v>
      </c>
      <c r="B165" s="136">
        <v>44987</v>
      </c>
      <c r="C165" s="137">
        <v>100</v>
      </c>
      <c r="D165" s="141"/>
      <c r="E165" s="170" t="s">
        <v>21</v>
      </c>
    </row>
    <row r="166" spans="1:5" s="21" customFormat="1" ht="14.45" customHeight="1" x14ac:dyDescent="0.25">
      <c r="A166" s="136">
        <v>44986.994942129626</v>
      </c>
      <c r="B166" s="136">
        <v>44987</v>
      </c>
      <c r="C166" s="137">
        <v>100</v>
      </c>
      <c r="D166" s="141"/>
      <c r="E166" s="170" t="s">
        <v>21</v>
      </c>
    </row>
    <row r="167" spans="1:5" s="21" customFormat="1" ht="14.45" customHeight="1" x14ac:dyDescent="0.25">
      <c r="A167" s="136">
        <v>44986.996446759258</v>
      </c>
      <c r="B167" s="136">
        <v>44987</v>
      </c>
      <c r="C167" s="137">
        <v>100</v>
      </c>
      <c r="D167" s="141"/>
      <c r="E167" s="170" t="s">
        <v>21</v>
      </c>
    </row>
    <row r="168" spans="1:5" s="21" customFormat="1" ht="14.45" customHeight="1" x14ac:dyDescent="0.25">
      <c r="A168" s="136">
        <v>44987.019942129627</v>
      </c>
      <c r="B168" s="136">
        <v>44988</v>
      </c>
      <c r="C168" s="137">
        <v>3000</v>
      </c>
      <c r="D168" s="141" t="s">
        <v>501</v>
      </c>
      <c r="E168" s="170" t="s">
        <v>21</v>
      </c>
    </row>
    <row r="169" spans="1:5" s="21" customFormat="1" ht="14.45" customHeight="1" x14ac:dyDescent="0.25">
      <c r="A169" s="136">
        <v>44987.024525462963</v>
      </c>
      <c r="B169" s="136">
        <v>44988</v>
      </c>
      <c r="C169" s="137">
        <v>100</v>
      </c>
      <c r="D169" s="141"/>
      <c r="E169" s="170" t="s">
        <v>21</v>
      </c>
    </row>
    <row r="170" spans="1:5" s="21" customFormat="1" ht="14.45" customHeight="1" x14ac:dyDescent="0.25">
      <c r="A170" s="136">
        <v>44987.370787037034</v>
      </c>
      <c r="B170" s="136">
        <v>44988</v>
      </c>
      <c r="C170" s="137">
        <v>500</v>
      </c>
      <c r="D170" s="141"/>
      <c r="E170" s="170" t="s">
        <v>21</v>
      </c>
    </row>
    <row r="171" spans="1:5" s="21" customFormat="1" ht="14.45" customHeight="1" x14ac:dyDescent="0.25">
      <c r="A171" s="136">
        <v>44987.38689814815</v>
      </c>
      <c r="B171" s="136">
        <v>44988</v>
      </c>
      <c r="C171" s="137">
        <v>300</v>
      </c>
      <c r="D171" s="141"/>
      <c r="E171" s="170" t="s">
        <v>21</v>
      </c>
    </row>
    <row r="172" spans="1:5" s="21" customFormat="1" ht="14.45" customHeight="1" x14ac:dyDescent="0.25">
      <c r="A172" s="136">
        <v>44987.394201388888</v>
      </c>
      <c r="B172" s="136">
        <v>44988</v>
      </c>
      <c r="C172" s="137">
        <v>100</v>
      </c>
      <c r="D172" s="141" t="s">
        <v>780</v>
      </c>
      <c r="E172" s="170" t="s">
        <v>21</v>
      </c>
    </row>
    <row r="173" spans="1:5" s="21" customFormat="1" ht="14.45" customHeight="1" x14ac:dyDescent="0.25">
      <c r="A173" s="136">
        <v>44987.395486111112</v>
      </c>
      <c r="B173" s="136">
        <v>44988</v>
      </c>
      <c r="C173" s="137">
        <v>500</v>
      </c>
      <c r="D173" s="141"/>
      <c r="E173" s="170" t="s">
        <v>21</v>
      </c>
    </row>
    <row r="174" spans="1:5" s="21" customFormat="1" x14ac:dyDescent="0.25">
      <c r="A174" s="136">
        <v>44987.402060185188</v>
      </c>
      <c r="B174" s="136">
        <v>44988</v>
      </c>
      <c r="C174" s="149">
        <v>50</v>
      </c>
      <c r="D174" s="141"/>
      <c r="E174" s="170" t="s">
        <v>21</v>
      </c>
    </row>
    <row r="175" spans="1:5" s="21" customFormat="1" x14ac:dyDescent="0.25">
      <c r="A175" s="136">
        <v>44987.421909722223</v>
      </c>
      <c r="B175" s="193">
        <v>44988</v>
      </c>
      <c r="C175" s="149">
        <v>100</v>
      </c>
      <c r="D175" s="141" t="s">
        <v>781</v>
      </c>
      <c r="E175" s="170" t="s">
        <v>21</v>
      </c>
    </row>
    <row r="176" spans="1:5" s="21" customFormat="1" x14ac:dyDescent="0.25">
      <c r="A176" s="136">
        <v>44987.440995370373</v>
      </c>
      <c r="B176" s="136">
        <v>44988</v>
      </c>
      <c r="C176" s="149">
        <v>500</v>
      </c>
      <c r="D176" s="141"/>
      <c r="E176" s="170" t="s">
        <v>21</v>
      </c>
    </row>
    <row r="177" spans="1:5" s="21" customFormat="1" x14ac:dyDescent="0.25">
      <c r="A177" s="136">
        <v>44987.446689814817</v>
      </c>
      <c r="B177" s="193">
        <v>44988</v>
      </c>
      <c r="C177" s="149">
        <v>1500</v>
      </c>
      <c r="D177" s="141" t="s">
        <v>483</v>
      </c>
      <c r="E177" s="170" t="s">
        <v>21</v>
      </c>
    </row>
    <row r="178" spans="1:5" s="21" customFormat="1" x14ac:dyDescent="0.25">
      <c r="A178" s="136">
        <v>44987.482499999998</v>
      </c>
      <c r="B178" s="136">
        <v>44988</v>
      </c>
      <c r="C178" s="149">
        <v>500</v>
      </c>
      <c r="D178" s="141" t="s">
        <v>361</v>
      </c>
      <c r="E178" s="170" t="s">
        <v>21</v>
      </c>
    </row>
    <row r="179" spans="1:5" s="21" customFormat="1" x14ac:dyDescent="0.25">
      <c r="A179" s="136">
        <v>44987.493715277778</v>
      </c>
      <c r="B179" s="193">
        <v>44988</v>
      </c>
      <c r="C179" s="149">
        <v>500</v>
      </c>
      <c r="D179" s="141"/>
      <c r="E179" s="170" t="s">
        <v>21</v>
      </c>
    </row>
    <row r="180" spans="1:5" s="21" customFormat="1" x14ac:dyDescent="0.25">
      <c r="A180" s="136">
        <v>44987.534675925926</v>
      </c>
      <c r="B180" s="136">
        <v>44988</v>
      </c>
      <c r="C180" s="149">
        <v>100</v>
      </c>
      <c r="D180" s="141"/>
      <c r="E180" s="170" t="s">
        <v>21</v>
      </c>
    </row>
    <row r="181" spans="1:5" s="21" customFormat="1" x14ac:dyDescent="0.25">
      <c r="A181" s="136">
        <v>44987.545358796298</v>
      </c>
      <c r="B181" s="193">
        <v>44988</v>
      </c>
      <c r="C181" s="149">
        <v>300</v>
      </c>
      <c r="D181" s="141"/>
      <c r="E181" s="170" t="s">
        <v>21</v>
      </c>
    </row>
    <row r="182" spans="1:5" s="21" customFormat="1" x14ac:dyDescent="0.25">
      <c r="A182" s="136">
        <v>44987.557615740741</v>
      </c>
      <c r="B182" s="136">
        <v>44988</v>
      </c>
      <c r="C182" s="149">
        <v>1000</v>
      </c>
      <c r="D182" s="141"/>
      <c r="E182" s="170" t="s">
        <v>21</v>
      </c>
    </row>
    <row r="183" spans="1:5" s="21" customFormat="1" x14ac:dyDescent="0.25">
      <c r="A183" s="136">
        <v>44987.570138888892</v>
      </c>
      <c r="B183" s="193">
        <v>44988</v>
      </c>
      <c r="C183" s="149">
        <v>150</v>
      </c>
      <c r="D183" s="141" t="s">
        <v>782</v>
      </c>
      <c r="E183" s="170" t="s">
        <v>21</v>
      </c>
    </row>
    <row r="184" spans="1:5" s="21" customFormat="1" x14ac:dyDescent="0.25">
      <c r="A184" s="136">
        <v>44987.571192129632</v>
      </c>
      <c r="B184" s="136">
        <v>44988</v>
      </c>
      <c r="C184" s="149">
        <v>500</v>
      </c>
      <c r="D184" s="141"/>
      <c r="E184" s="170" t="s">
        <v>21</v>
      </c>
    </row>
    <row r="185" spans="1:5" s="21" customFormat="1" x14ac:dyDescent="0.25">
      <c r="A185" s="136">
        <v>44987.583368055559</v>
      </c>
      <c r="B185" s="193">
        <v>44988</v>
      </c>
      <c r="C185" s="149">
        <v>300</v>
      </c>
      <c r="D185" s="141"/>
      <c r="E185" s="170" t="s">
        <v>21</v>
      </c>
    </row>
    <row r="186" spans="1:5" s="21" customFormat="1" x14ac:dyDescent="0.25">
      <c r="A186" s="136">
        <v>44987.584502314814</v>
      </c>
      <c r="B186" s="136">
        <v>44988</v>
      </c>
      <c r="C186" s="149">
        <v>500</v>
      </c>
      <c r="D186" s="141" t="s">
        <v>783</v>
      </c>
      <c r="E186" s="170" t="s">
        <v>21</v>
      </c>
    </row>
    <row r="187" spans="1:5" s="21" customFormat="1" x14ac:dyDescent="0.25">
      <c r="A187" s="136">
        <v>44987.604108796295</v>
      </c>
      <c r="B187" s="136">
        <v>44988</v>
      </c>
      <c r="C187" s="149">
        <v>1000</v>
      </c>
      <c r="D187" s="141"/>
      <c r="E187" s="170" t="s">
        <v>21</v>
      </c>
    </row>
    <row r="188" spans="1:5" s="21" customFormat="1" x14ac:dyDescent="0.25">
      <c r="A188" s="136">
        <v>44987.613958333335</v>
      </c>
      <c r="B188" s="136">
        <v>44988</v>
      </c>
      <c r="C188" s="149">
        <v>1000</v>
      </c>
      <c r="D188" s="141"/>
      <c r="E188" s="170" t="s">
        <v>21</v>
      </c>
    </row>
    <row r="189" spans="1:5" s="21" customFormat="1" x14ac:dyDescent="0.25">
      <c r="A189" s="136">
        <v>44987.618680555555</v>
      </c>
      <c r="B189" s="136">
        <v>44988</v>
      </c>
      <c r="C189" s="149">
        <v>30000</v>
      </c>
      <c r="D189" s="141" t="s">
        <v>784</v>
      </c>
      <c r="E189" s="170" t="s">
        <v>21</v>
      </c>
    </row>
    <row r="190" spans="1:5" s="21" customFormat="1" x14ac:dyDescent="0.25">
      <c r="A190" s="136">
        <v>44987.639861111114</v>
      </c>
      <c r="B190" s="136">
        <v>44988</v>
      </c>
      <c r="C190" s="149">
        <v>1000</v>
      </c>
      <c r="D190" s="141"/>
      <c r="E190" s="170" t="s">
        <v>21</v>
      </c>
    </row>
    <row r="191" spans="1:5" s="21" customFormat="1" x14ac:dyDescent="0.25">
      <c r="A191" s="136">
        <v>44987.662847222222</v>
      </c>
      <c r="B191" s="136">
        <v>44988</v>
      </c>
      <c r="C191" s="149">
        <v>300</v>
      </c>
      <c r="D191" s="141"/>
      <c r="E191" s="170" t="s">
        <v>21</v>
      </c>
    </row>
    <row r="192" spans="1:5" s="21" customFormat="1" x14ac:dyDescent="0.25">
      <c r="A192" s="136">
        <v>44987.663981481484</v>
      </c>
      <c r="B192" s="136">
        <v>44988</v>
      </c>
      <c r="C192" s="149">
        <v>150</v>
      </c>
      <c r="D192" s="141"/>
      <c r="E192" s="170" t="s">
        <v>21</v>
      </c>
    </row>
    <row r="193" spans="1:5" s="21" customFormat="1" x14ac:dyDescent="0.25">
      <c r="A193" s="136">
        <v>44987.664583333331</v>
      </c>
      <c r="B193" s="136">
        <v>44988</v>
      </c>
      <c r="C193" s="149">
        <v>500</v>
      </c>
      <c r="D193" s="141"/>
      <c r="E193" s="170" t="s">
        <v>21</v>
      </c>
    </row>
    <row r="194" spans="1:5" s="21" customFormat="1" x14ac:dyDescent="0.25">
      <c r="A194" s="136">
        <v>44987.665868055556</v>
      </c>
      <c r="B194" s="136">
        <v>44988</v>
      </c>
      <c r="C194" s="149">
        <v>500</v>
      </c>
      <c r="D194" s="141"/>
      <c r="E194" s="170" t="s">
        <v>21</v>
      </c>
    </row>
    <row r="195" spans="1:5" s="21" customFormat="1" x14ac:dyDescent="0.25">
      <c r="A195" s="136">
        <v>44987.670729166668</v>
      </c>
      <c r="B195" s="136">
        <v>44988</v>
      </c>
      <c r="C195" s="149">
        <v>100</v>
      </c>
      <c r="D195" s="141"/>
      <c r="E195" s="170" t="s">
        <v>21</v>
      </c>
    </row>
    <row r="196" spans="1:5" s="21" customFormat="1" x14ac:dyDescent="0.25">
      <c r="A196" s="136">
        <v>44987.670740740738</v>
      </c>
      <c r="B196" s="136">
        <v>44988</v>
      </c>
      <c r="C196" s="149">
        <v>1000</v>
      </c>
      <c r="D196" s="141"/>
      <c r="E196" s="170" t="s">
        <v>21</v>
      </c>
    </row>
    <row r="197" spans="1:5" s="21" customFormat="1" x14ac:dyDescent="0.25">
      <c r="A197" s="136">
        <v>44987.685659722221</v>
      </c>
      <c r="B197" s="136">
        <v>44988</v>
      </c>
      <c r="C197" s="149">
        <v>200</v>
      </c>
      <c r="D197" s="141"/>
      <c r="E197" s="170" t="s">
        <v>21</v>
      </c>
    </row>
    <row r="198" spans="1:5" s="21" customFormat="1" x14ac:dyDescent="0.25">
      <c r="A198" s="136">
        <v>44987.703622685185</v>
      </c>
      <c r="B198" s="136">
        <v>44988</v>
      </c>
      <c r="C198" s="149">
        <v>1000</v>
      </c>
      <c r="D198" s="141" t="s">
        <v>465</v>
      </c>
      <c r="E198" s="170" t="s">
        <v>21</v>
      </c>
    </row>
    <row r="199" spans="1:5" s="21" customFormat="1" x14ac:dyDescent="0.25">
      <c r="A199" s="136">
        <v>44987.723460648151</v>
      </c>
      <c r="B199" s="136">
        <v>44988</v>
      </c>
      <c r="C199" s="149">
        <v>200</v>
      </c>
      <c r="D199" s="141" t="s">
        <v>360</v>
      </c>
      <c r="E199" s="170" t="s">
        <v>21</v>
      </c>
    </row>
    <row r="200" spans="1:5" s="21" customFormat="1" x14ac:dyDescent="0.25">
      <c r="A200" s="136">
        <v>44987.73878472222</v>
      </c>
      <c r="B200" s="136">
        <v>44988</v>
      </c>
      <c r="C200" s="149">
        <v>1000</v>
      </c>
      <c r="D200" s="141"/>
      <c r="E200" s="170" t="s">
        <v>21</v>
      </c>
    </row>
    <row r="201" spans="1:5" s="21" customFormat="1" x14ac:dyDescent="0.25">
      <c r="A201" s="136">
        <v>44987.742812500001</v>
      </c>
      <c r="B201" s="136">
        <v>44988</v>
      </c>
      <c r="C201" s="149">
        <v>100</v>
      </c>
      <c r="D201" s="141"/>
      <c r="E201" s="170" t="s">
        <v>21</v>
      </c>
    </row>
    <row r="202" spans="1:5" s="21" customFormat="1" x14ac:dyDescent="0.25">
      <c r="A202" s="136">
        <v>44987.752430555556</v>
      </c>
      <c r="B202" s="136">
        <v>44988</v>
      </c>
      <c r="C202" s="149">
        <v>8000</v>
      </c>
      <c r="D202" s="141" t="s">
        <v>785</v>
      </c>
      <c r="E202" s="170" t="s">
        <v>21</v>
      </c>
    </row>
    <row r="203" spans="1:5" s="21" customFormat="1" x14ac:dyDescent="0.25">
      <c r="A203" s="136">
        <v>44987.812152777777</v>
      </c>
      <c r="B203" s="136">
        <v>44988</v>
      </c>
      <c r="C203" s="149">
        <v>300</v>
      </c>
      <c r="D203" s="141"/>
      <c r="E203" s="170" t="s">
        <v>21</v>
      </c>
    </row>
    <row r="204" spans="1:5" s="21" customFormat="1" x14ac:dyDescent="0.25">
      <c r="A204" s="136">
        <v>44987.8280787037</v>
      </c>
      <c r="B204" s="136">
        <v>44988</v>
      </c>
      <c r="C204" s="149">
        <v>500</v>
      </c>
      <c r="D204" s="141"/>
      <c r="E204" s="170" t="s">
        <v>21</v>
      </c>
    </row>
    <row r="205" spans="1:5" s="21" customFormat="1" x14ac:dyDescent="0.25">
      <c r="A205" s="136">
        <v>44987.869050925925</v>
      </c>
      <c r="B205" s="136">
        <v>44988</v>
      </c>
      <c r="C205" s="149">
        <v>5400</v>
      </c>
      <c r="D205" s="141" t="s">
        <v>786</v>
      </c>
      <c r="E205" s="170" t="s">
        <v>21</v>
      </c>
    </row>
    <row r="206" spans="1:5" s="21" customFormat="1" x14ac:dyDescent="0.25">
      <c r="A206" s="136">
        <v>44987.876851851855</v>
      </c>
      <c r="B206" s="136">
        <v>44988</v>
      </c>
      <c r="C206" s="149">
        <v>100</v>
      </c>
      <c r="D206" s="141" t="s">
        <v>787</v>
      </c>
      <c r="E206" s="170" t="s">
        <v>21</v>
      </c>
    </row>
    <row r="207" spans="1:5" s="21" customFormat="1" x14ac:dyDescent="0.25">
      <c r="A207" s="136">
        <v>44987.936111111114</v>
      </c>
      <c r="B207" s="136">
        <v>44988</v>
      </c>
      <c r="C207" s="149">
        <v>100</v>
      </c>
      <c r="D207" s="141"/>
      <c r="E207" s="170" t="s">
        <v>21</v>
      </c>
    </row>
    <row r="208" spans="1:5" s="21" customFormat="1" x14ac:dyDescent="0.25">
      <c r="A208" s="136">
        <v>44987.959872685184</v>
      </c>
      <c r="B208" s="136">
        <v>44988</v>
      </c>
      <c r="C208" s="149">
        <v>100</v>
      </c>
      <c r="D208" s="141"/>
      <c r="E208" s="170" t="s">
        <v>21</v>
      </c>
    </row>
    <row r="209" spans="1:5" s="21" customFormat="1" x14ac:dyDescent="0.25">
      <c r="A209" s="136">
        <v>44987.965787037036</v>
      </c>
      <c r="B209" s="136">
        <v>44988</v>
      </c>
      <c r="C209" s="149">
        <v>500</v>
      </c>
      <c r="D209" s="141"/>
      <c r="E209" s="170" t="s">
        <v>21</v>
      </c>
    </row>
    <row r="210" spans="1:5" s="21" customFormat="1" x14ac:dyDescent="0.25">
      <c r="A210" s="136">
        <v>44987.973368055558</v>
      </c>
      <c r="B210" s="136">
        <v>44988</v>
      </c>
      <c r="C210" s="149">
        <v>1000</v>
      </c>
      <c r="D210" s="141"/>
      <c r="E210" s="170" t="s">
        <v>21</v>
      </c>
    </row>
    <row r="211" spans="1:5" s="21" customFormat="1" x14ac:dyDescent="0.25">
      <c r="A211" s="136">
        <v>44988.010335648149</v>
      </c>
      <c r="B211" s="136">
        <v>44991</v>
      </c>
      <c r="C211" s="149">
        <v>500</v>
      </c>
      <c r="D211" s="141"/>
      <c r="E211" s="170" t="s">
        <v>21</v>
      </c>
    </row>
    <row r="212" spans="1:5" s="21" customFormat="1" x14ac:dyDescent="0.25">
      <c r="A212" s="136">
        <v>44988.011504629627</v>
      </c>
      <c r="B212" s="136">
        <v>44991</v>
      </c>
      <c r="C212" s="149">
        <v>300</v>
      </c>
      <c r="D212" s="141" t="s">
        <v>788</v>
      </c>
      <c r="E212" s="170" t="s">
        <v>21</v>
      </c>
    </row>
    <row r="213" spans="1:5" s="21" customFormat="1" x14ac:dyDescent="0.25">
      <c r="A213" s="136">
        <v>44988.049942129626</v>
      </c>
      <c r="B213" s="136">
        <v>44991</v>
      </c>
      <c r="C213" s="149">
        <v>500</v>
      </c>
      <c r="D213" s="141"/>
      <c r="E213" s="170" t="s">
        <v>21</v>
      </c>
    </row>
    <row r="214" spans="1:5" s="21" customFormat="1" x14ac:dyDescent="0.25">
      <c r="A214" s="136">
        <v>44988.079918981479</v>
      </c>
      <c r="B214" s="136">
        <v>44991</v>
      </c>
      <c r="C214" s="149">
        <v>500</v>
      </c>
      <c r="D214" s="141"/>
      <c r="E214" s="170" t="s">
        <v>21</v>
      </c>
    </row>
    <row r="215" spans="1:5" s="21" customFormat="1" x14ac:dyDescent="0.25">
      <c r="A215" s="136">
        <v>44988.370092592595</v>
      </c>
      <c r="B215" s="136">
        <v>44991</v>
      </c>
      <c r="C215" s="149">
        <v>1000</v>
      </c>
      <c r="D215" s="141"/>
      <c r="E215" s="170" t="s">
        <v>21</v>
      </c>
    </row>
    <row r="216" spans="1:5" s="21" customFormat="1" x14ac:dyDescent="0.25">
      <c r="A216" s="136">
        <v>44988.391875000001</v>
      </c>
      <c r="B216" s="136">
        <v>44991</v>
      </c>
      <c r="C216" s="149">
        <v>100</v>
      </c>
      <c r="D216" s="141"/>
      <c r="E216" s="170" t="s">
        <v>21</v>
      </c>
    </row>
    <row r="217" spans="1:5" s="21" customFormat="1" x14ac:dyDescent="0.25">
      <c r="A217" s="136">
        <v>44988.400150462963</v>
      </c>
      <c r="B217" s="136">
        <v>44991</v>
      </c>
      <c r="C217" s="149">
        <v>1000</v>
      </c>
      <c r="D217" s="141"/>
      <c r="E217" s="170" t="s">
        <v>21</v>
      </c>
    </row>
    <row r="218" spans="1:5" s="21" customFormat="1" ht="14.45" customHeight="1" x14ac:dyDescent="0.25">
      <c r="A218" s="136">
        <v>44988.409675925926</v>
      </c>
      <c r="B218" s="136">
        <v>44991</v>
      </c>
      <c r="C218" s="137">
        <v>500</v>
      </c>
      <c r="D218" s="141" t="s">
        <v>789</v>
      </c>
      <c r="E218" s="170" t="s">
        <v>21</v>
      </c>
    </row>
    <row r="219" spans="1:5" s="21" customFormat="1" ht="14.45" customHeight="1" x14ac:dyDescent="0.25">
      <c r="A219" s="136">
        <v>44988.418344907404</v>
      </c>
      <c r="B219" s="136">
        <v>44991</v>
      </c>
      <c r="C219" s="137">
        <v>500</v>
      </c>
      <c r="D219" s="141" t="s">
        <v>790</v>
      </c>
      <c r="E219" s="170" t="s">
        <v>21</v>
      </c>
    </row>
    <row r="220" spans="1:5" s="21" customFormat="1" ht="14.45" customHeight="1" x14ac:dyDescent="0.25">
      <c r="A220" s="136">
        <v>44988.419583333336</v>
      </c>
      <c r="B220" s="136">
        <v>44991</v>
      </c>
      <c r="C220" s="137">
        <v>150</v>
      </c>
      <c r="D220" s="141" t="s">
        <v>488</v>
      </c>
      <c r="E220" s="170" t="s">
        <v>21</v>
      </c>
    </row>
    <row r="221" spans="1:5" s="21" customFormat="1" ht="14.45" customHeight="1" x14ac:dyDescent="0.25">
      <c r="A221" s="136">
        <v>44988.483090277776</v>
      </c>
      <c r="B221" s="136">
        <v>44991</v>
      </c>
      <c r="C221" s="137">
        <v>500</v>
      </c>
      <c r="D221" s="141"/>
      <c r="E221" s="170" t="s">
        <v>21</v>
      </c>
    </row>
    <row r="222" spans="1:5" s="21" customFormat="1" ht="14.45" customHeight="1" x14ac:dyDescent="0.25">
      <c r="A222" s="136">
        <v>44988.493101851855</v>
      </c>
      <c r="B222" s="136">
        <v>44991</v>
      </c>
      <c r="C222" s="137">
        <v>200</v>
      </c>
      <c r="D222" s="141"/>
      <c r="E222" s="170" t="s">
        <v>21</v>
      </c>
    </row>
    <row r="223" spans="1:5" s="21" customFormat="1" ht="14.45" customHeight="1" x14ac:dyDescent="0.25">
      <c r="A223" s="136">
        <v>44988.517731481479</v>
      </c>
      <c r="B223" s="136">
        <v>44991</v>
      </c>
      <c r="C223" s="137">
        <v>100</v>
      </c>
      <c r="D223" s="141"/>
      <c r="E223" s="170" t="s">
        <v>21</v>
      </c>
    </row>
    <row r="224" spans="1:5" s="21" customFormat="1" ht="14.45" customHeight="1" x14ac:dyDescent="0.25">
      <c r="A224" s="136">
        <v>44988.525810185187</v>
      </c>
      <c r="B224" s="136">
        <v>44991</v>
      </c>
      <c r="C224" s="137">
        <v>150</v>
      </c>
      <c r="D224" s="141"/>
      <c r="E224" s="170" t="s">
        <v>21</v>
      </c>
    </row>
    <row r="225" spans="1:5" s="21" customFormat="1" ht="14.45" customHeight="1" x14ac:dyDescent="0.25">
      <c r="A225" s="136">
        <v>44988.551446759258</v>
      </c>
      <c r="B225" s="136">
        <v>44991</v>
      </c>
      <c r="C225" s="137">
        <v>500</v>
      </c>
      <c r="D225" s="141" t="s">
        <v>791</v>
      </c>
      <c r="E225" s="170" t="s">
        <v>21</v>
      </c>
    </row>
    <row r="226" spans="1:5" s="21" customFormat="1" ht="14.45" customHeight="1" x14ac:dyDescent="0.25">
      <c r="A226" s="136">
        <v>44988.555254629631</v>
      </c>
      <c r="B226" s="136">
        <v>44991</v>
      </c>
      <c r="C226" s="137">
        <v>70</v>
      </c>
      <c r="D226" s="141" t="s">
        <v>792</v>
      </c>
      <c r="E226" s="170" t="s">
        <v>21</v>
      </c>
    </row>
    <row r="227" spans="1:5" s="21" customFormat="1" ht="14.45" customHeight="1" x14ac:dyDescent="0.25">
      <c r="A227" s="136">
        <v>44988.575775462959</v>
      </c>
      <c r="B227" s="136">
        <v>44991</v>
      </c>
      <c r="C227" s="137">
        <v>100</v>
      </c>
      <c r="D227" s="141" t="s">
        <v>793</v>
      </c>
      <c r="E227" s="170" t="s">
        <v>21</v>
      </c>
    </row>
    <row r="228" spans="1:5" s="21" customFormat="1" ht="14.45" customHeight="1" x14ac:dyDescent="0.25">
      <c r="A228" s="136">
        <v>44988.586712962962</v>
      </c>
      <c r="B228" s="136">
        <v>44991</v>
      </c>
      <c r="C228" s="137">
        <v>100</v>
      </c>
      <c r="D228" s="141" t="s">
        <v>189</v>
      </c>
      <c r="E228" s="170" t="s">
        <v>21</v>
      </c>
    </row>
    <row r="229" spans="1:5" s="21" customFormat="1" ht="14.45" customHeight="1" x14ac:dyDescent="0.25">
      <c r="A229" s="136">
        <v>44988.615671296298</v>
      </c>
      <c r="B229" s="136">
        <v>44991</v>
      </c>
      <c r="C229" s="137">
        <v>200</v>
      </c>
      <c r="D229" s="141"/>
      <c r="E229" s="170" t="s">
        <v>21</v>
      </c>
    </row>
    <row r="230" spans="1:5" s="21" customFormat="1" ht="14.45" customHeight="1" x14ac:dyDescent="0.25">
      <c r="A230" s="136">
        <v>44988.62709490741</v>
      </c>
      <c r="B230" s="136">
        <v>44991</v>
      </c>
      <c r="C230" s="137">
        <v>100</v>
      </c>
      <c r="D230" s="141"/>
      <c r="E230" s="170" t="s">
        <v>21</v>
      </c>
    </row>
    <row r="231" spans="1:5" s="21" customFormat="1" ht="14.45" customHeight="1" x14ac:dyDescent="0.25">
      <c r="A231" s="136">
        <v>44988.654826388891</v>
      </c>
      <c r="B231" s="136">
        <v>44991</v>
      </c>
      <c r="C231" s="137">
        <v>1000</v>
      </c>
      <c r="D231" s="141" t="s">
        <v>794</v>
      </c>
      <c r="E231" s="170" t="s">
        <v>21</v>
      </c>
    </row>
    <row r="232" spans="1:5" s="21" customFormat="1" ht="14.45" customHeight="1" x14ac:dyDescent="0.25">
      <c r="A232" s="136">
        <v>44988.65697916667</v>
      </c>
      <c r="B232" s="136">
        <v>44991</v>
      </c>
      <c r="C232" s="137">
        <v>250</v>
      </c>
      <c r="D232" s="141"/>
      <c r="E232" s="170" t="s">
        <v>21</v>
      </c>
    </row>
    <row r="233" spans="1:5" s="21" customFormat="1" ht="14.45" customHeight="1" x14ac:dyDescent="0.25">
      <c r="A233" s="136">
        <v>44988.664513888885</v>
      </c>
      <c r="B233" s="136">
        <v>44991</v>
      </c>
      <c r="C233" s="137">
        <v>500</v>
      </c>
      <c r="D233" s="141" t="s">
        <v>200</v>
      </c>
      <c r="E233" s="170" t="s">
        <v>21</v>
      </c>
    </row>
    <row r="234" spans="1:5" s="21" customFormat="1" ht="14.45" customHeight="1" x14ac:dyDescent="0.25">
      <c r="A234" s="136">
        <v>44988.665925925925</v>
      </c>
      <c r="B234" s="136">
        <v>44991</v>
      </c>
      <c r="C234" s="137">
        <v>500</v>
      </c>
      <c r="D234" s="141" t="s">
        <v>795</v>
      </c>
      <c r="E234" s="170" t="s">
        <v>21</v>
      </c>
    </row>
    <row r="235" spans="1:5" s="21" customFormat="1" ht="14.45" customHeight="1" x14ac:dyDescent="0.25">
      <c r="A235" s="136">
        <v>44988.690243055556</v>
      </c>
      <c r="B235" s="136">
        <v>44991</v>
      </c>
      <c r="C235" s="137">
        <v>500</v>
      </c>
      <c r="D235" s="141"/>
      <c r="E235" s="170" t="s">
        <v>21</v>
      </c>
    </row>
    <row r="236" spans="1:5" s="21" customFormat="1" ht="14.45" customHeight="1" x14ac:dyDescent="0.25">
      <c r="A236" s="136">
        <v>44988.69903935185</v>
      </c>
      <c r="B236" s="136">
        <v>44991</v>
      </c>
      <c r="C236" s="137">
        <v>300</v>
      </c>
      <c r="D236" s="141"/>
      <c r="E236" s="170" t="s">
        <v>21</v>
      </c>
    </row>
    <row r="237" spans="1:5" s="21" customFormat="1" ht="14.45" customHeight="1" x14ac:dyDescent="0.25">
      <c r="A237" s="136">
        <v>44988.731631944444</v>
      </c>
      <c r="B237" s="136">
        <v>44991</v>
      </c>
      <c r="C237" s="137">
        <v>100</v>
      </c>
      <c r="D237" s="141"/>
      <c r="E237" s="170" t="s">
        <v>21</v>
      </c>
    </row>
    <row r="238" spans="1:5" s="21" customFormat="1" ht="14.45" customHeight="1" x14ac:dyDescent="0.25">
      <c r="A238" s="136">
        <v>44988.765324074076</v>
      </c>
      <c r="B238" s="136">
        <v>44991</v>
      </c>
      <c r="C238" s="137">
        <v>100</v>
      </c>
      <c r="D238" s="141"/>
      <c r="E238" s="170" t="s">
        <v>21</v>
      </c>
    </row>
    <row r="239" spans="1:5" s="21" customFormat="1" ht="14.45" customHeight="1" x14ac:dyDescent="0.25">
      <c r="A239" s="136">
        <v>44988.767685185187</v>
      </c>
      <c r="B239" s="136">
        <v>44991</v>
      </c>
      <c r="C239" s="137">
        <v>200</v>
      </c>
      <c r="D239" s="141" t="s">
        <v>796</v>
      </c>
      <c r="E239" s="170" t="s">
        <v>21</v>
      </c>
    </row>
    <row r="240" spans="1:5" s="21" customFormat="1" ht="14.45" customHeight="1" x14ac:dyDescent="0.25">
      <c r="A240" s="136">
        <v>44988.798391203702</v>
      </c>
      <c r="B240" s="136">
        <v>44991</v>
      </c>
      <c r="C240" s="137">
        <v>27</v>
      </c>
      <c r="D240" s="141"/>
      <c r="E240" s="170" t="s">
        <v>21</v>
      </c>
    </row>
    <row r="241" spans="1:5" s="21" customFormat="1" ht="14.45" customHeight="1" x14ac:dyDescent="0.25">
      <c r="A241" s="136">
        <v>44988.806030092594</v>
      </c>
      <c r="B241" s="136">
        <v>44991</v>
      </c>
      <c r="C241" s="137">
        <v>300</v>
      </c>
      <c r="D241" s="141" t="s">
        <v>797</v>
      </c>
      <c r="E241" s="170" t="s">
        <v>21</v>
      </c>
    </row>
    <row r="242" spans="1:5" s="21" customFormat="1" ht="14.45" customHeight="1" x14ac:dyDescent="0.25">
      <c r="A242" s="136">
        <v>44988.836689814816</v>
      </c>
      <c r="B242" s="136">
        <v>44991</v>
      </c>
      <c r="C242" s="137">
        <v>1000</v>
      </c>
      <c r="D242" s="141" t="s">
        <v>468</v>
      </c>
      <c r="E242" s="170" t="s">
        <v>21</v>
      </c>
    </row>
    <row r="243" spans="1:5" s="21" customFormat="1" ht="14.45" customHeight="1" x14ac:dyDescent="0.25">
      <c r="A243" s="136">
        <v>44988.869305555556</v>
      </c>
      <c r="B243" s="136">
        <v>44991</v>
      </c>
      <c r="C243" s="137">
        <v>1000</v>
      </c>
      <c r="D243" s="141"/>
      <c r="E243" s="170" t="s">
        <v>21</v>
      </c>
    </row>
    <row r="244" spans="1:5" s="21" customFormat="1" ht="14.45" customHeight="1" x14ac:dyDescent="0.25">
      <c r="A244" s="136">
        <v>44988.878912037035</v>
      </c>
      <c r="B244" s="136">
        <v>44991</v>
      </c>
      <c r="C244" s="137">
        <v>1000</v>
      </c>
      <c r="D244" s="141" t="s">
        <v>180</v>
      </c>
      <c r="E244" s="170" t="s">
        <v>21</v>
      </c>
    </row>
    <row r="245" spans="1:5" s="21" customFormat="1" ht="14.45" customHeight="1" x14ac:dyDescent="0.25">
      <c r="A245" s="136">
        <v>44988.909479166665</v>
      </c>
      <c r="B245" s="136">
        <v>44991</v>
      </c>
      <c r="C245" s="137">
        <v>500</v>
      </c>
      <c r="D245" s="141"/>
      <c r="E245" s="170" t="s">
        <v>21</v>
      </c>
    </row>
    <row r="246" spans="1:5" s="21" customFormat="1" ht="14.45" customHeight="1" x14ac:dyDescent="0.25">
      <c r="A246" s="136">
        <v>44988.91914351852</v>
      </c>
      <c r="B246" s="136">
        <v>44991</v>
      </c>
      <c r="C246" s="137">
        <v>200</v>
      </c>
      <c r="D246" s="141"/>
      <c r="E246" s="170" t="s">
        <v>21</v>
      </c>
    </row>
    <row r="247" spans="1:5" s="21" customFormat="1" ht="14.45" customHeight="1" x14ac:dyDescent="0.25">
      <c r="A247" s="136">
        <v>44988.971504629626</v>
      </c>
      <c r="B247" s="136">
        <v>44991</v>
      </c>
      <c r="C247" s="137">
        <v>100</v>
      </c>
      <c r="D247" s="141" t="s">
        <v>798</v>
      </c>
      <c r="E247" s="170" t="s">
        <v>21</v>
      </c>
    </row>
    <row r="248" spans="1:5" s="21" customFormat="1" ht="14.45" customHeight="1" x14ac:dyDescent="0.25">
      <c r="A248" s="136">
        <v>44988.97247685185</v>
      </c>
      <c r="B248" s="136">
        <v>44991</v>
      </c>
      <c r="C248" s="137">
        <v>100</v>
      </c>
      <c r="D248" s="141"/>
      <c r="E248" s="170" t="s">
        <v>21</v>
      </c>
    </row>
    <row r="249" spans="1:5" s="21" customFormat="1" ht="14.45" customHeight="1" x14ac:dyDescent="0.25">
      <c r="A249" s="136">
        <v>44988.999456018515</v>
      </c>
      <c r="B249" s="136">
        <v>44991</v>
      </c>
      <c r="C249" s="137">
        <v>1000</v>
      </c>
      <c r="D249" s="141" t="s">
        <v>799</v>
      </c>
      <c r="E249" s="170" t="s">
        <v>21</v>
      </c>
    </row>
    <row r="250" spans="1:5" s="21" customFormat="1" ht="14.45" customHeight="1" x14ac:dyDescent="0.25">
      <c r="A250" s="136">
        <v>44988.999907407408</v>
      </c>
      <c r="B250" s="136">
        <v>44991</v>
      </c>
      <c r="C250" s="137">
        <v>500</v>
      </c>
      <c r="D250" s="141"/>
      <c r="E250" s="170" t="s">
        <v>21</v>
      </c>
    </row>
    <row r="251" spans="1:5" s="21" customFormat="1" ht="14.45" customHeight="1" x14ac:dyDescent="0.25">
      <c r="A251" s="136">
        <v>44989.006006944444</v>
      </c>
      <c r="B251" s="136">
        <v>44991</v>
      </c>
      <c r="C251" s="137">
        <v>50</v>
      </c>
      <c r="D251" s="141" t="s">
        <v>800</v>
      </c>
      <c r="E251" s="170" t="s">
        <v>21</v>
      </c>
    </row>
    <row r="252" spans="1:5" s="21" customFormat="1" ht="14.45" customHeight="1" x14ac:dyDescent="0.25">
      <c r="A252" s="136">
        <v>44989.010474537034</v>
      </c>
      <c r="B252" s="136">
        <v>44991</v>
      </c>
      <c r="C252" s="137">
        <v>1000</v>
      </c>
      <c r="D252" s="141" t="s">
        <v>801</v>
      </c>
      <c r="E252" s="170" t="s">
        <v>21</v>
      </c>
    </row>
    <row r="253" spans="1:5" s="21" customFormat="1" ht="14.45" customHeight="1" x14ac:dyDescent="0.25">
      <c r="A253" s="136">
        <v>44989.011064814818</v>
      </c>
      <c r="B253" s="136">
        <v>44991</v>
      </c>
      <c r="C253" s="137">
        <v>50</v>
      </c>
      <c r="D253" s="141" t="s">
        <v>802</v>
      </c>
      <c r="E253" s="170" t="s">
        <v>21</v>
      </c>
    </row>
    <row r="254" spans="1:5" s="21" customFormat="1" ht="14.45" customHeight="1" x14ac:dyDescent="0.25">
      <c r="A254" s="136">
        <v>44989.016215277778</v>
      </c>
      <c r="B254" s="136">
        <v>44991</v>
      </c>
      <c r="C254" s="137">
        <v>500</v>
      </c>
      <c r="D254" s="141" t="s">
        <v>185</v>
      </c>
      <c r="E254" s="170" t="s">
        <v>21</v>
      </c>
    </row>
    <row r="255" spans="1:5" s="21" customFormat="1" ht="14.45" customHeight="1" x14ac:dyDescent="0.25">
      <c r="A255" s="136">
        <v>44989.029826388891</v>
      </c>
      <c r="B255" s="136">
        <v>44991</v>
      </c>
      <c r="C255" s="137">
        <v>50</v>
      </c>
      <c r="D255" s="200" t="s">
        <v>1125</v>
      </c>
      <c r="E255" s="170" t="s">
        <v>21</v>
      </c>
    </row>
    <row r="256" spans="1:5" s="21" customFormat="1" ht="14.45" customHeight="1" x14ac:dyDescent="0.25">
      <c r="A256" s="136">
        <v>44989.18346064815</v>
      </c>
      <c r="B256" s="136">
        <v>44991</v>
      </c>
      <c r="C256" s="137">
        <v>300</v>
      </c>
      <c r="D256" s="141"/>
      <c r="E256" s="170" t="s">
        <v>21</v>
      </c>
    </row>
    <row r="257" spans="1:5" s="21" customFormat="1" ht="14.45" customHeight="1" x14ac:dyDescent="0.25">
      <c r="A257" s="136">
        <v>44989.218877314815</v>
      </c>
      <c r="B257" s="136">
        <v>44991</v>
      </c>
      <c r="C257" s="137">
        <v>200</v>
      </c>
      <c r="D257" s="141"/>
      <c r="E257" s="170" t="s">
        <v>21</v>
      </c>
    </row>
    <row r="258" spans="1:5" s="21" customFormat="1" ht="14.45" customHeight="1" x14ac:dyDescent="0.25">
      <c r="A258" s="136">
        <v>44989.223391203705</v>
      </c>
      <c r="B258" s="136">
        <v>44991</v>
      </c>
      <c r="C258" s="137">
        <v>500</v>
      </c>
      <c r="D258" s="141" t="s">
        <v>803</v>
      </c>
      <c r="E258" s="170" t="s">
        <v>21</v>
      </c>
    </row>
    <row r="259" spans="1:5" s="21" customFormat="1" ht="14.45" customHeight="1" x14ac:dyDescent="0.25">
      <c r="A259" s="136">
        <v>44989.330439814818</v>
      </c>
      <c r="B259" s="136">
        <v>44991</v>
      </c>
      <c r="C259" s="137">
        <v>300</v>
      </c>
      <c r="D259" s="141"/>
      <c r="E259" s="170" t="s">
        <v>21</v>
      </c>
    </row>
    <row r="260" spans="1:5" s="21" customFormat="1" ht="14.45" customHeight="1" x14ac:dyDescent="0.25">
      <c r="A260" s="136">
        <v>44989.385011574072</v>
      </c>
      <c r="B260" s="136">
        <v>44991</v>
      </c>
      <c r="C260" s="137">
        <v>300</v>
      </c>
      <c r="D260" s="141"/>
      <c r="E260" s="170" t="s">
        <v>21</v>
      </c>
    </row>
    <row r="261" spans="1:5" s="21" customFormat="1" ht="14.45" customHeight="1" x14ac:dyDescent="0.25">
      <c r="A261" s="136">
        <v>44989.425405092596</v>
      </c>
      <c r="B261" s="136">
        <v>44991</v>
      </c>
      <c r="C261" s="137">
        <v>200</v>
      </c>
      <c r="D261" s="141"/>
      <c r="E261" s="170" t="s">
        <v>21</v>
      </c>
    </row>
    <row r="262" spans="1:5" s="21" customFormat="1" ht="14.45" customHeight="1" x14ac:dyDescent="0.25">
      <c r="A262" s="136">
        <v>44989.435798611114</v>
      </c>
      <c r="B262" s="136">
        <v>44991</v>
      </c>
      <c r="C262" s="137">
        <v>500</v>
      </c>
      <c r="D262" s="141"/>
      <c r="E262" s="170" t="s">
        <v>21</v>
      </c>
    </row>
    <row r="263" spans="1:5" s="21" customFormat="1" ht="14.45" customHeight="1" x14ac:dyDescent="0.25">
      <c r="A263" s="136">
        <v>44989.461111111108</v>
      </c>
      <c r="B263" s="136">
        <v>44991</v>
      </c>
      <c r="C263" s="137">
        <v>500</v>
      </c>
      <c r="D263" s="141"/>
      <c r="E263" s="170" t="s">
        <v>21</v>
      </c>
    </row>
    <row r="264" spans="1:5" s="21" customFormat="1" ht="14.45" customHeight="1" x14ac:dyDescent="0.25">
      <c r="A264" s="136">
        <v>44989.463321759256</v>
      </c>
      <c r="B264" s="136">
        <v>44991</v>
      </c>
      <c r="C264" s="137">
        <v>200</v>
      </c>
      <c r="D264" s="141"/>
      <c r="E264" s="170" t="s">
        <v>21</v>
      </c>
    </row>
    <row r="265" spans="1:5" s="21" customFormat="1" ht="14.45" customHeight="1" x14ac:dyDescent="0.25">
      <c r="A265" s="136">
        <v>44989.477650462963</v>
      </c>
      <c r="B265" s="136">
        <v>44991</v>
      </c>
      <c r="C265" s="137">
        <v>1000</v>
      </c>
      <c r="D265" s="141"/>
      <c r="E265" s="170" t="s">
        <v>21</v>
      </c>
    </row>
    <row r="266" spans="1:5" s="21" customFormat="1" ht="14.45" customHeight="1" x14ac:dyDescent="0.25">
      <c r="A266" s="136">
        <v>44989.477881944447</v>
      </c>
      <c r="B266" s="136">
        <v>44991</v>
      </c>
      <c r="C266" s="137">
        <v>100</v>
      </c>
      <c r="D266" s="141"/>
      <c r="E266" s="170" t="s">
        <v>21</v>
      </c>
    </row>
    <row r="267" spans="1:5" s="21" customFormat="1" ht="14.45" customHeight="1" x14ac:dyDescent="0.25">
      <c r="A267" s="136">
        <v>44989.494837962964</v>
      </c>
      <c r="B267" s="136">
        <v>44991</v>
      </c>
      <c r="C267" s="137">
        <v>100</v>
      </c>
      <c r="D267" s="141"/>
      <c r="E267" s="170" t="s">
        <v>21</v>
      </c>
    </row>
    <row r="268" spans="1:5" s="21" customFormat="1" ht="14.45" customHeight="1" x14ac:dyDescent="0.25">
      <c r="A268" s="136">
        <v>44989.517974537041</v>
      </c>
      <c r="B268" s="136">
        <v>44991</v>
      </c>
      <c r="C268" s="137">
        <v>346</v>
      </c>
      <c r="D268" s="141"/>
      <c r="E268" s="170" t="s">
        <v>21</v>
      </c>
    </row>
    <row r="269" spans="1:5" s="21" customFormat="1" ht="14.45" customHeight="1" x14ac:dyDescent="0.25">
      <c r="A269" s="136">
        <v>44989.519560185188</v>
      </c>
      <c r="B269" s="136">
        <v>44991</v>
      </c>
      <c r="C269" s="137">
        <v>200</v>
      </c>
      <c r="D269" s="141"/>
      <c r="E269" s="170" t="s">
        <v>21</v>
      </c>
    </row>
    <row r="270" spans="1:5" s="21" customFormat="1" ht="14.45" customHeight="1" x14ac:dyDescent="0.25">
      <c r="A270" s="136">
        <v>44989.530034722222</v>
      </c>
      <c r="B270" s="136">
        <v>44991</v>
      </c>
      <c r="C270" s="137">
        <v>100</v>
      </c>
      <c r="D270" s="141"/>
      <c r="E270" s="170" t="s">
        <v>21</v>
      </c>
    </row>
    <row r="271" spans="1:5" s="21" customFormat="1" ht="14.45" customHeight="1" x14ac:dyDescent="0.25">
      <c r="A271" s="136">
        <v>44989.569131944445</v>
      </c>
      <c r="B271" s="136">
        <v>44991</v>
      </c>
      <c r="C271" s="137">
        <v>700</v>
      </c>
      <c r="D271" s="141"/>
      <c r="E271" s="170" t="s">
        <v>21</v>
      </c>
    </row>
    <row r="272" spans="1:5" s="21" customFormat="1" ht="14.45" customHeight="1" x14ac:dyDescent="0.25">
      <c r="A272" s="136">
        <v>44989.577916666669</v>
      </c>
      <c r="B272" s="136">
        <v>44991</v>
      </c>
      <c r="C272" s="137">
        <v>500</v>
      </c>
      <c r="D272" s="141"/>
      <c r="E272" s="170" t="s">
        <v>21</v>
      </c>
    </row>
    <row r="273" spans="1:5" s="21" customFormat="1" ht="14.45" customHeight="1" x14ac:dyDescent="0.25">
      <c r="A273" s="136">
        <v>44989.580405092594</v>
      </c>
      <c r="B273" s="136">
        <v>44991</v>
      </c>
      <c r="C273" s="137">
        <v>1000</v>
      </c>
      <c r="D273" s="141" t="s">
        <v>804</v>
      </c>
      <c r="E273" s="170" t="s">
        <v>21</v>
      </c>
    </row>
    <row r="274" spans="1:5" s="21" customFormat="1" ht="14.45" customHeight="1" x14ac:dyDescent="0.25">
      <c r="A274" s="136">
        <v>44989.628449074073</v>
      </c>
      <c r="B274" s="136">
        <v>44991</v>
      </c>
      <c r="C274" s="137">
        <v>500</v>
      </c>
      <c r="D274" s="141" t="s">
        <v>181</v>
      </c>
      <c r="E274" s="170" t="s">
        <v>21</v>
      </c>
    </row>
    <row r="275" spans="1:5" s="21" customFormat="1" ht="14.45" customHeight="1" x14ac:dyDescent="0.25">
      <c r="A275" s="136">
        <v>44989.636574074073</v>
      </c>
      <c r="B275" s="136">
        <v>44991</v>
      </c>
      <c r="C275" s="137">
        <v>400</v>
      </c>
      <c r="D275" s="141"/>
      <c r="E275" s="170" t="s">
        <v>21</v>
      </c>
    </row>
    <row r="276" spans="1:5" s="21" customFormat="1" ht="14.45" customHeight="1" x14ac:dyDescent="0.25">
      <c r="A276" s="136">
        <v>44989.641400462962</v>
      </c>
      <c r="B276" s="136">
        <v>44991</v>
      </c>
      <c r="C276" s="137">
        <v>500</v>
      </c>
      <c r="D276" s="141"/>
      <c r="E276" s="170" t="s">
        <v>21</v>
      </c>
    </row>
    <row r="277" spans="1:5" s="21" customFormat="1" ht="14.45" customHeight="1" x14ac:dyDescent="0.25">
      <c r="A277" s="136">
        <v>44989.643055555556</v>
      </c>
      <c r="B277" s="136">
        <v>44991</v>
      </c>
      <c r="C277" s="137">
        <v>50</v>
      </c>
      <c r="D277" s="141" t="s">
        <v>805</v>
      </c>
      <c r="E277" s="170" t="s">
        <v>21</v>
      </c>
    </row>
    <row r="278" spans="1:5" s="21" customFormat="1" ht="14.45" customHeight="1" x14ac:dyDescent="0.25">
      <c r="A278" s="136">
        <v>44989.672013888892</v>
      </c>
      <c r="B278" s="136">
        <v>44991</v>
      </c>
      <c r="C278" s="137">
        <v>500</v>
      </c>
      <c r="D278" s="141"/>
      <c r="E278" s="170" t="s">
        <v>21</v>
      </c>
    </row>
    <row r="279" spans="1:5" s="21" customFormat="1" ht="14.45" customHeight="1" x14ac:dyDescent="0.25">
      <c r="A279" s="136">
        <v>44989.689745370371</v>
      </c>
      <c r="B279" s="136">
        <v>44991</v>
      </c>
      <c r="C279" s="137">
        <v>500</v>
      </c>
      <c r="D279" s="141"/>
      <c r="E279" s="170" t="s">
        <v>21</v>
      </c>
    </row>
    <row r="280" spans="1:5" s="21" customFormat="1" ht="14.45" customHeight="1" x14ac:dyDescent="0.25">
      <c r="A280" s="136">
        <v>44989.698993055557</v>
      </c>
      <c r="B280" s="136">
        <v>44991</v>
      </c>
      <c r="C280" s="137">
        <v>300</v>
      </c>
      <c r="D280" s="141" t="s">
        <v>806</v>
      </c>
      <c r="E280" s="170" t="s">
        <v>21</v>
      </c>
    </row>
    <row r="281" spans="1:5" s="21" customFormat="1" ht="14.45" customHeight="1" x14ac:dyDescent="0.25">
      <c r="A281" s="136">
        <v>44989.735636574071</v>
      </c>
      <c r="B281" s="136">
        <v>44991</v>
      </c>
      <c r="C281" s="137">
        <v>5000</v>
      </c>
      <c r="D281" s="141"/>
      <c r="E281" s="170" t="s">
        <v>21</v>
      </c>
    </row>
    <row r="282" spans="1:5" s="21" customFormat="1" ht="14.45" customHeight="1" x14ac:dyDescent="0.25">
      <c r="A282" s="136">
        <v>44989.756168981483</v>
      </c>
      <c r="B282" s="136">
        <v>44991</v>
      </c>
      <c r="C282" s="137">
        <v>500</v>
      </c>
      <c r="D282" s="141"/>
      <c r="E282" s="170" t="s">
        <v>21</v>
      </c>
    </row>
    <row r="283" spans="1:5" s="21" customFormat="1" ht="14.45" customHeight="1" x14ac:dyDescent="0.25">
      <c r="A283" s="136">
        <v>44989.769571759258</v>
      </c>
      <c r="B283" s="136">
        <v>44991</v>
      </c>
      <c r="C283" s="137">
        <v>100</v>
      </c>
      <c r="D283" s="141"/>
      <c r="E283" s="170" t="s">
        <v>21</v>
      </c>
    </row>
    <row r="284" spans="1:5" s="21" customFormat="1" ht="14.45" customHeight="1" x14ac:dyDescent="0.25">
      <c r="A284" s="136">
        <v>44989.783148148148</v>
      </c>
      <c r="B284" s="136">
        <v>44991</v>
      </c>
      <c r="C284" s="137">
        <v>200</v>
      </c>
      <c r="D284" s="141" t="s">
        <v>197</v>
      </c>
      <c r="E284" s="170" t="s">
        <v>21</v>
      </c>
    </row>
    <row r="285" spans="1:5" s="21" customFormat="1" ht="14.45" customHeight="1" x14ac:dyDescent="0.25">
      <c r="A285" s="136">
        <v>44989.785127314812</v>
      </c>
      <c r="B285" s="136">
        <v>44991</v>
      </c>
      <c r="C285" s="137">
        <v>500</v>
      </c>
      <c r="D285" s="141" t="s">
        <v>807</v>
      </c>
      <c r="E285" s="170" t="s">
        <v>21</v>
      </c>
    </row>
    <row r="286" spans="1:5" s="21" customFormat="1" ht="14.45" customHeight="1" x14ac:dyDescent="0.25">
      <c r="A286" s="136">
        <v>44989.788611111115</v>
      </c>
      <c r="B286" s="136">
        <v>44991</v>
      </c>
      <c r="C286" s="137">
        <v>500</v>
      </c>
      <c r="D286" s="141"/>
      <c r="E286" s="170" t="s">
        <v>21</v>
      </c>
    </row>
    <row r="287" spans="1:5" s="21" customFormat="1" ht="14.45" customHeight="1" x14ac:dyDescent="0.25">
      <c r="A287" s="136">
        <v>44989.815266203703</v>
      </c>
      <c r="B287" s="136">
        <v>44991</v>
      </c>
      <c r="C287" s="137">
        <v>200</v>
      </c>
      <c r="D287" s="141"/>
      <c r="E287" s="170" t="s">
        <v>21</v>
      </c>
    </row>
    <row r="288" spans="1:5" s="21" customFormat="1" ht="14.45" customHeight="1" x14ac:dyDescent="0.25">
      <c r="A288" s="136">
        <v>44989.82236111111</v>
      </c>
      <c r="B288" s="136">
        <v>44991</v>
      </c>
      <c r="C288" s="137">
        <v>2000</v>
      </c>
      <c r="D288" s="141"/>
      <c r="E288" s="170" t="s">
        <v>21</v>
      </c>
    </row>
    <row r="289" spans="1:5" s="21" customFormat="1" ht="14.45" customHeight="1" x14ac:dyDescent="0.25">
      <c r="A289" s="136">
        <v>44989.833807870367</v>
      </c>
      <c r="B289" s="136">
        <v>44991</v>
      </c>
      <c r="C289" s="137">
        <v>1000</v>
      </c>
      <c r="D289" s="141"/>
      <c r="E289" s="170" t="s">
        <v>21</v>
      </c>
    </row>
    <row r="290" spans="1:5" s="21" customFormat="1" ht="14.45" customHeight="1" x14ac:dyDescent="0.25">
      <c r="A290" s="136">
        <v>44989.836689814816</v>
      </c>
      <c r="B290" s="136">
        <v>44991</v>
      </c>
      <c r="C290" s="137">
        <v>500</v>
      </c>
      <c r="D290" s="141"/>
      <c r="E290" s="170" t="s">
        <v>21</v>
      </c>
    </row>
    <row r="291" spans="1:5" s="21" customFormat="1" ht="14.45" customHeight="1" x14ac:dyDescent="0.25">
      <c r="A291" s="136">
        <v>44989.853310185186</v>
      </c>
      <c r="B291" s="136">
        <v>44991</v>
      </c>
      <c r="C291" s="137">
        <v>500</v>
      </c>
      <c r="D291" s="141" t="s">
        <v>808</v>
      </c>
      <c r="E291" s="170" t="s">
        <v>21</v>
      </c>
    </row>
    <row r="292" spans="1:5" s="21" customFormat="1" ht="14.45" customHeight="1" x14ac:dyDescent="0.25">
      <c r="A292" s="136">
        <v>44989.869652777779</v>
      </c>
      <c r="B292" s="136">
        <v>44991</v>
      </c>
      <c r="C292" s="137">
        <v>500</v>
      </c>
      <c r="D292" s="141" t="s">
        <v>809</v>
      </c>
      <c r="E292" s="170" t="s">
        <v>21</v>
      </c>
    </row>
    <row r="293" spans="1:5" s="21" customFormat="1" ht="14.45" customHeight="1" x14ac:dyDescent="0.25">
      <c r="A293" s="136">
        <v>44989.904594907406</v>
      </c>
      <c r="B293" s="136">
        <v>44991</v>
      </c>
      <c r="C293" s="137">
        <v>500</v>
      </c>
      <c r="D293" s="141" t="s">
        <v>810</v>
      </c>
      <c r="E293" s="170" t="s">
        <v>21</v>
      </c>
    </row>
    <row r="294" spans="1:5" s="21" customFormat="1" ht="14.45" customHeight="1" x14ac:dyDescent="0.25">
      <c r="A294" s="136">
        <v>44989.904675925929</v>
      </c>
      <c r="B294" s="136">
        <v>44991</v>
      </c>
      <c r="C294" s="137">
        <v>1000</v>
      </c>
      <c r="D294" s="141"/>
      <c r="E294" s="170" t="s">
        <v>21</v>
      </c>
    </row>
    <row r="295" spans="1:5" s="21" customFormat="1" ht="14.45" customHeight="1" x14ac:dyDescent="0.25">
      <c r="A295" s="136">
        <v>44989.90766203704</v>
      </c>
      <c r="B295" s="136">
        <v>44991</v>
      </c>
      <c r="C295" s="137">
        <v>500</v>
      </c>
      <c r="D295" s="141"/>
      <c r="E295" s="170" t="s">
        <v>21</v>
      </c>
    </row>
    <row r="296" spans="1:5" s="21" customFormat="1" ht="14.45" customHeight="1" x14ac:dyDescent="0.25">
      <c r="A296" s="136">
        <v>44989.924317129633</v>
      </c>
      <c r="B296" s="136">
        <v>44991</v>
      </c>
      <c r="C296" s="137">
        <v>100</v>
      </c>
      <c r="D296" s="141"/>
      <c r="E296" s="170" t="s">
        <v>21</v>
      </c>
    </row>
    <row r="297" spans="1:5" s="21" customFormat="1" ht="14.45" customHeight="1" x14ac:dyDescent="0.25">
      <c r="A297" s="136">
        <v>44989.937951388885</v>
      </c>
      <c r="B297" s="136">
        <v>44991</v>
      </c>
      <c r="C297" s="137">
        <v>200</v>
      </c>
      <c r="D297" s="141"/>
      <c r="E297" s="170" t="s">
        <v>21</v>
      </c>
    </row>
    <row r="298" spans="1:5" s="21" customFormat="1" ht="14.45" customHeight="1" x14ac:dyDescent="0.25">
      <c r="A298" s="136">
        <v>44989.938078703701</v>
      </c>
      <c r="B298" s="136">
        <v>44991</v>
      </c>
      <c r="C298" s="137">
        <v>1500</v>
      </c>
      <c r="D298" s="141"/>
      <c r="E298" s="170" t="s">
        <v>21</v>
      </c>
    </row>
    <row r="299" spans="1:5" s="21" customFormat="1" ht="14.45" customHeight="1" x14ac:dyDescent="0.25">
      <c r="A299" s="136">
        <v>44989.941122685188</v>
      </c>
      <c r="B299" s="136">
        <v>44991</v>
      </c>
      <c r="C299" s="137">
        <v>700</v>
      </c>
      <c r="D299" s="141"/>
      <c r="E299" s="170" t="s">
        <v>21</v>
      </c>
    </row>
    <row r="300" spans="1:5" s="21" customFormat="1" ht="14.45" customHeight="1" x14ac:dyDescent="0.25">
      <c r="A300" s="136">
        <v>44989.954131944447</v>
      </c>
      <c r="B300" s="136">
        <v>44991</v>
      </c>
      <c r="C300" s="137">
        <v>300</v>
      </c>
      <c r="D300" s="141"/>
      <c r="E300" s="170" t="s">
        <v>21</v>
      </c>
    </row>
    <row r="301" spans="1:5" s="21" customFormat="1" ht="14.45" customHeight="1" x14ac:dyDescent="0.25">
      <c r="A301" s="136">
        <v>44989.962094907409</v>
      </c>
      <c r="B301" s="136">
        <v>44991</v>
      </c>
      <c r="C301" s="137">
        <v>500</v>
      </c>
      <c r="D301" s="141"/>
      <c r="E301" s="170" t="s">
        <v>21</v>
      </c>
    </row>
    <row r="302" spans="1:5" s="21" customFormat="1" ht="14.45" customHeight="1" x14ac:dyDescent="0.25">
      <c r="A302" s="136">
        <v>44989.966909722221</v>
      </c>
      <c r="B302" s="136">
        <v>44991</v>
      </c>
      <c r="C302" s="137">
        <v>500</v>
      </c>
      <c r="D302" s="141"/>
      <c r="E302" s="170" t="s">
        <v>21</v>
      </c>
    </row>
    <row r="303" spans="1:5" s="21" customFormat="1" ht="14.45" customHeight="1" x14ac:dyDescent="0.25">
      <c r="A303" s="136">
        <v>44989.967604166668</v>
      </c>
      <c r="B303" s="136">
        <v>44991</v>
      </c>
      <c r="C303" s="137">
        <v>200</v>
      </c>
      <c r="D303" s="141"/>
      <c r="E303" s="170" t="s">
        <v>21</v>
      </c>
    </row>
    <row r="304" spans="1:5" s="21" customFormat="1" ht="14.45" customHeight="1" x14ac:dyDescent="0.25">
      <c r="A304" s="136">
        <v>44989.979571759257</v>
      </c>
      <c r="B304" s="136">
        <v>44991</v>
      </c>
      <c r="C304" s="137">
        <v>500</v>
      </c>
      <c r="D304" s="141"/>
      <c r="E304" s="170" t="s">
        <v>21</v>
      </c>
    </row>
    <row r="305" spans="1:5" s="21" customFormat="1" ht="14.45" customHeight="1" x14ac:dyDescent="0.25">
      <c r="A305" s="136">
        <v>44989.982442129629</v>
      </c>
      <c r="B305" s="136">
        <v>44991</v>
      </c>
      <c r="C305" s="137">
        <v>400</v>
      </c>
      <c r="D305" s="141"/>
      <c r="E305" s="170" t="s">
        <v>21</v>
      </c>
    </row>
    <row r="306" spans="1:5" s="21" customFormat="1" ht="14.45" customHeight="1" x14ac:dyDescent="0.25">
      <c r="A306" s="136">
        <v>44989.990648148145</v>
      </c>
      <c r="B306" s="136">
        <v>44991</v>
      </c>
      <c r="C306" s="137">
        <v>500</v>
      </c>
      <c r="D306" s="141" t="s">
        <v>204</v>
      </c>
      <c r="E306" s="170" t="s">
        <v>21</v>
      </c>
    </row>
    <row r="307" spans="1:5" s="21" customFormat="1" ht="14.45" customHeight="1" x14ac:dyDescent="0.25">
      <c r="A307" s="136">
        <v>44990.000034722223</v>
      </c>
      <c r="B307" s="136">
        <v>44991</v>
      </c>
      <c r="C307" s="137">
        <v>100</v>
      </c>
      <c r="D307" s="141"/>
      <c r="E307" s="170" t="s">
        <v>21</v>
      </c>
    </row>
    <row r="308" spans="1:5" s="21" customFormat="1" ht="14.45" customHeight="1" x14ac:dyDescent="0.25">
      <c r="A308" s="136">
        <v>44990.072592592594</v>
      </c>
      <c r="B308" s="136">
        <v>44991</v>
      </c>
      <c r="C308" s="137">
        <v>100</v>
      </c>
      <c r="D308" s="141" t="s">
        <v>811</v>
      </c>
      <c r="E308" s="170" t="s">
        <v>21</v>
      </c>
    </row>
    <row r="309" spans="1:5" s="21" customFormat="1" ht="14.45" customHeight="1" x14ac:dyDescent="0.25">
      <c r="A309" s="136">
        <v>44990.10765046296</v>
      </c>
      <c r="B309" s="136">
        <v>44991</v>
      </c>
      <c r="C309" s="137">
        <v>300</v>
      </c>
      <c r="D309" s="141"/>
      <c r="E309" s="170" t="s">
        <v>21</v>
      </c>
    </row>
    <row r="310" spans="1:5" s="21" customFormat="1" ht="14.45" customHeight="1" x14ac:dyDescent="0.25">
      <c r="A310" s="136">
        <v>44990.24009259259</v>
      </c>
      <c r="B310" s="136">
        <v>44991</v>
      </c>
      <c r="C310" s="137">
        <v>371</v>
      </c>
      <c r="D310" s="141" t="s">
        <v>356</v>
      </c>
      <c r="E310" s="170" t="s">
        <v>21</v>
      </c>
    </row>
    <row r="311" spans="1:5" s="21" customFormat="1" ht="14.45" customHeight="1" x14ac:dyDescent="0.25">
      <c r="A311" s="136">
        <v>44990.338437500002</v>
      </c>
      <c r="B311" s="136">
        <v>44991</v>
      </c>
      <c r="C311" s="137">
        <v>500</v>
      </c>
      <c r="D311" s="141"/>
      <c r="E311" s="170" t="s">
        <v>21</v>
      </c>
    </row>
    <row r="312" spans="1:5" s="21" customFormat="1" ht="14.45" customHeight="1" x14ac:dyDescent="0.25">
      <c r="A312" s="136">
        <v>44990.388692129629</v>
      </c>
      <c r="B312" s="136">
        <v>44991</v>
      </c>
      <c r="C312" s="137">
        <v>100</v>
      </c>
      <c r="D312" s="141" t="s">
        <v>812</v>
      </c>
      <c r="E312" s="170" t="s">
        <v>21</v>
      </c>
    </row>
    <row r="313" spans="1:5" s="21" customFormat="1" ht="14.45" customHeight="1" x14ac:dyDescent="0.25">
      <c r="A313" s="136">
        <v>44990.393530092595</v>
      </c>
      <c r="B313" s="136">
        <v>44991</v>
      </c>
      <c r="C313" s="137">
        <v>50</v>
      </c>
      <c r="D313" s="141"/>
      <c r="E313" s="170" t="s">
        <v>21</v>
      </c>
    </row>
    <row r="314" spans="1:5" s="21" customFormat="1" ht="14.45" customHeight="1" x14ac:dyDescent="0.25">
      <c r="A314" s="136">
        <v>44990.404027777775</v>
      </c>
      <c r="B314" s="136">
        <v>44991</v>
      </c>
      <c r="C314" s="137">
        <v>500</v>
      </c>
      <c r="D314" s="141"/>
      <c r="E314" s="170" t="s">
        <v>21</v>
      </c>
    </row>
    <row r="315" spans="1:5" s="21" customFormat="1" ht="14.45" customHeight="1" x14ac:dyDescent="0.25">
      <c r="A315" s="136">
        <v>44990.431990740741</v>
      </c>
      <c r="B315" s="136">
        <v>44991</v>
      </c>
      <c r="C315" s="137">
        <v>300</v>
      </c>
      <c r="D315" s="141" t="s">
        <v>813</v>
      </c>
      <c r="E315" s="170" t="s">
        <v>21</v>
      </c>
    </row>
    <row r="316" spans="1:5" s="21" customFormat="1" ht="14.45" customHeight="1" x14ac:dyDescent="0.25">
      <c r="A316" s="136">
        <v>44990.440162037034</v>
      </c>
      <c r="B316" s="136">
        <v>44991</v>
      </c>
      <c r="C316" s="137">
        <v>20</v>
      </c>
      <c r="D316" s="141"/>
      <c r="E316" s="170" t="s">
        <v>21</v>
      </c>
    </row>
    <row r="317" spans="1:5" s="21" customFormat="1" ht="14.45" customHeight="1" x14ac:dyDescent="0.25">
      <c r="A317" s="136">
        <v>44990.440254629626</v>
      </c>
      <c r="B317" s="136">
        <v>44991</v>
      </c>
      <c r="C317" s="137">
        <v>1000</v>
      </c>
      <c r="D317" s="141"/>
      <c r="E317" s="170" t="s">
        <v>21</v>
      </c>
    </row>
    <row r="318" spans="1:5" s="21" customFormat="1" ht="14.45" customHeight="1" x14ac:dyDescent="0.25">
      <c r="A318" s="136">
        <v>44990.44153935185</v>
      </c>
      <c r="B318" s="136">
        <v>44991</v>
      </c>
      <c r="C318" s="137">
        <v>500</v>
      </c>
      <c r="D318" s="141"/>
      <c r="E318" s="170" t="s">
        <v>21</v>
      </c>
    </row>
    <row r="319" spans="1:5" s="21" customFormat="1" ht="14.45" customHeight="1" x14ac:dyDescent="0.25">
      <c r="A319" s="136">
        <v>44990.447465277779</v>
      </c>
      <c r="B319" s="136">
        <v>44991</v>
      </c>
      <c r="C319" s="137">
        <v>520</v>
      </c>
      <c r="D319" s="141"/>
      <c r="E319" s="170" t="s">
        <v>21</v>
      </c>
    </row>
    <row r="320" spans="1:5" s="21" customFormat="1" ht="14.45" customHeight="1" x14ac:dyDescent="0.25">
      <c r="A320" s="136">
        <v>44990.465833333335</v>
      </c>
      <c r="B320" s="136">
        <v>44991</v>
      </c>
      <c r="C320" s="137">
        <v>700</v>
      </c>
      <c r="D320" s="141" t="s">
        <v>814</v>
      </c>
      <c r="E320" s="170" t="s">
        <v>21</v>
      </c>
    </row>
    <row r="321" spans="1:5" s="21" customFormat="1" ht="14.45" customHeight="1" x14ac:dyDescent="0.25">
      <c r="A321" s="136">
        <v>44990.484837962962</v>
      </c>
      <c r="B321" s="136">
        <v>44991</v>
      </c>
      <c r="C321" s="137">
        <v>300</v>
      </c>
      <c r="D321" s="141" t="s">
        <v>815</v>
      </c>
      <c r="E321" s="170" t="s">
        <v>21</v>
      </c>
    </row>
    <row r="322" spans="1:5" s="21" customFormat="1" ht="14.45" customHeight="1" x14ac:dyDescent="0.25">
      <c r="A322" s="136">
        <v>44990.490474537037</v>
      </c>
      <c r="B322" s="136">
        <v>44991</v>
      </c>
      <c r="C322" s="137">
        <v>100</v>
      </c>
      <c r="D322" s="141" t="s">
        <v>349</v>
      </c>
      <c r="E322" s="170" t="s">
        <v>21</v>
      </c>
    </row>
    <row r="323" spans="1:5" s="21" customFormat="1" ht="14.45" customHeight="1" x14ac:dyDescent="0.25">
      <c r="A323" s="136">
        <v>44990.493993055556</v>
      </c>
      <c r="B323" s="136">
        <v>44991</v>
      </c>
      <c r="C323" s="137">
        <v>300</v>
      </c>
      <c r="D323" s="141"/>
      <c r="E323" s="170" t="s">
        <v>21</v>
      </c>
    </row>
    <row r="324" spans="1:5" s="21" customFormat="1" ht="14.45" customHeight="1" x14ac:dyDescent="0.25">
      <c r="A324" s="136">
        <v>44990.49827546296</v>
      </c>
      <c r="B324" s="136">
        <v>44991</v>
      </c>
      <c r="C324" s="137">
        <v>150</v>
      </c>
      <c r="D324" s="141"/>
      <c r="E324" s="170" t="s">
        <v>21</v>
      </c>
    </row>
    <row r="325" spans="1:5" s="21" customFormat="1" ht="14.45" customHeight="1" x14ac:dyDescent="0.25">
      <c r="A325" s="136">
        <v>44990.500740740739</v>
      </c>
      <c r="B325" s="136">
        <v>44991</v>
      </c>
      <c r="C325" s="137">
        <v>500</v>
      </c>
      <c r="D325" s="141"/>
      <c r="E325" s="170" t="s">
        <v>21</v>
      </c>
    </row>
    <row r="326" spans="1:5" s="21" customFormat="1" ht="14.45" customHeight="1" x14ac:dyDescent="0.25">
      <c r="A326" s="136">
        <v>44990.509293981479</v>
      </c>
      <c r="B326" s="136">
        <v>44991</v>
      </c>
      <c r="C326" s="137">
        <v>3000</v>
      </c>
      <c r="D326" s="141" t="s">
        <v>353</v>
      </c>
      <c r="E326" s="170" t="s">
        <v>21</v>
      </c>
    </row>
    <row r="327" spans="1:5" s="21" customFormat="1" ht="14.45" customHeight="1" x14ac:dyDescent="0.25">
      <c r="A327" s="136">
        <v>44990.525092592594</v>
      </c>
      <c r="B327" s="136">
        <v>44991</v>
      </c>
      <c r="C327" s="137">
        <v>1000</v>
      </c>
      <c r="D327" s="141"/>
      <c r="E327" s="170" t="s">
        <v>21</v>
      </c>
    </row>
    <row r="328" spans="1:5" s="21" customFormat="1" ht="14.45" customHeight="1" x14ac:dyDescent="0.25">
      <c r="A328" s="136">
        <v>44990.526539351849</v>
      </c>
      <c r="B328" s="136">
        <v>44991</v>
      </c>
      <c r="C328" s="137">
        <v>500</v>
      </c>
      <c r="D328" s="141"/>
      <c r="E328" s="170" t="s">
        <v>21</v>
      </c>
    </row>
    <row r="329" spans="1:5" s="21" customFormat="1" ht="14.45" customHeight="1" x14ac:dyDescent="0.25">
      <c r="A329" s="136">
        <v>44990.527870370373</v>
      </c>
      <c r="B329" s="136">
        <v>44991</v>
      </c>
      <c r="C329" s="137">
        <v>200</v>
      </c>
      <c r="D329" s="141"/>
      <c r="E329" s="170" t="s">
        <v>21</v>
      </c>
    </row>
    <row r="330" spans="1:5" s="21" customFormat="1" ht="14.45" customHeight="1" x14ac:dyDescent="0.25">
      <c r="A330" s="136">
        <v>44990.552372685182</v>
      </c>
      <c r="B330" s="136">
        <v>44991</v>
      </c>
      <c r="C330" s="137">
        <v>700</v>
      </c>
      <c r="D330" s="141" t="s">
        <v>816</v>
      </c>
      <c r="E330" s="170" t="s">
        <v>21</v>
      </c>
    </row>
    <row r="331" spans="1:5" s="21" customFormat="1" ht="14.45" customHeight="1" x14ac:dyDescent="0.25">
      <c r="A331" s="136">
        <v>44990.574837962966</v>
      </c>
      <c r="B331" s="136">
        <v>44991</v>
      </c>
      <c r="C331" s="137">
        <v>500</v>
      </c>
      <c r="D331" s="141"/>
      <c r="E331" s="170" t="s">
        <v>21</v>
      </c>
    </row>
    <row r="332" spans="1:5" s="21" customFormat="1" ht="14.45" customHeight="1" x14ac:dyDescent="0.25">
      <c r="A332" s="136">
        <v>44990.603483796294</v>
      </c>
      <c r="B332" s="136">
        <v>44991</v>
      </c>
      <c r="C332" s="137">
        <v>300</v>
      </c>
      <c r="D332" s="141"/>
      <c r="E332" s="170" t="s">
        <v>21</v>
      </c>
    </row>
    <row r="333" spans="1:5" s="21" customFormat="1" ht="14.45" customHeight="1" x14ac:dyDescent="0.25">
      <c r="A333" s="136">
        <v>44990.619768518518</v>
      </c>
      <c r="B333" s="136">
        <v>44991</v>
      </c>
      <c r="C333" s="137">
        <v>1000</v>
      </c>
      <c r="D333" s="141"/>
      <c r="E333" s="170" t="s">
        <v>21</v>
      </c>
    </row>
    <row r="334" spans="1:5" s="21" customFormat="1" ht="14.45" customHeight="1" x14ac:dyDescent="0.25">
      <c r="A334" s="136">
        <v>44990.648449074077</v>
      </c>
      <c r="B334" s="136">
        <v>44991</v>
      </c>
      <c r="C334" s="137">
        <v>100</v>
      </c>
      <c r="D334" s="141" t="s">
        <v>817</v>
      </c>
      <c r="E334" s="170" t="s">
        <v>21</v>
      </c>
    </row>
    <row r="335" spans="1:5" s="21" customFormat="1" ht="14.45" customHeight="1" x14ac:dyDescent="0.25">
      <c r="A335" s="136">
        <v>44990.662233796298</v>
      </c>
      <c r="B335" s="136">
        <v>44991</v>
      </c>
      <c r="C335" s="137">
        <v>200</v>
      </c>
      <c r="D335" s="141"/>
      <c r="E335" s="170" t="s">
        <v>21</v>
      </c>
    </row>
    <row r="336" spans="1:5" s="21" customFormat="1" ht="14.45" customHeight="1" x14ac:dyDescent="0.25">
      <c r="A336" s="136">
        <v>44990.666539351849</v>
      </c>
      <c r="B336" s="136">
        <v>44991</v>
      </c>
      <c r="C336" s="137">
        <v>300</v>
      </c>
      <c r="D336" s="141" t="s">
        <v>818</v>
      </c>
      <c r="E336" s="170" t="s">
        <v>21</v>
      </c>
    </row>
    <row r="337" spans="1:5" s="21" customFormat="1" ht="14.45" customHeight="1" x14ac:dyDescent="0.25">
      <c r="A337" s="136">
        <v>44990.686215277776</v>
      </c>
      <c r="B337" s="136">
        <v>44991</v>
      </c>
      <c r="C337" s="137">
        <v>1000</v>
      </c>
      <c r="D337" s="141"/>
      <c r="E337" s="170" t="s">
        <v>21</v>
      </c>
    </row>
    <row r="338" spans="1:5" s="21" customFormat="1" ht="14.45" customHeight="1" x14ac:dyDescent="0.25">
      <c r="A338" s="136">
        <v>44990.699513888889</v>
      </c>
      <c r="B338" s="136">
        <v>44991</v>
      </c>
      <c r="C338" s="137">
        <v>300</v>
      </c>
      <c r="D338" s="141"/>
      <c r="E338" s="170" t="s">
        <v>21</v>
      </c>
    </row>
    <row r="339" spans="1:5" s="21" customFormat="1" ht="14.45" customHeight="1" x14ac:dyDescent="0.25">
      <c r="A339" s="136">
        <v>44990.69972222222</v>
      </c>
      <c r="B339" s="136">
        <v>44991</v>
      </c>
      <c r="C339" s="137">
        <v>3000</v>
      </c>
      <c r="D339" s="141"/>
      <c r="E339" s="170" t="s">
        <v>21</v>
      </c>
    </row>
    <row r="340" spans="1:5" s="21" customFormat="1" ht="14.45" customHeight="1" x14ac:dyDescent="0.25">
      <c r="A340" s="136">
        <v>44990.709537037037</v>
      </c>
      <c r="B340" s="136">
        <v>44991</v>
      </c>
      <c r="C340" s="137">
        <v>300</v>
      </c>
      <c r="D340" s="141"/>
      <c r="E340" s="170" t="s">
        <v>21</v>
      </c>
    </row>
    <row r="341" spans="1:5" s="21" customFormat="1" ht="14.45" customHeight="1" x14ac:dyDescent="0.25">
      <c r="A341" s="136">
        <v>44990.721828703703</v>
      </c>
      <c r="B341" s="136">
        <v>44991</v>
      </c>
      <c r="C341" s="137">
        <v>100</v>
      </c>
      <c r="D341" s="141" t="s">
        <v>819</v>
      </c>
      <c r="E341" s="170" t="s">
        <v>21</v>
      </c>
    </row>
    <row r="342" spans="1:5" s="21" customFormat="1" ht="14.45" customHeight="1" x14ac:dyDescent="0.25">
      <c r="A342" s="136">
        <v>44990.727789351855</v>
      </c>
      <c r="B342" s="136">
        <v>44991</v>
      </c>
      <c r="C342" s="137">
        <v>100</v>
      </c>
      <c r="D342" s="141"/>
      <c r="E342" s="170" t="s">
        <v>21</v>
      </c>
    </row>
    <row r="343" spans="1:5" s="21" customFormat="1" ht="14.45" customHeight="1" x14ac:dyDescent="0.25">
      <c r="A343" s="136">
        <v>44990.741226851853</v>
      </c>
      <c r="B343" s="136">
        <v>44991</v>
      </c>
      <c r="C343" s="137">
        <v>1000</v>
      </c>
      <c r="D343" s="141"/>
      <c r="E343" s="170" t="s">
        <v>21</v>
      </c>
    </row>
    <row r="344" spans="1:5" s="21" customFormat="1" ht="14.45" customHeight="1" x14ac:dyDescent="0.25">
      <c r="A344" s="136">
        <v>44990.770173611112</v>
      </c>
      <c r="B344" s="136">
        <v>44991</v>
      </c>
      <c r="C344" s="137">
        <v>1000</v>
      </c>
      <c r="D344" s="141"/>
      <c r="E344" s="170" t="s">
        <v>21</v>
      </c>
    </row>
    <row r="345" spans="1:5" s="21" customFormat="1" ht="14.45" customHeight="1" x14ac:dyDescent="0.25">
      <c r="A345" s="136">
        <v>44990.775405092594</v>
      </c>
      <c r="B345" s="136">
        <v>44991</v>
      </c>
      <c r="C345" s="137">
        <v>500</v>
      </c>
      <c r="D345" s="141"/>
      <c r="E345" s="170" t="s">
        <v>21</v>
      </c>
    </row>
    <row r="346" spans="1:5" s="21" customFormat="1" ht="14.45" customHeight="1" x14ac:dyDescent="0.25">
      <c r="A346" s="136">
        <v>44990.784375000003</v>
      </c>
      <c r="B346" s="136">
        <v>44991</v>
      </c>
      <c r="C346" s="137">
        <v>1000</v>
      </c>
      <c r="D346" s="141"/>
      <c r="E346" s="170" t="s">
        <v>21</v>
      </c>
    </row>
    <row r="347" spans="1:5" s="21" customFormat="1" ht="14.45" customHeight="1" x14ac:dyDescent="0.25">
      <c r="A347" s="136">
        <v>44990.784861111111</v>
      </c>
      <c r="B347" s="136">
        <v>44991</v>
      </c>
      <c r="C347" s="137">
        <v>78</v>
      </c>
      <c r="D347" s="141"/>
      <c r="E347" s="170" t="s">
        <v>21</v>
      </c>
    </row>
    <row r="348" spans="1:5" s="21" customFormat="1" ht="14.45" customHeight="1" x14ac:dyDescent="0.25">
      <c r="A348" s="136">
        <v>44990.788900462961</v>
      </c>
      <c r="B348" s="136">
        <v>44991</v>
      </c>
      <c r="C348" s="137">
        <v>300</v>
      </c>
      <c r="D348" s="141"/>
      <c r="E348" s="170" t="s">
        <v>21</v>
      </c>
    </row>
    <row r="349" spans="1:5" s="21" customFormat="1" ht="14.45" customHeight="1" x14ac:dyDescent="0.25">
      <c r="A349" s="136">
        <v>44990.794108796297</v>
      </c>
      <c r="B349" s="136">
        <v>44991</v>
      </c>
      <c r="C349" s="137">
        <v>100</v>
      </c>
      <c r="D349" s="141"/>
      <c r="E349" s="170" t="s">
        <v>21</v>
      </c>
    </row>
    <row r="350" spans="1:5" s="21" customFormat="1" ht="14.45" customHeight="1" x14ac:dyDescent="0.25">
      <c r="A350" s="136">
        <v>44990.804606481484</v>
      </c>
      <c r="B350" s="136">
        <v>44991</v>
      </c>
      <c r="C350" s="137">
        <v>10000</v>
      </c>
      <c r="D350" s="141" t="s">
        <v>820</v>
      </c>
      <c r="E350" s="170" t="s">
        <v>21</v>
      </c>
    </row>
    <row r="351" spans="1:5" s="21" customFormat="1" ht="14.45" customHeight="1" x14ac:dyDescent="0.25">
      <c r="A351" s="136">
        <v>44990.808865740742</v>
      </c>
      <c r="B351" s="136">
        <v>44991</v>
      </c>
      <c r="C351" s="137">
        <v>1000</v>
      </c>
      <c r="D351" s="141"/>
      <c r="E351" s="170" t="s">
        <v>21</v>
      </c>
    </row>
    <row r="352" spans="1:5" s="21" customFormat="1" ht="14.45" customHeight="1" x14ac:dyDescent="0.25">
      <c r="A352" s="136">
        <v>44990.809166666666</v>
      </c>
      <c r="B352" s="136">
        <v>44991</v>
      </c>
      <c r="C352" s="137">
        <v>700</v>
      </c>
      <c r="D352" s="141"/>
      <c r="E352" s="170" t="s">
        <v>21</v>
      </c>
    </row>
    <row r="353" spans="1:5" s="21" customFormat="1" ht="14.45" customHeight="1" x14ac:dyDescent="0.25">
      <c r="A353" s="136">
        <v>44990.816412037035</v>
      </c>
      <c r="B353" s="136">
        <v>44991</v>
      </c>
      <c r="C353" s="137">
        <v>1000</v>
      </c>
      <c r="D353" s="141" t="s">
        <v>821</v>
      </c>
      <c r="E353" s="170" t="s">
        <v>21</v>
      </c>
    </row>
    <row r="354" spans="1:5" s="21" customFormat="1" ht="14.45" customHeight="1" x14ac:dyDescent="0.25">
      <c r="A354" s="136">
        <v>44990.818969907406</v>
      </c>
      <c r="B354" s="136">
        <v>44991</v>
      </c>
      <c r="C354" s="137">
        <v>1000</v>
      </c>
      <c r="D354" s="141" t="s">
        <v>822</v>
      </c>
      <c r="E354" s="170" t="s">
        <v>21</v>
      </c>
    </row>
    <row r="355" spans="1:5" s="21" customFormat="1" ht="14.45" customHeight="1" x14ac:dyDescent="0.25">
      <c r="A355" s="136">
        <v>44990.820983796293</v>
      </c>
      <c r="B355" s="136">
        <v>44991</v>
      </c>
      <c r="C355" s="137">
        <v>1000</v>
      </c>
      <c r="D355" s="141" t="s">
        <v>823</v>
      </c>
      <c r="E355" s="170" t="s">
        <v>21</v>
      </c>
    </row>
    <row r="356" spans="1:5" s="21" customFormat="1" ht="14.45" customHeight="1" x14ac:dyDescent="0.25">
      <c r="A356" s="136">
        <v>44990.837060185186</v>
      </c>
      <c r="B356" s="136">
        <v>44991</v>
      </c>
      <c r="C356" s="137">
        <v>100</v>
      </c>
      <c r="D356" s="141" t="s">
        <v>824</v>
      </c>
      <c r="E356" s="170" t="s">
        <v>21</v>
      </c>
    </row>
    <row r="357" spans="1:5" s="21" customFormat="1" ht="14.45" customHeight="1" x14ac:dyDescent="0.25">
      <c r="A357" s="136">
        <v>44990.840173611112</v>
      </c>
      <c r="B357" s="136">
        <v>44991</v>
      </c>
      <c r="C357" s="137">
        <v>200</v>
      </c>
      <c r="D357" s="141" t="s">
        <v>824</v>
      </c>
      <c r="E357" s="170" t="s">
        <v>21</v>
      </c>
    </row>
    <row r="358" spans="1:5" s="21" customFormat="1" ht="14.45" customHeight="1" x14ac:dyDescent="0.25">
      <c r="A358" s="136">
        <v>44990.847210648149</v>
      </c>
      <c r="B358" s="136">
        <v>44991</v>
      </c>
      <c r="C358" s="137">
        <v>200</v>
      </c>
      <c r="D358" s="141"/>
      <c r="E358" s="170" t="s">
        <v>21</v>
      </c>
    </row>
    <row r="359" spans="1:5" s="21" customFormat="1" ht="14.45" customHeight="1" x14ac:dyDescent="0.25">
      <c r="A359" s="136">
        <v>44990.887962962966</v>
      </c>
      <c r="B359" s="136">
        <v>44991</v>
      </c>
      <c r="C359" s="137">
        <v>100</v>
      </c>
      <c r="D359" s="141"/>
      <c r="E359" s="170" t="s">
        <v>21</v>
      </c>
    </row>
    <row r="360" spans="1:5" s="21" customFormat="1" ht="14.45" customHeight="1" x14ac:dyDescent="0.25">
      <c r="A360" s="136">
        <v>44990.905960648146</v>
      </c>
      <c r="B360" s="136">
        <v>44991</v>
      </c>
      <c r="C360" s="137">
        <v>500</v>
      </c>
      <c r="D360" s="141"/>
      <c r="E360" s="170" t="s">
        <v>21</v>
      </c>
    </row>
    <row r="361" spans="1:5" s="21" customFormat="1" ht="14.45" customHeight="1" x14ac:dyDescent="0.25">
      <c r="A361" s="136">
        <v>44990.910532407404</v>
      </c>
      <c r="B361" s="136">
        <v>44991</v>
      </c>
      <c r="C361" s="137">
        <v>30</v>
      </c>
      <c r="D361" s="141"/>
      <c r="E361" s="170" t="s">
        <v>21</v>
      </c>
    </row>
    <row r="362" spans="1:5" s="21" customFormat="1" ht="14.45" customHeight="1" x14ac:dyDescent="0.25">
      <c r="A362" s="136">
        <v>44990.933541666665</v>
      </c>
      <c r="B362" s="136">
        <v>44991</v>
      </c>
      <c r="C362" s="137">
        <v>500</v>
      </c>
      <c r="D362" s="141"/>
      <c r="E362" s="170" t="s">
        <v>21</v>
      </c>
    </row>
    <row r="363" spans="1:5" s="21" customFormat="1" ht="14.45" customHeight="1" x14ac:dyDescent="0.25">
      <c r="A363" s="136">
        <v>44990.935856481483</v>
      </c>
      <c r="B363" s="136">
        <v>44991</v>
      </c>
      <c r="C363" s="137">
        <v>1000</v>
      </c>
      <c r="D363" s="141" t="s">
        <v>825</v>
      </c>
      <c r="E363" s="170" t="s">
        <v>21</v>
      </c>
    </row>
    <row r="364" spans="1:5" s="21" customFormat="1" ht="14.45" customHeight="1" x14ac:dyDescent="0.25">
      <c r="A364" s="136">
        <v>44990.945902777778</v>
      </c>
      <c r="B364" s="136">
        <v>44991</v>
      </c>
      <c r="C364" s="137">
        <v>50</v>
      </c>
      <c r="D364" s="141"/>
      <c r="E364" s="170" t="s">
        <v>21</v>
      </c>
    </row>
    <row r="365" spans="1:5" s="21" customFormat="1" ht="14.45" customHeight="1" x14ac:dyDescent="0.25">
      <c r="A365" s="136">
        <v>44990.954074074078</v>
      </c>
      <c r="B365" s="136">
        <v>44991</v>
      </c>
      <c r="C365" s="137">
        <v>500</v>
      </c>
      <c r="D365" s="141"/>
      <c r="E365" s="170" t="s">
        <v>21</v>
      </c>
    </row>
    <row r="366" spans="1:5" s="21" customFormat="1" ht="14.45" customHeight="1" x14ac:dyDescent="0.25">
      <c r="A366" s="136">
        <v>44990.979189814818</v>
      </c>
      <c r="B366" s="136">
        <v>44991</v>
      </c>
      <c r="C366" s="137">
        <v>100</v>
      </c>
      <c r="D366" s="141" t="s">
        <v>826</v>
      </c>
      <c r="E366" s="170" t="s">
        <v>21</v>
      </c>
    </row>
    <row r="367" spans="1:5" s="21" customFormat="1" ht="14.45" customHeight="1" x14ac:dyDescent="0.25">
      <c r="A367" s="136">
        <v>44991.008356481485</v>
      </c>
      <c r="B367" s="136">
        <v>44992</v>
      </c>
      <c r="C367" s="137">
        <v>1000</v>
      </c>
      <c r="D367" s="141"/>
      <c r="E367" s="170" t="s">
        <v>21</v>
      </c>
    </row>
    <row r="368" spans="1:5" s="21" customFormat="1" ht="14.45" customHeight="1" x14ac:dyDescent="0.25">
      <c r="A368" s="136">
        <v>44991.314976851849</v>
      </c>
      <c r="B368" s="136">
        <v>44992</v>
      </c>
      <c r="C368" s="137">
        <v>1500</v>
      </c>
      <c r="D368" s="141"/>
      <c r="E368" s="170" t="s">
        <v>21</v>
      </c>
    </row>
    <row r="369" spans="1:5" s="21" customFormat="1" ht="14.45" customHeight="1" x14ac:dyDescent="0.25">
      <c r="A369" s="136">
        <v>44991.37699074074</v>
      </c>
      <c r="B369" s="136">
        <v>44992</v>
      </c>
      <c r="C369" s="137">
        <v>300</v>
      </c>
      <c r="D369" s="141"/>
      <c r="E369" s="170" t="s">
        <v>21</v>
      </c>
    </row>
    <row r="370" spans="1:5" s="21" customFormat="1" ht="14.45" customHeight="1" x14ac:dyDescent="0.25">
      <c r="A370" s="136">
        <v>44991.384305555555</v>
      </c>
      <c r="B370" s="136">
        <v>44992</v>
      </c>
      <c r="C370" s="137">
        <v>900</v>
      </c>
      <c r="D370" s="141"/>
      <c r="E370" s="170" t="s">
        <v>21</v>
      </c>
    </row>
    <row r="371" spans="1:5" s="21" customFormat="1" ht="14.45" customHeight="1" x14ac:dyDescent="0.25">
      <c r="A371" s="136">
        <v>44991.407534722224</v>
      </c>
      <c r="B371" s="136">
        <v>44992</v>
      </c>
      <c r="C371" s="137">
        <v>300</v>
      </c>
      <c r="D371" s="141"/>
      <c r="E371" s="170" t="s">
        <v>21</v>
      </c>
    </row>
    <row r="372" spans="1:5" s="21" customFormat="1" ht="14.45" customHeight="1" x14ac:dyDescent="0.25">
      <c r="A372" s="136">
        <v>44991.411527777775</v>
      </c>
      <c r="B372" s="136">
        <v>44992</v>
      </c>
      <c r="C372" s="137">
        <v>1000</v>
      </c>
      <c r="D372" s="141" t="s">
        <v>827</v>
      </c>
      <c r="E372" s="170" t="s">
        <v>21</v>
      </c>
    </row>
    <row r="373" spans="1:5" s="21" customFormat="1" ht="14.45" customHeight="1" x14ac:dyDescent="0.25">
      <c r="A373" s="136">
        <v>44991.417071759257</v>
      </c>
      <c r="B373" s="136">
        <v>44992</v>
      </c>
      <c r="C373" s="137">
        <v>50</v>
      </c>
      <c r="D373" s="141" t="s">
        <v>466</v>
      </c>
      <c r="E373" s="170" t="s">
        <v>21</v>
      </c>
    </row>
    <row r="374" spans="1:5" s="21" customFormat="1" ht="14.45" customHeight="1" x14ac:dyDescent="0.25">
      <c r="A374" s="136">
        <v>44991.434884259259</v>
      </c>
      <c r="B374" s="136">
        <v>44992</v>
      </c>
      <c r="C374" s="137">
        <v>100</v>
      </c>
      <c r="D374" s="141"/>
      <c r="E374" s="170" t="s">
        <v>21</v>
      </c>
    </row>
    <row r="375" spans="1:5" s="21" customFormat="1" ht="14.45" customHeight="1" x14ac:dyDescent="0.25">
      <c r="A375" s="136">
        <v>44991.445300925923</v>
      </c>
      <c r="B375" s="136">
        <v>44992</v>
      </c>
      <c r="C375" s="137">
        <v>500</v>
      </c>
      <c r="D375" s="141"/>
      <c r="E375" s="170" t="s">
        <v>21</v>
      </c>
    </row>
    <row r="376" spans="1:5" s="21" customFormat="1" ht="14.45" customHeight="1" x14ac:dyDescent="0.25">
      <c r="A376" s="136">
        <v>44991.44971064815</v>
      </c>
      <c r="B376" s="136">
        <v>44992</v>
      </c>
      <c r="C376" s="137">
        <v>300</v>
      </c>
      <c r="D376" s="141"/>
      <c r="E376" s="170" t="s">
        <v>21</v>
      </c>
    </row>
    <row r="377" spans="1:5" s="21" customFormat="1" ht="14.45" customHeight="1" x14ac:dyDescent="0.25">
      <c r="A377" s="136">
        <v>44991.487696759257</v>
      </c>
      <c r="B377" s="136">
        <v>44992</v>
      </c>
      <c r="C377" s="137">
        <v>500</v>
      </c>
      <c r="D377" s="141"/>
      <c r="E377" s="170" t="s">
        <v>21</v>
      </c>
    </row>
    <row r="378" spans="1:5" s="21" customFormat="1" ht="14.45" customHeight="1" x14ac:dyDescent="0.25">
      <c r="A378" s="136">
        <v>44991.50613425926</v>
      </c>
      <c r="B378" s="136">
        <v>44992</v>
      </c>
      <c r="C378" s="137">
        <v>300</v>
      </c>
      <c r="D378" s="141"/>
      <c r="E378" s="170" t="s">
        <v>21</v>
      </c>
    </row>
    <row r="379" spans="1:5" s="21" customFormat="1" ht="14.45" customHeight="1" x14ac:dyDescent="0.25">
      <c r="A379" s="136">
        <v>44991.51053240741</v>
      </c>
      <c r="B379" s="136">
        <v>44992</v>
      </c>
      <c r="C379" s="137">
        <v>1500</v>
      </c>
      <c r="D379" s="141" t="s">
        <v>483</v>
      </c>
      <c r="E379" s="170" t="s">
        <v>21</v>
      </c>
    </row>
    <row r="380" spans="1:5" s="21" customFormat="1" ht="14.45" customHeight="1" x14ac:dyDescent="0.25">
      <c r="A380" s="136">
        <v>44991.520868055559</v>
      </c>
      <c r="B380" s="136">
        <v>44992</v>
      </c>
      <c r="C380" s="137">
        <v>300</v>
      </c>
      <c r="D380" s="141"/>
      <c r="E380" s="170" t="s">
        <v>21</v>
      </c>
    </row>
    <row r="381" spans="1:5" s="21" customFormat="1" ht="14.45" customHeight="1" x14ac:dyDescent="0.25">
      <c r="A381" s="136">
        <v>44991.541319444441</v>
      </c>
      <c r="B381" s="136">
        <v>44992</v>
      </c>
      <c r="C381" s="137">
        <v>500</v>
      </c>
      <c r="D381" s="141"/>
      <c r="E381" s="170" t="s">
        <v>21</v>
      </c>
    </row>
    <row r="382" spans="1:5" s="21" customFormat="1" ht="14.45" customHeight="1" x14ac:dyDescent="0.25">
      <c r="A382" s="136">
        <v>44991.570567129631</v>
      </c>
      <c r="B382" s="136">
        <v>44992</v>
      </c>
      <c r="C382" s="137">
        <v>500</v>
      </c>
      <c r="D382" s="141"/>
      <c r="E382" s="170" t="s">
        <v>21</v>
      </c>
    </row>
    <row r="383" spans="1:5" s="21" customFormat="1" ht="14.45" customHeight="1" x14ac:dyDescent="0.25">
      <c r="A383" s="136">
        <v>44991.577743055554</v>
      </c>
      <c r="B383" s="136">
        <v>44992</v>
      </c>
      <c r="C383" s="137">
        <v>100</v>
      </c>
      <c r="D383" s="141"/>
      <c r="E383" s="170" t="s">
        <v>21</v>
      </c>
    </row>
    <row r="384" spans="1:5" s="21" customFormat="1" ht="14.45" customHeight="1" x14ac:dyDescent="0.25">
      <c r="A384" s="136">
        <v>44991.5934375</v>
      </c>
      <c r="B384" s="136">
        <v>44992</v>
      </c>
      <c r="C384" s="137">
        <v>1000</v>
      </c>
      <c r="D384" s="141" t="s">
        <v>828</v>
      </c>
      <c r="E384" s="170" t="s">
        <v>21</v>
      </c>
    </row>
    <row r="385" spans="1:5" s="21" customFormat="1" ht="14.45" customHeight="1" x14ac:dyDescent="0.25">
      <c r="A385" s="136">
        <v>44991.600208333337</v>
      </c>
      <c r="B385" s="136">
        <v>44992</v>
      </c>
      <c r="C385" s="137">
        <v>3000</v>
      </c>
      <c r="D385" s="141" t="s">
        <v>829</v>
      </c>
      <c r="E385" s="170" t="s">
        <v>21</v>
      </c>
    </row>
    <row r="386" spans="1:5" s="21" customFormat="1" ht="14.45" customHeight="1" x14ac:dyDescent="0.25">
      <c r="A386" s="136">
        <v>44991.618090277778</v>
      </c>
      <c r="B386" s="136">
        <v>44992</v>
      </c>
      <c r="C386" s="137">
        <v>100</v>
      </c>
      <c r="D386" s="141"/>
      <c r="E386" s="170" t="s">
        <v>21</v>
      </c>
    </row>
    <row r="387" spans="1:5" s="21" customFormat="1" ht="14.45" customHeight="1" x14ac:dyDescent="0.25">
      <c r="A387" s="136">
        <v>44991.644884259258</v>
      </c>
      <c r="B387" s="136">
        <v>44992</v>
      </c>
      <c r="C387" s="137">
        <v>500</v>
      </c>
      <c r="D387" s="141" t="s">
        <v>830</v>
      </c>
      <c r="E387" s="170" t="s">
        <v>21</v>
      </c>
    </row>
    <row r="388" spans="1:5" s="21" customFormat="1" ht="14.45" customHeight="1" x14ac:dyDescent="0.25">
      <c r="A388" s="136">
        <v>44991.659942129627</v>
      </c>
      <c r="B388" s="136">
        <v>44992</v>
      </c>
      <c r="C388" s="137">
        <v>550</v>
      </c>
      <c r="D388" s="141" t="s">
        <v>186</v>
      </c>
      <c r="E388" s="170" t="s">
        <v>21</v>
      </c>
    </row>
    <row r="389" spans="1:5" s="21" customFormat="1" ht="14.45" customHeight="1" x14ac:dyDescent="0.25">
      <c r="A389" s="136">
        <v>44991.68849537037</v>
      </c>
      <c r="B389" s="136">
        <v>44992</v>
      </c>
      <c r="C389" s="137">
        <v>2000</v>
      </c>
      <c r="D389" s="141" t="s">
        <v>831</v>
      </c>
      <c r="E389" s="170" t="s">
        <v>21</v>
      </c>
    </row>
    <row r="390" spans="1:5" s="21" customFormat="1" ht="14.45" customHeight="1" x14ac:dyDescent="0.25">
      <c r="A390" s="136">
        <v>44991.711423611108</v>
      </c>
      <c r="B390" s="136">
        <v>44992</v>
      </c>
      <c r="C390" s="137">
        <v>300</v>
      </c>
      <c r="D390" s="141"/>
      <c r="E390" s="170" t="s">
        <v>21</v>
      </c>
    </row>
    <row r="391" spans="1:5" s="21" customFormat="1" ht="14.45" customHeight="1" x14ac:dyDescent="0.25">
      <c r="A391" s="136">
        <v>44991.717303240737</v>
      </c>
      <c r="B391" s="136">
        <v>44992</v>
      </c>
      <c r="C391" s="137">
        <v>1000</v>
      </c>
      <c r="D391" s="141" t="s">
        <v>832</v>
      </c>
      <c r="E391" s="170" t="s">
        <v>21</v>
      </c>
    </row>
    <row r="392" spans="1:5" s="21" customFormat="1" ht="14.45" customHeight="1" x14ac:dyDescent="0.25">
      <c r="A392" s="136">
        <v>44991.736539351848</v>
      </c>
      <c r="B392" s="136">
        <v>44992</v>
      </c>
      <c r="C392" s="137">
        <v>500</v>
      </c>
      <c r="D392" s="141"/>
      <c r="E392" s="170" t="s">
        <v>21</v>
      </c>
    </row>
    <row r="393" spans="1:5" s="21" customFormat="1" ht="14.45" customHeight="1" x14ac:dyDescent="0.25">
      <c r="A393" s="136">
        <v>44991.741805555554</v>
      </c>
      <c r="B393" s="136">
        <v>44992</v>
      </c>
      <c r="C393" s="137">
        <v>300</v>
      </c>
      <c r="D393" s="141"/>
      <c r="E393" s="170" t="s">
        <v>21</v>
      </c>
    </row>
    <row r="394" spans="1:5" s="21" customFormat="1" ht="14.45" customHeight="1" x14ac:dyDescent="0.25">
      <c r="A394" s="136">
        <v>44991.749652777777</v>
      </c>
      <c r="B394" s="136">
        <v>44992</v>
      </c>
      <c r="C394" s="137">
        <v>150</v>
      </c>
      <c r="D394" s="141"/>
      <c r="E394" s="170" t="s">
        <v>21</v>
      </c>
    </row>
    <row r="395" spans="1:5" s="21" customFormat="1" ht="14.45" customHeight="1" x14ac:dyDescent="0.25">
      <c r="A395" s="136">
        <v>44991.787048611113</v>
      </c>
      <c r="B395" s="136">
        <v>44992</v>
      </c>
      <c r="C395" s="137">
        <v>300</v>
      </c>
      <c r="D395" s="141" t="s">
        <v>833</v>
      </c>
      <c r="E395" s="170" t="s">
        <v>21</v>
      </c>
    </row>
    <row r="396" spans="1:5" s="21" customFormat="1" ht="14.45" customHeight="1" x14ac:dyDescent="0.25">
      <c r="A396" s="136">
        <v>44991.847719907404</v>
      </c>
      <c r="B396" s="136">
        <v>44992</v>
      </c>
      <c r="C396" s="137">
        <v>100</v>
      </c>
      <c r="D396" s="141"/>
      <c r="E396" s="170" t="s">
        <v>21</v>
      </c>
    </row>
    <row r="397" spans="1:5" s="21" customFormat="1" ht="14.45" customHeight="1" x14ac:dyDescent="0.25">
      <c r="A397" s="136">
        <v>44991.856400462966</v>
      </c>
      <c r="B397" s="136">
        <v>44992</v>
      </c>
      <c r="C397" s="137">
        <v>100</v>
      </c>
      <c r="D397" s="141" t="s">
        <v>834</v>
      </c>
      <c r="E397" s="170" t="s">
        <v>21</v>
      </c>
    </row>
    <row r="398" spans="1:5" s="21" customFormat="1" ht="14.45" customHeight="1" x14ac:dyDescent="0.25">
      <c r="A398" s="136">
        <v>44991.901423611111</v>
      </c>
      <c r="B398" s="136">
        <v>44992</v>
      </c>
      <c r="C398" s="137">
        <v>100</v>
      </c>
      <c r="D398" s="141"/>
      <c r="E398" s="170" t="s">
        <v>21</v>
      </c>
    </row>
    <row r="399" spans="1:5" s="21" customFormat="1" ht="14.45" customHeight="1" x14ac:dyDescent="0.25">
      <c r="A399" s="136">
        <v>44992.010439814818</v>
      </c>
      <c r="B399" s="136">
        <v>44994</v>
      </c>
      <c r="C399" s="137">
        <v>500</v>
      </c>
      <c r="D399" s="141"/>
      <c r="E399" s="170" t="s">
        <v>21</v>
      </c>
    </row>
    <row r="400" spans="1:5" s="21" customFormat="1" ht="14.45" customHeight="1" x14ac:dyDescent="0.25">
      <c r="A400" s="136">
        <v>44992.018634259257</v>
      </c>
      <c r="B400" s="136">
        <v>44994</v>
      </c>
      <c r="C400" s="137">
        <v>300</v>
      </c>
      <c r="D400" s="141"/>
      <c r="E400" s="170" t="s">
        <v>21</v>
      </c>
    </row>
    <row r="401" spans="1:5" s="21" customFormat="1" ht="14.45" customHeight="1" x14ac:dyDescent="0.25">
      <c r="A401" s="136">
        <v>44992.02884259259</v>
      </c>
      <c r="B401" s="136">
        <v>44994</v>
      </c>
      <c r="C401" s="137">
        <v>100</v>
      </c>
      <c r="D401" s="141"/>
      <c r="E401" s="170" t="s">
        <v>21</v>
      </c>
    </row>
    <row r="402" spans="1:5" s="21" customFormat="1" ht="14.45" customHeight="1" x14ac:dyDescent="0.25">
      <c r="A402" s="136">
        <v>44992.05232638889</v>
      </c>
      <c r="B402" s="136">
        <v>44994</v>
      </c>
      <c r="C402" s="137">
        <v>105</v>
      </c>
      <c r="D402" s="141" t="s">
        <v>835</v>
      </c>
      <c r="E402" s="170" t="s">
        <v>21</v>
      </c>
    </row>
    <row r="403" spans="1:5" s="21" customFormat="1" ht="14.45" customHeight="1" x14ac:dyDescent="0.25">
      <c r="A403" s="136">
        <v>44992.158252314817</v>
      </c>
      <c r="B403" s="136">
        <v>44994</v>
      </c>
      <c r="C403" s="137">
        <v>700</v>
      </c>
      <c r="D403" s="141" t="s">
        <v>836</v>
      </c>
      <c r="E403" s="170" t="s">
        <v>21</v>
      </c>
    </row>
    <row r="404" spans="1:5" s="21" customFormat="1" ht="14.45" customHeight="1" x14ac:dyDescent="0.25">
      <c r="A404" s="136">
        <v>44992.347002314818</v>
      </c>
      <c r="B404" s="136">
        <v>44994</v>
      </c>
      <c r="C404" s="137">
        <v>700</v>
      </c>
      <c r="D404" s="141"/>
      <c r="E404" s="170" t="s">
        <v>21</v>
      </c>
    </row>
    <row r="405" spans="1:5" s="21" customFormat="1" x14ac:dyDescent="0.25">
      <c r="A405" s="136">
        <v>44992.349409722221</v>
      </c>
      <c r="B405" s="136">
        <v>44994</v>
      </c>
      <c r="C405" s="137">
        <v>100</v>
      </c>
      <c r="D405" s="141" t="s">
        <v>837</v>
      </c>
      <c r="E405" s="170" t="s">
        <v>21</v>
      </c>
    </row>
    <row r="406" spans="1:5" s="21" customFormat="1" x14ac:dyDescent="0.25">
      <c r="A406" s="136">
        <v>44992.379664351851</v>
      </c>
      <c r="B406" s="136">
        <v>44994</v>
      </c>
      <c r="C406" s="137">
        <v>500</v>
      </c>
      <c r="D406" s="141"/>
      <c r="E406" s="170" t="s">
        <v>21</v>
      </c>
    </row>
    <row r="407" spans="1:5" s="21" customFormat="1" x14ac:dyDescent="0.25">
      <c r="A407" s="136">
        <v>44992.391030092593</v>
      </c>
      <c r="B407" s="136">
        <v>44994</v>
      </c>
      <c r="C407" s="137">
        <v>300</v>
      </c>
      <c r="D407" s="141" t="s">
        <v>486</v>
      </c>
      <c r="E407" s="170" t="s">
        <v>21</v>
      </c>
    </row>
    <row r="408" spans="1:5" s="21" customFormat="1" x14ac:dyDescent="0.25">
      <c r="A408" s="136">
        <v>44992.395682870374</v>
      </c>
      <c r="B408" s="136">
        <v>44994</v>
      </c>
      <c r="C408" s="137">
        <v>500</v>
      </c>
      <c r="D408" s="141"/>
      <c r="E408" s="170" t="s">
        <v>21</v>
      </c>
    </row>
    <row r="409" spans="1:5" s="21" customFormat="1" x14ac:dyDescent="0.25">
      <c r="A409" s="136">
        <v>44992.440081018518</v>
      </c>
      <c r="B409" s="136">
        <v>44994</v>
      </c>
      <c r="C409" s="137">
        <v>5000</v>
      </c>
      <c r="D409" s="141"/>
      <c r="E409" s="170" t="s">
        <v>21</v>
      </c>
    </row>
    <row r="410" spans="1:5" s="21" customFormat="1" x14ac:dyDescent="0.25">
      <c r="A410" s="136">
        <v>44992.47047453704</v>
      </c>
      <c r="B410" s="136">
        <v>44994</v>
      </c>
      <c r="C410" s="137">
        <v>100</v>
      </c>
      <c r="D410" s="141" t="s">
        <v>189</v>
      </c>
      <c r="E410" s="170" t="s">
        <v>21</v>
      </c>
    </row>
    <row r="411" spans="1:5" s="21" customFormat="1" x14ac:dyDescent="0.25">
      <c r="A411" s="136">
        <v>44992.484594907408</v>
      </c>
      <c r="B411" s="136">
        <v>44994</v>
      </c>
      <c r="C411" s="137">
        <v>300</v>
      </c>
      <c r="D411" s="141"/>
      <c r="E411" s="170" t="s">
        <v>21</v>
      </c>
    </row>
    <row r="412" spans="1:5" s="21" customFormat="1" x14ac:dyDescent="0.25">
      <c r="A412" s="136">
        <v>44992.502893518518</v>
      </c>
      <c r="B412" s="136">
        <v>44994</v>
      </c>
      <c r="C412" s="137">
        <v>1000</v>
      </c>
      <c r="D412" s="141" t="s">
        <v>838</v>
      </c>
      <c r="E412" s="170" t="s">
        <v>21</v>
      </c>
    </row>
    <row r="413" spans="1:5" s="21" customFormat="1" x14ac:dyDescent="0.25">
      <c r="A413" s="136">
        <v>44992.514953703707</v>
      </c>
      <c r="B413" s="136">
        <v>44994</v>
      </c>
      <c r="C413" s="137">
        <v>300</v>
      </c>
      <c r="D413" s="141"/>
      <c r="E413" s="170" t="s">
        <v>21</v>
      </c>
    </row>
    <row r="414" spans="1:5" s="21" customFormat="1" x14ac:dyDescent="0.25">
      <c r="A414" s="136">
        <v>44992.522465277776</v>
      </c>
      <c r="B414" s="136">
        <v>44994</v>
      </c>
      <c r="C414" s="137">
        <v>300</v>
      </c>
      <c r="D414" s="141" t="s">
        <v>839</v>
      </c>
      <c r="E414" s="170" t="s">
        <v>21</v>
      </c>
    </row>
    <row r="415" spans="1:5" s="21" customFormat="1" x14ac:dyDescent="0.25">
      <c r="A415" s="136">
        <v>44992.523298611108</v>
      </c>
      <c r="B415" s="136">
        <v>44994</v>
      </c>
      <c r="C415" s="137">
        <v>500</v>
      </c>
      <c r="D415" s="141" t="s">
        <v>185</v>
      </c>
      <c r="E415" s="170" t="s">
        <v>21</v>
      </c>
    </row>
    <row r="416" spans="1:5" s="21" customFormat="1" x14ac:dyDescent="0.25">
      <c r="A416" s="136">
        <v>44992.534479166665</v>
      </c>
      <c r="B416" s="136">
        <v>44994</v>
      </c>
      <c r="C416" s="137">
        <v>500</v>
      </c>
      <c r="D416" s="141"/>
      <c r="E416" s="170" t="s">
        <v>21</v>
      </c>
    </row>
    <row r="417" spans="1:5" s="21" customFormat="1" x14ac:dyDescent="0.25">
      <c r="A417" s="136">
        <v>44992.549745370372</v>
      </c>
      <c r="B417" s="136">
        <v>44994</v>
      </c>
      <c r="C417" s="137">
        <v>1000</v>
      </c>
      <c r="D417" s="141"/>
      <c r="E417" s="170" t="s">
        <v>21</v>
      </c>
    </row>
    <row r="418" spans="1:5" s="21" customFormat="1" x14ac:dyDescent="0.25">
      <c r="A418" s="136">
        <v>44992.559421296297</v>
      </c>
      <c r="B418" s="136">
        <v>44994</v>
      </c>
      <c r="C418" s="137">
        <v>300</v>
      </c>
      <c r="D418" s="141"/>
      <c r="E418" s="170" t="s">
        <v>21</v>
      </c>
    </row>
    <row r="419" spans="1:5" s="21" customFormat="1" x14ac:dyDescent="0.25">
      <c r="A419" s="136">
        <v>44992.584803240738</v>
      </c>
      <c r="B419" s="136">
        <v>44994</v>
      </c>
      <c r="C419" s="137">
        <v>500</v>
      </c>
      <c r="D419" s="141"/>
      <c r="E419" s="170" t="s">
        <v>21</v>
      </c>
    </row>
    <row r="420" spans="1:5" s="21" customFormat="1" x14ac:dyDescent="0.25">
      <c r="A420" s="136">
        <v>44992.590196759258</v>
      </c>
      <c r="B420" s="136">
        <v>44994</v>
      </c>
      <c r="C420" s="137">
        <v>5000</v>
      </c>
      <c r="D420" s="141" t="s">
        <v>840</v>
      </c>
      <c r="E420" s="170" t="s">
        <v>21</v>
      </c>
    </row>
    <row r="421" spans="1:5" s="21" customFormat="1" x14ac:dyDescent="0.25">
      <c r="A421" s="136">
        <v>44992.599803240744</v>
      </c>
      <c r="B421" s="136">
        <v>44994</v>
      </c>
      <c r="C421" s="137">
        <v>500</v>
      </c>
      <c r="D421" s="141" t="s">
        <v>193</v>
      </c>
      <c r="E421" s="170" t="s">
        <v>21</v>
      </c>
    </row>
    <row r="422" spans="1:5" s="21" customFormat="1" x14ac:dyDescent="0.25">
      <c r="A422" s="136">
        <v>44992.626226851855</v>
      </c>
      <c r="B422" s="136">
        <v>44994</v>
      </c>
      <c r="C422" s="137">
        <v>100</v>
      </c>
      <c r="D422" s="141"/>
      <c r="E422" s="170" t="s">
        <v>21</v>
      </c>
    </row>
    <row r="423" spans="1:5" s="21" customFormat="1" x14ac:dyDescent="0.25">
      <c r="A423" s="136">
        <v>44992.626840277779</v>
      </c>
      <c r="B423" s="136">
        <v>44994</v>
      </c>
      <c r="C423" s="137">
        <v>100</v>
      </c>
      <c r="D423" s="141" t="s">
        <v>793</v>
      </c>
      <c r="E423" s="170" t="s">
        <v>21</v>
      </c>
    </row>
    <row r="424" spans="1:5" s="21" customFormat="1" x14ac:dyDescent="0.25">
      <c r="A424" s="136">
        <v>44992.63486111111</v>
      </c>
      <c r="B424" s="136">
        <v>44994</v>
      </c>
      <c r="C424" s="137">
        <v>1000</v>
      </c>
      <c r="D424" s="141"/>
      <c r="E424" s="170" t="s">
        <v>21</v>
      </c>
    </row>
    <row r="425" spans="1:5" s="21" customFormat="1" x14ac:dyDescent="0.25">
      <c r="A425" s="136">
        <v>44992.666631944441</v>
      </c>
      <c r="B425" s="136">
        <v>44994</v>
      </c>
      <c r="C425" s="137">
        <v>500</v>
      </c>
      <c r="D425" s="141"/>
      <c r="E425" s="170" t="s">
        <v>21</v>
      </c>
    </row>
    <row r="426" spans="1:5" s="21" customFormat="1" x14ac:dyDescent="0.25">
      <c r="A426" s="136">
        <v>44992.680277777778</v>
      </c>
      <c r="B426" s="136">
        <v>44994</v>
      </c>
      <c r="C426" s="137">
        <v>300</v>
      </c>
      <c r="D426" s="141"/>
      <c r="E426" s="170" t="s">
        <v>21</v>
      </c>
    </row>
    <row r="427" spans="1:5" s="21" customFormat="1" x14ac:dyDescent="0.25">
      <c r="A427" s="136">
        <v>44992.686689814815</v>
      </c>
      <c r="B427" s="136">
        <v>44994</v>
      </c>
      <c r="C427" s="137">
        <v>100</v>
      </c>
      <c r="D427" s="141"/>
      <c r="E427" s="170" t="s">
        <v>21</v>
      </c>
    </row>
    <row r="428" spans="1:5" s="21" customFormat="1" x14ac:dyDescent="0.25">
      <c r="A428" s="136">
        <v>44992.691631944443</v>
      </c>
      <c r="B428" s="136">
        <v>44994</v>
      </c>
      <c r="C428" s="137">
        <v>2500</v>
      </c>
      <c r="D428" s="141"/>
      <c r="E428" s="170" t="s">
        <v>21</v>
      </c>
    </row>
    <row r="429" spans="1:5" s="21" customFormat="1" x14ac:dyDescent="0.25">
      <c r="A429" s="136">
        <v>44992.703599537039</v>
      </c>
      <c r="B429" s="136">
        <v>44994</v>
      </c>
      <c r="C429" s="137">
        <v>100</v>
      </c>
      <c r="D429" s="141"/>
      <c r="E429" s="170" t="s">
        <v>21</v>
      </c>
    </row>
    <row r="430" spans="1:5" s="21" customFormat="1" x14ac:dyDescent="0.25">
      <c r="A430" s="136">
        <v>44992.707349537035</v>
      </c>
      <c r="B430" s="136">
        <v>44994</v>
      </c>
      <c r="C430" s="137">
        <v>400</v>
      </c>
      <c r="D430" s="141" t="s">
        <v>841</v>
      </c>
      <c r="E430" s="170" t="s">
        <v>21</v>
      </c>
    </row>
    <row r="431" spans="1:5" s="21" customFormat="1" x14ac:dyDescent="0.25">
      <c r="A431" s="136">
        <v>44992.71193287037</v>
      </c>
      <c r="B431" s="136">
        <v>44994</v>
      </c>
      <c r="C431" s="137">
        <v>150</v>
      </c>
      <c r="D431" s="141" t="s">
        <v>472</v>
      </c>
      <c r="E431" s="170" t="s">
        <v>21</v>
      </c>
    </row>
    <row r="432" spans="1:5" s="21" customFormat="1" x14ac:dyDescent="0.25">
      <c r="A432" s="136">
        <v>44992.717326388891</v>
      </c>
      <c r="B432" s="136">
        <v>44994</v>
      </c>
      <c r="C432" s="137">
        <v>500</v>
      </c>
      <c r="D432" s="141" t="s">
        <v>842</v>
      </c>
      <c r="E432" s="170" t="s">
        <v>21</v>
      </c>
    </row>
    <row r="433" spans="1:5" s="21" customFormat="1" x14ac:dyDescent="0.25">
      <c r="A433" s="136">
        <v>44992.779849537037</v>
      </c>
      <c r="B433" s="136">
        <v>44994</v>
      </c>
      <c r="C433" s="137">
        <v>1000</v>
      </c>
      <c r="D433" s="141"/>
      <c r="E433" s="170" t="s">
        <v>21</v>
      </c>
    </row>
    <row r="434" spans="1:5" s="21" customFormat="1" x14ac:dyDescent="0.25">
      <c r="A434" s="136">
        <v>44992.814618055556</v>
      </c>
      <c r="B434" s="136">
        <v>44994</v>
      </c>
      <c r="C434" s="137">
        <v>1000</v>
      </c>
      <c r="D434" s="141"/>
      <c r="E434" s="170" t="s">
        <v>21</v>
      </c>
    </row>
    <row r="435" spans="1:5" s="21" customFormat="1" x14ac:dyDescent="0.25">
      <c r="A435" s="136">
        <v>44992.818252314813</v>
      </c>
      <c r="B435" s="136">
        <v>44994</v>
      </c>
      <c r="C435" s="137">
        <v>300</v>
      </c>
      <c r="D435" s="141"/>
      <c r="E435" s="170" t="s">
        <v>21</v>
      </c>
    </row>
    <row r="436" spans="1:5" s="21" customFormat="1" x14ac:dyDescent="0.25">
      <c r="A436" s="136">
        <v>44992.832118055558</v>
      </c>
      <c r="B436" s="136">
        <v>44994</v>
      </c>
      <c r="C436" s="137">
        <v>100</v>
      </c>
      <c r="D436" s="141"/>
      <c r="E436" s="170" t="s">
        <v>21</v>
      </c>
    </row>
    <row r="437" spans="1:5" s="21" customFormat="1" x14ac:dyDescent="0.25">
      <c r="A437" s="136">
        <v>44992.835844907408</v>
      </c>
      <c r="B437" s="136">
        <v>44994</v>
      </c>
      <c r="C437" s="137">
        <v>300</v>
      </c>
      <c r="D437" s="141"/>
      <c r="E437" s="170" t="s">
        <v>21</v>
      </c>
    </row>
    <row r="438" spans="1:5" s="21" customFormat="1" x14ac:dyDescent="0.25">
      <c r="A438" s="136">
        <v>44992.836400462962</v>
      </c>
      <c r="B438" s="136">
        <v>44994</v>
      </c>
      <c r="C438" s="137">
        <v>500</v>
      </c>
      <c r="D438" s="141"/>
      <c r="E438" s="170" t="s">
        <v>21</v>
      </c>
    </row>
    <row r="439" spans="1:5" s="21" customFormat="1" x14ac:dyDescent="0.25">
      <c r="A439" s="136">
        <v>44992.841469907406</v>
      </c>
      <c r="B439" s="136">
        <v>44994</v>
      </c>
      <c r="C439" s="137">
        <v>500</v>
      </c>
      <c r="D439" s="141"/>
      <c r="E439" s="170" t="s">
        <v>21</v>
      </c>
    </row>
    <row r="440" spans="1:5" s="21" customFormat="1" x14ac:dyDescent="0.25">
      <c r="A440" s="136">
        <v>44992.841817129629</v>
      </c>
      <c r="B440" s="136">
        <v>44994</v>
      </c>
      <c r="C440" s="137">
        <v>1000</v>
      </c>
      <c r="D440" s="141"/>
      <c r="E440" s="170" t="s">
        <v>21</v>
      </c>
    </row>
    <row r="441" spans="1:5" s="21" customFormat="1" x14ac:dyDescent="0.25">
      <c r="A441" s="136">
        <v>44992.846180555556</v>
      </c>
      <c r="B441" s="136">
        <v>44994</v>
      </c>
      <c r="C441" s="137">
        <v>300</v>
      </c>
      <c r="D441" s="141"/>
      <c r="E441" s="170" t="s">
        <v>21</v>
      </c>
    </row>
    <row r="442" spans="1:5" s="21" customFormat="1" x14ac:dyDescent="0.25">
      <c r="A442" s="136">
        <v>44992.862303240741</v>
      </c>
      <c r="B442" s="136">
        <v>44994</v>
      </c>
      <c r="C442" s="137">
        <v>500</v>
      </c>
      <c r="D442" s="141"/>
      <c r="E442" s="170" t="s">
        <v>21</v>
      </c>
    </row>
    <row r="443" spans="1:5" s="21" customFormat="1" x14ac:dyDescent="0.25">
      <c r="A443" s="136">
        <v>44992.868969907409</v>
      </c>
      <c r="B443" s="136">
        <v>44994</v>
      </c>
      <c r="C443" s="137">
        <v>500</v>
      </c>
      <c r="D443" s="141"/>
      <c r="E443" s="170" t="s">
        <v>21</v>
      </c>
    </row>
    <row r="444" spans="1:5" s="21" customFormat="1" x14ac:dyDescent="0.25">
      <c r="A444" s="136">
        <v>44992.874340277776</v>
      </c>
      <c r="B444" s="136">
        <v>44994</v>
      </c>
      <c r="C444" s="137">
        <v>200</v>
      </c>
      <c r="D444" s="141"/>
      <c r="E444" s="170" t="s">
        <v>21</v>
      </c>
    </row>
    <row r="445" spans="1:5" s="21" customFormat="1" x14ac:dyDescent="0.25">
      <c r="A445" s="136">
        <v>44992.876018518517</v>
      </c>
      <c r="B445" s="136">
        <v>44994</v>
      </c>
      <c r="C445" s="137">
        <v>500</v>
      </c>
      <c r="D445" s="141"/>
      <c r="E445" s="170" t="s">
        <v>21</v>
      </c>
    </row>
    <row r="446" spans="1:5" s="21" customFormat="1" x14ac:dyDescent="0.25">
      <c r="A446" s="136">
        <v>44992.876574074071</v>
      </c>
      <c r="B446" s="136">
        <v>44994</v>
      </c>
      <c r="C446" s="137">
        <v>1000</v>
      </c>
      <c r="D446" s="141" t="s">
        <v>843</v>
      </c>
      <c r="E446" s="170" t="s">
        <v>21</v>
      </c>
    </row>
    <row r="447" spans="1:5" s="21" customFormat="1" x14ac:dyDescent="0.25">
      <c r="A447" s="136">
        <v>44992.878576388888</v>
      </c>
      <c r="B447" s="136">
        <v>44994</v>
      </c>
      <c r="C447" s="137">
        <v>500</v>
      </c>
      <c r="D447" s="141"/>
      <c r="E447" s="170" t="s">
        <v>21</v>
      </c>
    </row>
    <row r="448" spans="1:5" s="21" customFormat="1" x14ac:dyDescent="0.25">
      <c r="A448" s="136">
        <v>44992.883090277777</v>
      </c>
      <c r="B448" s="136">
        <v>44994</v>
      </c>
      <c r="C448" s="137">
        <v>500</v>
      </c>
      <c r="D448" s="141"/>
      <c r="E448" s="170" t="s">
        <v>21</v>
      </c>
    </row>
    <row r="449" spans="1:5" s="21" customFormat="1" x14ac:dyDescent="0.25">
      <c r="A449" s="136">
        <v>44992.924502314818</v>
      </c>
      <c r="B449" s="136">
        <v>44994</v>
      </c>
      <c r="C449" s="137">
        <v>500</v>
      </c>
      <c r="D449" s="141"/>
      <c r="E449" s="170" t="s">
        <v>21</v>
      </c>
    </row>
    <row r="450" spans="1:5" s="21" customFormat="1" x14ac:dyDescent="0.25">
      <c r="A450" s="136">
        <v>44992.951678240737</v>
      </c>
      <c r="B450" s="136">
        <v>44994</v>
      </c>
      <c r="C450" s="137">
        <v>500</v>
      </c>
      <c r="D450" s="141"/>
      <c r="E450" s="170" t="s">
        <v>21</v>
      </c>
    </row>
    <row r="451" spans="1:5" s="21" customFormat="1" x14ac:dyDescent="0.25">
      <c r="A451" s="136">
        <v>44993.00340277778</v>
      </c>
      <c r="B451" s="136">
        <v>44994</v>
      </c>
      <c r="C451" s="137">
        <v>100</v>
      </c>
      <c r="D451" s="141"/>
      <c r="E451" s="170" t="s">
        <v>21</v>
      </c>
    </row>
    <row r="452" spans="1:5" s="21" customFormat="1" x14ac:dyDescent="0.25">
      <c r="A452" s="136">
        <v>44993.003969907404</v>
      </c>
      <c r="B452" s="136">
        <v>44994</v>
      </c>
      <c r="C452" s="137">
        <v>1000</v>
      </c>
      <c r="D452" s="141"/>
      <c r="E452" s="170" t="s">
        <v>21</v>
      </c>
    </row>
    <row r="453" spans="1:5" s="21" customFormat="1" x14ac:dyDescent="0.25">
      <c r="A453" s="136">
        <v>44993.029432870368</v>
      </c>
      <c r="B453" s="136">
        <v>44994</v>
      </c>
      <c r="C453" s="137">
        <v>300</v>
      </c>
      <c r="D453" s="141"/>
      <c r="E453" s="170" t="s">
        <v>21</v>
      </c>
    </row>
    <row r="454" spans="1:5" s="21" customFormat="1" x14ac:dyDescent="0.25">
      <c r="A454" s="136">
        <v>44993.032060185185</v>
      </c>
      <c r="B454" s="136">
        <v>44994</v>
      </c>
      <c r="C454" s="137">
        <v>1000</v>
      </c>
      <c r="D454" s="141"/>
      <c r="E454" s="170" t="s">
        <v>21</v>
      </c>
    </row>
    <row r="455" spans="1:5" s="21" customFormat="1" x14ac:dyDescent="0.25">
      <c r="A455" s="136">
        <v>44993.037175925929</v>
      </c>
      <c r="B455" s="136">
        <v>44994</v>
      </c>
      <c r="C455" s="137">
        <v>1000</v>
      </c>
      <c r="D455" s="141"/>
      <c r="E455" s="170" t="s">
        <v>21</v>
      </c>
    </row>
    <row r="456" spans="1:5" s="21" customFormat="1" x14ac:dyDescent="0.25">
      <c r="A456" s="136">
        <v>44993.176342592589</v>
      </c>
      <c r="B456" s="136">
        <v>44994</v>
      </c>
      <c r="C456" s="137">
        <v>20000</v>
      </c>
      <c r="D456" s="141"/>
      <c r="E456" s="170" t="s">
        <v>21</v>
      </c>
    </row>
    <row r="457" spans="1:5" s="21" customFormat="1" x14ac:dyDescent="0.25">
      <c r="A457" s="136">
        <v>44993.304872685185</v>
      </c>
      <c r="B457" s="136">
        <v>44994</v>
      </c>
      <c r="C457" s="137">
        <v>600</v>
      </c>
      <c r="D457" s="141"/>
      <c r="E457" s="170" t="s">
        <v>21</v>
      </c>
    </row>
    <row r="458" spans="1:5" s="21" customFormat="1" x14ac:dyDescent="0.25">
      <c r="A458" s="136">
        <v>44993.346180555556</v>
      </c>
      <c r="B458" s="136">
        <v>44994</v>
      </c>
      <c r="C458" s="137">
        <v>300</v>
      </c>
      <c r="D458" s="141"/>
      <c r="E458" s="170" t="s">
        <v>21</v>
      </c>
    </row>
    <row r="459" spans="1:5" s="21" customFormat="1" x14ac:dyDescent="0.25">
      <c r="A459" s="136">
        <v>44993.369745370372</v>
      </c>
      <c r="B459" s="136">
        <v>44994</v>
      </c>
      <c r="C459" s="137">
        <v>1000</v>
      </c>
      <c r="D459" s="141" t="s">
        <v>844</v>
      </c>
      <c r="E459" s="170" t="s">
        <v>21</v>
      </c>
    </row>
    <row r="460" spans="1:5" s="21" customFormat="1" x14ac:dyDescent="0.25">
      <c r="A460" s="136">
        <v>44993.416666666664</v>
      </c>
      <c r="B460" s="136">
        <v>44994</v>
      </c>
      <c r="C460" s="137">
        <v>250</v>
      </c>
      <c r="D460" s="141"/>
      <c r="E460" s="170" t="s">
        <v>21</v>
      </c>
    </row>
    <row r="461" spans="1:5" s="21" customFormat="1" x14ac:dyDescent="0.25">
      <c r="A461" s="136">
        <v>44993.444178240738</v>
      </c>
      <c r="B461" s="136">
        <v>44994</v>
      </c>
      <c r="C461" s="137">
        <v>100</v>
      </c>
      <c r="D461" s="141"/>
      <c r="E461" s="170" t="s">
        <v>21</v>
      </c>
    </row>
    <row r="462" spans="1:5" s="21" customFormat="1" x14ac:dyDescent="0.25">
      <c r="A462" s="136">
        <v>44993.446770833332</v>
      </c>
      <c r="B462" s="136">
        <v>44994</v>
      </c>
      <c r="C462" s="137">
        <v>686</v>
      </c>
      <c r="D462" s="141" t="s">
        <v>845</v>
      </c>
      <c r="E462" s="170" t="s">
        <v>21</v>
      </c>
    </row>
    <row r="463" spans="1:5" s="21" customFormat="1" x14ac:dyDescent="0.25">
      <c r="A463" s="136">
        <v>44993.481226851851</v>
      </c>
      <c r="B463" s="136">
        <v>44994</v>
      </c>
      <c r="C463" s="137">
        <v>100</v>
      </c>
      <c r="D463" s="200" t="s">
        <v>1224</v>
      </c>
      <c r="E463" s="170" t="s">
        <v>21</v>
      </c>
    </row>
    <row r="464" spans="1:5" s="21" customFormat="1" x14ac:dyDescent="0.25">
      <c r="A464" s="136">
        <v>44993.499201388891</v>
      </c>
      <c r="B464" s="136">
        <v>44994</v>
      </c>
      <c r="C464" s="137">
        <v>300</v>
      </c>
      <c r="D464" s="141" t="s">
        <v>846</v>
      </c>
      <c r="E464" s="170" t="s">
        <v>21</v>
      </c>
    </row>
    <row r="465" spans="1:5" s="21" customFormat="1" x14ac:dyDescent="0.25">
      <c r="A465" s="136">
        <v>44993.50513888889</v>
      </c>
      <c r="B465" s="136">
        <v>44994</v>
      </c>
      <c r="C465" s="137">
        <v>300</v>
      </c>
      <c r="D465" s="141"/>
      <c r="E465" s="170" t="s">
        <v>21</v>
      </c>
    </row>
    <row r="466" spans="1:5" s="21" customFormat="1" x14ac:dyDescent="0.25">
      <c r="A466" s="136">
        <v>44993.505798611113</v>
      </c>
      <c r="B466" s="136">
        <v>44994</v>
      </c>
      <c r="C466" s="137">
        <v>400</v>
      </c>
      <c r="D466" s="141"/>
      <c r="E466" s="170" t="s">
        <v>21</v>
      </c>
    </row>
    <row r="467" spans="1:5" s="21" customFormat="1" x14ac:dyDescent="0.25">
      <c r="A467" s="136">
        <v>44993.53429398148</v>
      </c>
      <c r="B467" s="136">
        <v>44994</v>
      </c>
      <c r="C467" s="137">
        <v>5000</v>
      </c>
      <c r="D467" s="141"/>
      <c r="E467" s="170" t="s">
        <v>21</v>
      </c>
    </row>
    <row r="468" spans="1:5" s="21" customFormat="1" x14ac:dyDescent="0.25">
      <c r="A468" s="136">
        <v>44993.545497685183</v>
      </c>
      <c r="B468" s="136">
        <v>44994</v>
      </c>
      <c r="C468" s="137">
        <v>900</v>
      </c>
      <c r="D468" s="141" t="s">
        <v>847</v>
      </c>
      <c r="E468" s="170" t="s">
        <v>21</v>
      </c>
    </row>
    <row r="469" spans="1:5" s="21" customFormat="1" x14ac:dyDescent="0.25">
      <c r="A469" s="136">
        <v>44993.550509259258</v>
      </c>
      <c r="B469" s="136">
        <v>44994</v>
      </c>
      <c r="C469" s="137">
        <v>500</v>
      </c>
      <c r="D469" s="141"/>
      <c r="E469" s="170" t="s">
        <v>21</v>
      </c>
    </row>
    <row r="470" spans="1:5" s="21" customFormat="1" x14ac:dyDescent="0.25">
      <c r="A470" s="136">
        <v>44993.58289351852</v>
      </c>
      <c r="B470" s="136">
        <v>44994</v>
      </c>
      <c r="C470" s="137">
        <v>100</v>
      </c>
      <c r="D470" s="141" t="s">
        <v>848</v>
      </c>
      <c r="E470" s="170" t="s">
        <v>21</v>
      </c>
    </row>
    <row r="471" spans="1:5" s="21" customFormat="1" x14ac:dyDescent="0.25">
      <c r="A471" s="136">
        <v>44993.595254629632</v>
      </c>
      <c r="B471" s="136">
        <v>44994</v>
      </c>
      <c r="C471" s="137">
        <v>100</v>
      </c>
      <c r="D471" s="141"/>
      <c r="E471" s="170" t="s">
        <v>21</v>
      </c>
    </row>
    <row r="472" spans="1:5" s="21" customFormat="1" x14ac:dyDescent="0.25">
      <c r="A472" s="136">
        <v>44993.61042824074</v>
      </c>
      <c r="B472" s="136">
        <v>44994</v>
      </c>
      <c r="C472" s="137">
        <v>100</v>
      </c>
      <c r="D472" s="141" t="s">
        <v>849</v>
      </c>
      <c r="E472" s="170" t="s">
        <v>21</v>
      </c>
    </row>
    <row r="473" spans="1:5" s="21" customFormat="1" x14ac:dyDescent="0.25">
      <c r="A473" s="136">
        <v>44993.674537037034</v>
      </c>
      <c r="B473" s="136">
        <v>44994</v>
      </c>
      <c r="C473" s="137">
        <v>300</v>
      </c>
      <c r="D473" s="141"/>
      <c r="E473" s="170" t="s">
        <v>21</v>
      </c>
    </row>
    <row r="474" spans="1:5" s="21" customFormat="1" x14ac:dyDescent="0.25">
      <c r="A474" s="136">
        <v>44993.69253472222</v>
      </c>
      <c r="B474" s="136">
        <v>44994</v>
      </c>
      <c r="C474" s="137">
        <v>300</v>
      </c>
      <c r="D474" s="141" t="s">
        <v>850</v>
      </c>
      <c r="E474" s="170" t="s">
        <v>21</v>
      </c>
    </row>
    <row r="475" spans="1:5" s="21" customFormat="1" x14ac:dyDescent="0.25">
      <c r="A475" s="136">
        <v>44993.766458333332</v>
      </c>
      <c r="B475" s="136">
        <v>44994</v>
      </c>
      <c r="C475" s="137">
        <v>1000</v>
      </c>
      <c r="D475" s="141"/>
      <c r="E475" s="170" t="s">
        <v>21</v>
      </c>
    </row>
    <row r="476" spans="1:5" s="21" customFormat="1" x14ac:dyDescent="0.25">
      <c r="A476" s="136">
        <v>44993.771655092591</v>
      </c>
      <c r="B476" s="136">
        <v>44994</v>
      </c>
      <c r="C476" s="137">
        <v>200</v>
      </c>
      <c r="D476" s="141"/>
      <c r="E476" s="170" t="s">
        <v>21</v>
      </c>
    </row>
    <row r="477" spans="1:5" s="21" customFormat="1" x14ac:dyDescent="0.25">
      <c r="A477" s="136">
        <v>44993.776608796295</v>
      </c>
      <c r="B477" s="136">
        <v>44994</v>
      </c>
      <c r="C477" s="137">
        <v>500</v>
      </c>
      <c r="D477" s="141"/>
      <c r="E477" s="170" t="s">
        <v>21</v>
      </c>
    </row>
    <row r="478" spans="1:5" s="21" customFormat="1" x14ac:dyDescent="0.25">
      <c r="A478" s="136">
        <v>44993.78943287037</v>
      </c>
      <c r="B478" s="136">
        <v>44994</v>
      </c>
      <c r="C478" s="137">
        <v>1000</v>
      </c>
      <c r="D478" s="141"/>
      <c r="E478" s="170" t="s">
        <v>21</v>
      </c>
    </row>
    <row r="479" spans="1:5" s="21" customFormat="1" x14ac:dyDescent="0.25">
      <c r="A479" s="136">
        <v>44993.791388888887</v>
      </c>
      <c r="B479" s="136">
        <v>44994</v>
      </c>
      <c r="C479" s="137">
        <v>300</v>
      </c>
      <c r="D479" s="141" t="s">
        <v>851</v>
      </c>
      <c r="E479" s="170" t="s">
        <v>21</v>
      </c>
    </row>
    <row r="480" spans="1:5" s="21" customFormat="1" x14ac:dyDescent="0.25">
      <c r="A480" s="136">
        <v>44993.843148148146</v>
      </c>
      <c r="B480" s="136">
        <v>44994</v>
      </c>
      <c r="C480" s="137">
        <v>100</v>
      </c>
      <c r="D480" s="141"/>
      <c r="E480" s="170" t="s">
        <v>21</v>
      </c>
    </row>
    <row r="481" spans="1:5" s="21" customFormat="1" x14ac:dyDescent="0.25">
      <c r="A481" s="136">
        <v>44993.849050925928</v>
      </c>
      <c r="B481" s="136">
        <v>44994</v>
      </c>
      <c r="C481" s="137">
        <v>100</v>
      </c>
      <c r="D481" s="141" t="s">
        <v>852</v>
      </c>
      <c r="E481" s="170" t="s">
        <v>21</v>
      </c>
    </row>
    <row r="482" spans="1:5" s="21" customFormat="1" x14ac:dyDescent="0.25">
      <c r="A482" s="136">
        <v>44993.882835648146</v>
      </c>
      <c r="B482" s="136">
        <v>44994</v>
      </c>
      <c r="C482" s="137">
        <v>10000</v>
      </c>
      <c r="D482" s="141" t="s">
        <v>853</v>
      </c>
      <c r="E482" s="170" t="s">
        <v>21</v>
      </c>
    </row>
    <row r="483" spans="1:5" s="21" customFormat="1" x14ac:dyDescent="0.25">
      <c r="A483" s="136">
        <v>44993.920532407406</v>
      </c>
      <c r="B483" s="136">
        <v>44994</v>
      </c>
      <c r="C483" s="137">
        <v>50</v>
      </c>
      <c r="D483" s="141"/>
      <c r="E483" s="170" t="s">
        <v>21</v>
      </c>
    </row>
    <row r="484" spans="1:5" s="21" customFormat="1" x14ac:dyDescent="0.25">
      <c r="A484" s="136">
        <v>44993.936122685183</v>
      </c>
      <c r="B484" s="136">
        <v>44994</v>
      </c>
      <c r="C484" s="137">
        <v>100</v>
      </c>
      <c r="D484" s="141" t="s">
        <v>477</v>
      </c>
      <c r="E484" s="170" t="s">
        <v>21</v>
      </c>
    </row>
    <row r="485" spans="1:5" s="21" customFormat="1" x14ac:dyDescent="0.25">
      <c r="A485" s="136">
        <v>44993.941400462965</v>
      </c>
      <c r="B485" s="136">
        <v>44994</v>
      </c>
      <c r="C485" s="137">
        <v>300</v>
      </c>
      <c r="D485" s="141" t="s">
        <v>854</v>
      </c>
      <c r="E485" s="170" t="s">
        <v>21</v>
      </c>
    </row>
    <row r="486" spans="1:5" s="21" customFormat="1" x14ac:dyDescent="0.25">
      <c r="A486" s="136">
        <v>44993.95412037037</v>
      </c>
      <c r="B486" s="136">
        <v>44994</v>
      </c>
      <c r="C486" s="137">
        <v>300</v>
      </c>
      <c r="D486" s="141"/>
      <c r="E486" s="170" t="s">
        <v>21</v>
      </c>
    </row>
    <row r="487" spans="1:5" s="21" customFormat="1" x14ac:dyDescent="0.25">
      <c r="A487" s="136">
        <v>44994.336168981485</v>
      </c>
      <c r="B487" s="136">
        <v>44995</v>
      </c>
      <c r="C487" s="137">
        <v>500</v>
      </c>
      <c r="D487" s="141"/>
      <c r="E487" s="170" t="s">
        <v>21</v>
      </c>
    </row>
    <row r="488" spans="1:5" s="21" customFormat="1" x14ac:dyDescent="0.25">
      <c r="A488" s="136">
        <v>44994.343159722222</v>
      </c>
      <c r="B488" s="136">
        <v>44995</v>
      </c>
      <c r="C488" s="137">
        <v>300</v>
      </c>
      <c r="D488" s="141"/>
      <c r="E488" s="170" t="s">
        <v>21</v>
      </c>
    </row>
    <row r="489" spans="1:5" s="21" customFormat="1" x14ac:dyDescent="0.25">
      <c r="A489" s="136">
        <v>44994.380104166667</v>
      </c>
      <c r="B489" s="136">
        <v>44995</v>
      </c>
      <c r="C489" s="137">
        <v>500</v>
      </c>
      <c r="D489" s="141"/>
      <c r="E489" s="170" t="s">
        <v>21</v>
      </c>
    </row>
    <row r="490" spans="1:5" s="21" customFormat="1" x14ac:dyDescent="0.25">
      <c r="A490" s="136">
        <v>44994.383020833331</v>
      </c>
      <c r="B490" s="136">
        <v>44995</v>
      </c>
      <c r="C490" s="137">
        <v>100</v>
      </c>
      <c r="D490" s="141"/>
      <c r="E490" s="170" t="s">
        <v>21</v>
      </c>
    </row>
    <row r="491" spans="1:5" s="21" customFormat="1" x14ac:dyDescent="0.25">
      <c r="A491" s="136">
        <v>44994.384687500002</v>
      </c>
      <c r="B491" s="136">
        <v>44995</v>
      </c>
      <c r="C491" s="137">
        <v>500</v>
      </c>
      <c r="D491" s="141"/>
      <c r="E491" s="170" t="s">
        <v>21</v>
      </c>
    </row>
    <row r="492" spans="1:5" s="21" customFormat="1" x14ac:dyDescent="0.25">
      <c r="A492" s="136">
        <v>44994.386782407404</v>
      </c>
      <c r="B492" s="136">
        <v>44995</v>
      </c>
      <c r="C492" s="137">
        <v>300</v>
      </c>
      <c r="D492" s="141"/>
      <c r="E492" s="170" t="s">
        <v>21</v>
      </c>
    </row>
    <row r="493" spans="1:5" s="21" customFormat="1" x14ac:dyDescent="0.25">
      <c r="A493" s="136">
        <v>44994.41302083333</v>
      </c>
      <c r="B493" s="136">
        <v>44995</v>
      </c>
      <c r="C493" s="137">
        <v>500</v>
      </c>
      <c r="D493" s="141"/>
      <c r="E493" s="170" t="s">
        <v>21</v>
      </c>
    </row>
    <row r="494" spans="1:5" s="21" customFormat="1" x14ac:dyDescent="0.25">
      <c r="A494" s="136">
        <v>44994.426736111112</v>
      </c>
      <c r="B494" s="136">
        <v>44995</v>
      </c>
      <c r="C494" s="137">
        <v>100</v>
      </c>
      <c r="D494" s="141" t="s">
        <v>855</v>
      </c>
      <c r="E494" s="170" t="s">
        <v>21</v>
      </c>
    </row>
    <row r="495" spans="1:5" s="21" customFormat="1" x14ac:dyDescent="0.25">
      <c r="A495" s="136">
        <v>44994.433310185188</v>
      </c>
      <c r="B495" s="136">
        <v>44995</v>
      </c>
      <c r="C495" s="137">
        <v>500</v>
      </c>
      <c r="D495" s="141"/>
      <c r="E495" s="170" t="s">
        <v>21</v>
      </c>
    </row>
    <row r="496" spans="1:5" s="21" customFormat="1" x14ac:dyDescent="0.25">
      <c r="A496" s="136">
        <v>44994.447870370372</v>
      </c>
      <c r="B496" s="136">
        <v>44995</v>
      </c>
      <c r="C496" s="137">
        <v>200</v>
      </c>
      <c r="D496" s="141"/>
      <c r="E496" s="170" t="s">
        <v>21</v>
      </c>
    </row>
    <row r="497" spans="1:5" s="21" customFormat="1" x14ac:dyDescent="0.25">
      <c r="A497" s="136">
        <v>44994.450798611113</v>
      </c>
      <c r="B497" s="136">
        <v>44995</v>
      </c>
      <c r="C497" s="137">
        <v>100</v>
      </c>
      <c r="D497" s="141"/>
      <c r="E497" s="170" t="s">
        <v>21</v>
      </c>
    </row>
    <row r="498" spans="1:5" s="21" customFormat="1" x14ac:dyDescent="0.25">
      <c r="A498" s="136">
        <v>44994.485555555555</v>
      </c>
      <c r="B498" s="136">
        <v>44995</v>
      </c>
      <c r="C498" s="137">
        <v>2000</v>
      </c>
      <c r="D498" s="141" t="s">
        <v>203</v>
      </c>
      <c r="E498" s="170" t="s">
        <v>21</v>
      </c>
    </row>
    <row r="499" spans="1:5" s="21" customFormat="1" x14ac:dyDescent="0.25">
      <c r="A499" s="136">
        <v>44994.510787037034</v>
      </c>
      <c r="B499" s="136">
        <v>44995</v>
      </c>
      <c r="C499" s="137">
        <v>250</v>
      </c>
      <c r="D499" s="141"/>
      <c r="E499" s="170" t="s">
        <v>21</v>
      </c>
    </row>
    <row r="500" spans="1:5" s="21" customFormat="1" x14ac:dyDescent="0.25">
      <c r="A500" s="136">
        <v>44994.511932870373</v>
      </c>
      <c r="B500" s="136">
        <v>44995</v>
      </c>
      <c r="C500" s="137">
        <v>100</v>
      </c>
      <c r="D500" s="141"/>
      <c r="E500" s="170" t="s">
        <v>21</v>
      </c>
    </row>
    <row r="501" spans="1:5" s="21" customFormat="1" x14ac:dyDescent="0.25">
      <c r="A501" s="136">
        <v>44994.516481481478</v>
      </c>
      <c r="B501" s="136">
        <v>44995</v>
      </c>
      <c r="C501" s="137">
        <v>250</v>
      </c>
      <c r="D501" s="141"/>
      <c r="E501" s="170" t="s">
        <v>21</v>
      </c>
    </row>
    <row r="502" spans="1:5" s="21" customFormat="1" x14ac:dyDescent="0.25">
      <c r="A502" s="136">
        <v>44994.524629629632</v>
      </c>
      <c r="B502" s="136">
        <v>44995</v>
      </c>
      <c r="C502" s="137">
        <v>1000</v>
      </c>
      <c r="D502" s="141" t="s">
        <v>856</v>
      </c>
      <c r="E502" s="170" t="s">
        <v>21</v>
      </c>
    </row>
    <row r="503" spans="1:5" s="21" customFormat="1" x14ac:dyDescent="0.25">
      <c r="A503" s="136">
        <v>44994.528055555558</v>
      </c>
      <c r="B503" s="136">
        <v>44995</v>
      </c>
      <c r="C503" s="137">
        <v>300</v>
      </c>
      <c r="D503" s="141"/>
      <c r="E503" s="170" t="s">
        <v>21</v>
      </c>
    </row>
    <row r="504" spans="1:5" s="21" customFormat="1" x14ac:dyDescent="0.25">
      <c r="A504" s="136">
        <v>44994.541527777779</v>
      </c>
      <c r="B504" s="136">
        <v>44995</v>
      </c>
      <c r="C504" s="137">
        <v>500</v>
      </c>
      <c r="D504" s="141"/>
      <c r="E504" s="170" t="s">
        <v>21</v>
      </c>
    </row>
    <row r="505" spans="1:5" s="21" customFormat="1" x14ac:dyDescent="0.25">
      <c r="A505" s="136">
        <v>44994.560474537036</v>
      </c>
      <c r="B505" s="136">
        <v>44995</v>
      </c>
      <c r="C505" s="137">
        <v>100</v>
      </c>
      <c r="D505" s="141"/>
      <c r="E505" s="170" t="s">
        <v>21</v>
      </c>
    </row>
    <row r="506" spans="1:5" s="21" customFormat="1" x14ac:dyDescent="0.25">
      <c r="A506" s="136">
        <v>44994.561319444445</v>
      </c>
      <c r="B506" s="136">
        <v>44995</v>
      </c>
      <c r="C506" s="137">
        <v>500</v>
      </c>
      <c r="D506" s="141" t="s">
        <v>857</v>
      </c>
      <c r="E506" s="170" t="s">
        <v>21</v>
      </c>
    </row>
    <row r="507" spans="1:5" s="21" customFormat="1" x14ac:dyDescent="0.25">
      <c r="A507" s="136">
        <v>44994.583194444444</v>
      </c>
      <c r="B507" s="136">
        <v>44995</v>
      </c>
      <c r="C507" s="137">
        <v>200</v>
      </c>
      <c r="D507" s="141"/>
      <c r="E507" s="170" t="s">
        <v>21</v>
      </c>
    </row>
    <row r="508" spans="1:5" s="21" customFormat="1" x14ac:dyDescent="0.25">
      <c r="A508" s="136">
        <v>44994.589641203704</v>
      </c>
      <c r="B508" s="136">
        <v>44995</v>
      </c>
      <c r="C508" s="137">
        <v>300</v>
      </c>
      <c r="D508" s="141"/>
      <c r="E508" s="170" t="s">
        <v>21</v>
      </c>
    </row>
    <row r="509" spans="1:5" s="21" customFormat="1" x14ac:dyDescent="0.25">
      <c r="A509" s="136">
        <v>44994.619780092595</v>
      </c>
      <c r="B509" s="136">
        <v>44995</v>
      </c>
      <c r="C509" s="137">
        <v>300</v>
      </c>
      <c r="D509" s="141" t="s">
        <v>486</v>
      </c>
      <c r="E509" s="170" t="s">
        <v>21</v>
      </c>
    </row>
    <row r="510" spans="1:5" s="21" customFormat="1" x14ac:dyDescent="0.25">
      <c r="A510" s="136">
        <v>44994.624421296299</v>
      </c>
      <c r="B510" s="136">
        <v>44995</v>
      </c>
      <c r="C510" s="137">
        <v>500</v>
      </c>
      <c r="D510" s="141"/>
      <c r="E510" s="170" t="s">
        <v>21</v>
      </c>
    </row>
    <row r="511" spans="1:5" s="21" customFormat="1" x14ac:dyDescent="0.25">
      <c r="A511" s="136">
        <v>44994.627291666664</v>
      </c>
      <c r="B511" s="136">
        <v>44995</v>
      </c>
      <c r="C511" s="137">
        <v>1000</v>
      </c>
      <c r="D511" s="141"/>
      <c r="E511" s="170" t="s">
        <v>21</v>
      </c>
    </row>
    <row r="512" spans="1:5" s="21" customFormat="1" x14ac:dyDescent="0.25">
      <c r="A512" s="136">
        <v>44994.658148148148</v>
      </c>
      <c r="B512" s="136">
        <v>44995</v>
      </c>
      <c r="C512" s="137">
        <v>200</v>
      </c>
      <c r="D512" s="141"/>
      <c r="E512" s="170" t="s">
        <v>21</v>
      </c>
    </row>
    <row r="513" spans="1:5" s="21" customFormat="1" x14ac:dyDescent="0.25">
      <c r="A513" s="136">
        <v>44994.664039351854</v>
      </c>
      <c r="B513" s="136">
        <v>44995</v>
      </c>
      <c r="C513" s="137">
        <v>50</v>
      </c>
      <c r="D513" s="141" t="s">
        <v>858</v>
      </c>
      <c r="E513" s="170" t="s">
        <v>21</v>
      </c>
    </row>
    <row r="514" spans="1:5" s="21" customFormat="1" x14ac:dyDescent="0.25">
      <c r="A514" s="136">
        <v>44994.691250000003</v>
      </c>
      <c r="B514" s="136">
        <v>44995</v>
      </c>
      <c r="C514" s="137">
        <v>200</v>
      </c>
      <c r="D514" s="141"/>
      <c r="E514" s="170" t="s">
        <v>21</v>
      </c>
    </row>
    <row r="515" spans="1:5" s="21" customFormat="1" x14ac:dyDescent="0.25">
      <c r="A515" s="136">
        <v>44994.697500000002</v>
      </c>
      <c r="B515" s="136">
        <v>44995</v>
      </c>
      <c r="C515" s="137">
        <v>100</v>
      </c>
      <c r="D515" s="141"/>
      <c r="E515" s="170" t="s">
        <v>21</v>
      </c>
    </row>
    <row r="516" spans="1:5" s="21" customFormat="1" x14ac:dyDescent="0.25">
      <c r="A516" s="136">
        <v>44994.711134259262</v>
      </c>
      <c r="B516" s="136">
        <v>44995</v>
      </c>
      <c r="C516" s="137">
        <v>100</v>
      </c>
      <c r="D516" s="141"/>
      <c r="E516" s="170" t="s">
        <v>21</v>
      </c>
    </row>
    <row r="517" spans="1:5" s="21" customFormat="1" x14ac:dyDescent="0.25">
      <c r="A517" s="136">
        <v>44994.732002314813</v>
      </c>
      <c r="B517" s="136">
        <v>44995</v>
      </c>
      <c r="C517" s="137">
        <v>2000</v>
      </c>
      <c r="D517" s="141"/>
      <c r="E517" s="170" t="s">
        <v>21</v>
      </c>
    </row>
    <row r="518" spans="1:5" s="21" customFormat="1" x14ac:dyDescent="0.25">
      <c r="A518" s="136">
        <v>44994.741608796299</v>
      </c>
      <c r="B518" s="136">
        <v>44995</v>
      </c>
      <c r="C518" s="137">
        <v>50</v>
      </c>
      <c r="D518" s="141"/>
      <c r="E518" s="170" t="s">
        <v>21</v>
      </c>
    </row>
    <row r="519" spans="1:5" s="21" customFormat="1" x14ac:dyDescent="0.25">
      <c r="A519" s="136">
        <v>44994.744293981479</v>
      </c>
      <c r="B519" s="136">
        <v>44995</v>
      </c>
      <c r="C519" s="137">
        <v>1000</v>
      </c>
      <c r="D519" s="141"/>
      <c r="E519" s="170" t="s">
        <v>21</v>
      </c>
    </row>
    <row r="520" spans="1:5" s="21" customFormat="1" x14ac:dyDescent="0.25">
      <c r="A520" s="136">
        <v>44994.759340277778</v>
      </c>
      <c r="B520" s="136">
        <v>44995</v>
      </c>
      <c r="C520" s="137">
        <v>660</v>
      </c>
      <c r="D520" s="141"/>
      <c r="E520" s="170" t="s">
        <v>21</v>
      </c>
    </row>
    <row r="521" spans="1:5" s="21" customFormat="1" x14ac:dyDescent="0.25">
      <c r="A521" s="136">
        <v>44994.761956018519</v>
      </c>
      <c r="B521" s="136">
        <v>44995</v>
      </c>
      <c r="C521" s="137">
        <v>300</v>
      </c>
      <c r="D521" s="141" t="s">
        <v>859</v>
      </c>
      <c r="E521" s="170" t="s">
        <v>21</v>
      </c>
    </row>
    <row r="522" spans="1:5" s="21" customFormat="1" x14ac:dyDescent="0.25">
      <c r="A522" s="136">
        <v>44994.765381944446</v>
      </c>
      <c r="B522" s="136">
        <v>44995</v>
      </c>
      <c r="C522" s="137">
        <v>100</v>
      </c>
      <c r="D522" s="141"/>
      <c r="E522" s="170" t="s">
        <v>21</v>
      </c>
    </row>
    <row r="523" spans="1:5" s="21" customFormat="1" x14ac:dyDescent="0.25">
      <c r="A523" s="136">
        <v>44994.770381944443</v>
      </c>
      <c r="B523" s="136">
        <v>44995</v>
      </c>
      <c r="C523" s="137">
        <v>500</v>
      </c>
      <c r="D523" s="141"/>
      <c r="E523" s="170" t="s">
        <v>21</v>
      </c>
    </row>
    <row r="524" spans="1:5" s="21" customFormat="1" x14ac:dyDescent="0.25">
      <c r="A524" s="136">
        <v>44994.783946759257</v>
      </c>
      <c r="B524" s="136">
        <v>44995</v>
      </c>
      <c r="C524" s="137">
        <v>2000</v>
      </c>
      <c r="D524" s="141"/>
      <c r="E524" s="170" t="s">
        <v>21</v>
      </c>
    </row>
    <row r="525" spans="1:5" s="21" customFormat="1" x14ac:dyDescent="0.25">
      <c r="A525" s="136">
        <v>44994.78837962963</v>
      </c>
      <c r="B525" s="136">
        <v>44995</v>
      </c>
      <c r="C525" s="137">
        <v>500</v>
      </c>
      <c r="D525" s="141" t="s">
        <v>860</v>
      </c>
      <c r="E525" s="170" t="s">
        <v>21</v>
      </c>
    </row>
    <row r="526" spans="1:5" s="21" customFormat="1" x14ac:dyDescent="0.25">
      <c r="A526" s="136">
        <v>44994.802361111113</v>
      </c>
      <c r="B526" s="136">
        <v>44995</v>
      </c>
      <c r="C526" s="137">
        <v>2000</v>
      </c>
      <c r="D526" s="141"/>
      <c r="E526" s="170" t="s">
        <v>21</v>
      </c>
    </row>
    <row r="527" spans="1:5" s="21" customFormat="1" x14ac:dyDescent="0.25">
      <c r="A527" s="136">
        <v>44994.815428240741</v>
      </c>
      <c r="B527" s="136">
        <v>44995</v>
      </c>
      <c r="C527" s="137">
        <v>100</v>
      </c>
      <c r="D527" s="141"/>
      <c r="E527" s="170" t="s">
        <v>21</v>
      </c>
    </row>
    <row r="528" spans="1:5" s="21" customFormat="1" x14ac:dyDescent="0.25">
      <c r="A528" s="136">
        <v>44994.836284722223</v>
      </c>
      <c r="B528" s="136">
        <v>44995</v>
      </c>
      <c r="C528" s="137">
        <v>300</v>
      </c>
      <c r="D528" s="141"/>
      <c r="E528" s="170" t="s">
        <v>21</v>
      </c>
    </row>
    <row r="529" spans="1:5" s="21" customFormat="1" x14ac:dyDescent="0.25">
      <c r="A529" s="136">
        <v>44994.854895833334</v>
      </c>
      <c r="B529" s="136">
        <v>44995</v>
      </c>
      <c r="C529" s="137">
        <v>200</v>
      </c>
      <c r="D529" s="141"/>
      <c r="E529" s="170" t="s">
        <v>21</v>
      </c>
    </row>
    <row r="530" spans="1:5" s="21" customFormat="1" x14ac:dyDescent="0.25">
      <c r="A530" s="136">
        <v>44994.860173611109</v>
      </c>
      <c r="B530" s="136">
        <v>44995</v>
      </c>
      <c r="C530" s="137">
        <v>300</v>
      </c>
      <c r="D530" s="141"/>
      <c r="E530" s="170" t="s">
        <v>21</v>
      </c>
    </row>
    <row r="531" spans="1:5" s="21" customFormat="1" x14ac:dyDescent="0.25">
      <c r="A531" s="136">
        <v>44994.866666666669</v>
      </c>
      <c r="B531" s="136">
        <v>44995</v>
      </c>
      <c r="C531" s="137">
        <v>500</v>
      </c>
      <c r="D531" s="141" t="s">
        <v>861</v>
      </c>
      <c r="E531" s="170" t="s">
        <v>21</v>
      </c>
    </row>
    <row r="532" spans="1:5" s="21" customFormat="1" x14ac:dyDescent="0.25">
      <c r="A532" s="136">
        <v>44994.89267361111</v>
      </c>
      <c r="B532" s="136">
        <v>44995</v>
      </c>
      <c r="C532" s="137">
        <v>300</v>
      </c>
      <c r="D532" s="141" t="s">
        <v>862</v>
      </c>
      <c r="E532" s="170" t="s">
        <v>21</v>
      </c>
    </row>
    <row r="533" spans="1:5" s="21" customFormat="1" x14ac:dyDescent="0.25">
      <c r="A533" s="136">
        <v>44994.902453703704</v>
      </c>
      <c r="B533" s="136">
        <v>44995</v>
      </c>
      <c r="C533" s="137">
        <v>100</v>
      </c>
      <c r="D533" s="141"/>
      <c r="E533" s="170" t="s">
        <v>21</v>
      </c>
    </row>
    <row r="534" spans="1:5" s="21" customFormat="1" x14ac:dyDescent="0.25">
      <c r="A534" s="136">
        <v>44994.915520833332</v>
      </c>
      <c r="B534" s="136">
        <v>44995</v>
      </c>
      <c r="C534" s="137">
        <v>1000</v>
      </c>
      <c r="D534" s="141"/>
      <c r="E534" s="170" t="s">
        <v>21</v>
      </c>
    </row>
    <row r="535" spans="1:5" s="21" customFormat="1" x14ac:dyDescent="0.25">
      <c r="A535" s="136">
        <v>44994.934675925928</v>
      </c>
      <c r="B535" s="136">
        <v>44995</v>
      </c>
      <c r="C535" s="137">
        <v>300</v>
      </c>
      <c r="D535" s="141"/>
      <c r="E535" s="170" t="s">
        <v>21</v>
      </c>
    </row>
    <row r="536" spans="1:5" s="21" customFormat="1" x14ac:dyDescent="0.25">
      <c r="A536" s="136">
        <v>44994.992997685185</v>
      </c>
      <c r="B536" s="136">
        <v>44995</v>
      </c>
      <c r="C536" s="137">
        <v>500</v>
      </c>
      <c r="D536" s="141"/>
      <c r="E536" s="170" t="s">
        <v>21</v>
      </c>
    </row>
    <row r="537" spans="1:5" s="21" customFormat="1" x14ac:dyDescent="0.25">
      <c r="A537" s="136">
        <v>44995.021782407406</v>
      </c>
      <c r="B537" s="136">
        <v>44998</v>
      </c>
      <c r="C537" s="137">
        <v>1000</v>
      </c>
      <c r="D537" s="141" t="s">
        <v>863</v>
      </c>
      <c r="E537" s="170" t="s">
        <v>21</v>
      </c>
    </row>
    <row r="538" spans="1:5" s="21" customFormat="1" x14ac:dyDescent="0.25">
      <c r="A538" s="136">
        <v>44995.068425925929</v>
      </c>
      <c r="B538" s="136">
        <v>44998</v>
      </c>
      <c r="C538" s="137">
        <v>200</v>
      </c>
      <c r="D538" s="141"/>
      <c r="E538" s="170" t="s">
        <v>21</v>
      </c>
    </row>
    <row r="539" spans="1:5" s="21" customFormat="1" x14ac:dyDescent="0.25">
      <c r="A539" s="136">
        <v>44995.116226851853</v>
      </c>
      <c r="B539" s="136">
        <v>44998</v>
      </c>
      <c r="C539" s="137">
        <v>100</v>
      </c>
      <c r="D539" s="141"/>
      <c r="E539" s="170" t="s">
        <v>21</v>
      </c>
    </row>
    <row r="540" spans="1:5" s="21" customFormat="1" x14ac:dyDescent="0.25">
      <c r="A540" s="136">
        <v>44995.13108796296</v>
      </c>
      <c r="B540" s="136">
        <v>44998</v>
      </c>
      <c r="C540" s="137">
        <v>100</v>
      </c>
      <c r="D540" s="200" t="s">
        <v>1126</v>
      </c>
      <c r="E540" s="170" t="s">
        <v>21</v>
      </c>
    </row>
    <row r="541" spans="1:5" s="21" customFormat="1" x14ac:dyDescent="0.25">
      <c r="A541" s="136">
        <v>44995.320601851854</v>
      </c>
      <c r="B541" s="136">
        <v>44998</v>
      </c>
      <c r="C541" s="137">
        <v>300</v>
      </c>
      <c r="D541" s="141"/>
      <c r="E541" s="170" t="s">
        <v>21</v>
      </c>
    </row>
    <row r="542" spans="1:5" s="21" customFormat="1" x14ac:dyDescent="0.25">
      <c r="A542" s="136">
        <v>44995.387696759259</v>
      </c>
      <c r="B542" s="136">
        <v>44998</v>
      </c>
      <c r="C542" s="137">
        <v>100</v>
      </c>
      <c r="D542" s="141" t="s">
        <v>864</v>
      </c>
      <c r="E542" s="170" t="s">
        <v>21</v>
      </c>
    </row>
    <row r="543" spans="1:5" s="21" customFormat="1" x14ac:dyDescent="0.25">
      <c r="A543" s="136">
        <v>44995.395960648151</v>
      </c>
      <c r="B543" s="136">
        <v>44998</v>
      </c>
      <c r="C543" s="137">
        <v>1000</v>
      </c>
      <c r="D543" s="141" t="s">
        <v>865</v>
      </c>
      <c r="E543" s="170" t="s">
        <v>21</v>
      </c>
    </row>
    <row r="544" spans="1:5" s="21" customFormat="1" x14ac:dyDescent="0.25">
      <c r="A544" s="136">
        <v>44995.416631944441</v>
      </c>
      <c r="B544" s="136">
        <v>44998</v>
      </c>
      <c r="C544" s="137">
        <v>300</v>
      </c>
      <c r="D544" s="141"/>
      <c r="E544" s="170" t="s">
        <v>21</v>
      </c>
    </row>
    <row r="545" spans="1:5" s="21" customFormat="1" x14ac:dyDescent="0.25">
      <c r="A545" s="136">
        <v>44995.440497685187</v>
      </c>
      <c r="B545" s="136">
        <v>44998</v>
      </c>
      <c r="C545" s="137">
        <v>5000</v>
      </c>
      <c r="D545" s="141" t="s">
        <v>866</v>
      </c>
      <c r="E545" s="170" t="s">
        <v>21</v>
      </c>
    </row>
    <row r="546" spans="1:5" s="21" customFormat="1" x14ac:dyDescent="0.25">
      <c r="A546" s="136">
        <v>44995.440995370373</v>
      </c>
      <c r="B546" s="136">
        <v>44998</v>
      </c>
      <c r="C546" s="137">
        <v>500</v>
      </c>
      <c r="D546" s="141" t="s">
        <v>867</v>
      </c>
      <c r="E546" s="170" t="s">
        <v>21</v>
      </c>
    </row>
    <row r="547" spans="1:5" s="21" customFormat="1" x14ac:dyDescent="0.25">
      <c r="A547" s="136">
        <v>44995.442488425928</v>
      </c>
      <c r="B547" s="136">
        <v>44998</v>
      </c>
      <c r="C547" s="137">
        <v>500</v>
      </c>
      <c r="D547" s="141"/>
      <c r="E547" s="170" t="s">
        <v>21</v>
      </c>
    </row>
    <row r="548" spans="1:5" s="21" customFormat="1" x14ac:dyDescent="0.25">
      <c r="A548" s="136">
        <v>44995.443576388891</v>
      </c>
      <c r="B548" s="136">
        <v>44998</v>
      </c>
      <c r="C548" s="137">
        <v>1000</v>
      </c>
      <c r="D548" s="141"/>
      <c r="E548" s="170" t="s">
        <v>21</v>
      </c>
    </row>
    <row r="549" spans="1:5" s="21" customFormat="1" x14ac:dyDescent="0.25">
      <c r="A549" s="136">
        <v>44995.471458333333</v>
      </c>
      <c r="B549" s="136">
        <v>44998</v>
      </c>
      <c r="C549" s="137">
        <v>56</v>
      </c>
      <c r="D549" s="141" t="s">
        <v>868</v>
      </c>
      <c r="E549" s="170" t="s">
        <v>21</v>
      </c>
    </row>
    <row r="550" spans="1:5" s="21" customFormat="1" x14ac:dyDescent="0.25">
      <c r="A550" s="136">
        <v>44995.474224537036</v>
      </c>
      <c r="B550" s="136">
        <v>44998</v>
      </c>
      <c r="C550" s="137">
        <v>100</v>
      </c>
      <c r="D550" s="141"/>
      <c r="E550" s="170" t="s">
        <v>21</v>
      </c>
    </row>
    <row r="551" spans="1:5" s="21" customFormat="1" x14ac:dyDescent="0.25">
      <c r="A551" s="136">
        <v>44995.480439814812</v>
      </c>
      <c r="B551" s="136">
        <v>44998</v>
      </c>
      <c r="C551" s="137">
        <v>1000</v>
      </c>
      <c r="D551" s="141"/>
      <c r="E551" s="170" t="s">
        <v>21</v>
      </c>
    </row>
    <row r="552" spans="1:5" s="21" customFormat="1" x14ac:dyDescent="0.25">
      <c r="A552" s="136">
        <v>44995.483518518522</v>
      </c>
      <c r="B552" s="136">
        <v>44998</v>
      </c>
      <c r="C552" s="137">
        <v>100</v>
      </c>
      <c r="D552" s="141"/>
      <c r="E552" s="170" t="s">
        <v>21</v>
      </c>
    </row>
    <row r="553" spans="1:5" s="21" customFormat="1" x14ac:dyDescent="0.25">
      <c r="A553" s="136">
        <v>44995.489606481482</v>
      </c>
      <c r="B553" s="136">
        <v>44998</v>
      </c>
      <c r="C553" s="137">
        <v>3900</v>
      </c>
      <c r="D553" s="141" t="s">
        <v>869</v>
      </c>
      <c r="E553" s="170" t="s">
        <v>21</v>
      </c>
    </row>
    <row r="554" spans="1:5" s="21" customFormat="1" x14ac:dyDescent="0.25">
      <c r="A554" s="136">
        <v>44995.491388888891</v>
      </c>
      <c r="B554" s="136">
        <v>44998</v>
      </c>
      <c r="C554" s="137">
        <v>100</v>
      </c>
      <c r="D554" s="141"/>
      <c r="E554" s="170" t="s">
        <v>21</v>
      </c>
    </row>
    <row r="555" spans="1:5" s="21" customFormat="1" x14ac:dyDescent="0.25">
      <c r="A555" s="136">
        <v>44995.494444444441</v>
      </c>
      <c r="B555" s="136">
        <v>44998</v>
      </c>
      <c r="C555" s="137">
        <v>500</v>
      </c>
      <c r="D555" s="141"/>
      <c r="E555" s="170" t="s">
        <v>21</v>
      </c>
    </row>
    <row r="556" spans="1:5" s="21" customFormat="1" x14ac:dyDescent="0.25">
      <c r="A556" s="136">
        <v>44995.50104166667</v>
      </c>
      <c r="B556" s="136">
        <v>44998</v>
      </c>
      <c r="C556" s="137">
        <v>500</v>
      </c>
      <c r="D556" s="141" t="s">
        <v>361</v>
      </c>
      <c r="E556" s="170" t="s">
        <v>21</v>
      </c>
    </row>
    <row r="557" spans="1:5" s="21" customFormat="1" x14ac:dyDescent="0.25">
      <c r="A557" s="136">
        <v>44995.503287037034</v>
      </c>
      <c r="B557" s="136">
        <v>44998</v>
      </c>
      <c r="C557" s="137">
        <v>1000</v>
      </c>
      <c r="D557" s="141" t="s">
        <v>870</v>
      </c>
      <c r="E557" s="170" t="s">
        <v>21</v>
      </c>
    </row>
    <row r="558" spans="1:5" s="21" customFormat="1" x14ac:dyDescent="0.25">
      <c r="A558" s="136">
        <v>44995.551296296297</v>
      </c>
      <c r="B558" s="136">
        <v>44998</v>
      </c>
      <c r="C558" s="137">
        <v>700</v>
      </c>
      <c r="D558" s="141" t="s">
        <v>184</v>
      </c>
      <c r="E558" s="170" t="s">
        <v>21</v>
      </c>
    </row>
    <row r="559" spans="1:5" s="21" customFormat="1" x14ac:dyDescent="0.25">
      <c r="A559" s="136">
        <v>44995.56653935185</v>
      </c>
      <c r="B559" s="136">
        <v>44998</v>
      </c>
      <c r="C559" s="137">
        <v>700</v>
      </c>
      <c r="D559" s="141" t="s">
        <v>357</v>
      </c>
      <c r="E559" s="170" t="s">
        <v>21</v>
      </c>
    </row>
    <row r="560" spans="1:5" s="21" customFormat="1" x14ac:dyDescent="0.25">
      <c r="A560" s="136">
        <v>44995.622199074074</v>
      </c>
      <c r="B560" s="136">
        <v>44998</v>
      </c>
      <c r="C560" s="137">
        <v>1000</v>
      </c>
      <c r="D560" s="141"/>
      <c r="E560" s="170" t="s">
        <v>21</v>
      </c>
    </row>
    <row r="561" spans="1:5" s="21" customFormat="1" x14ac:dyDescent="0.25">
      <c r="A561" s="136">
        <v>44995.626828703702</v>
      </c>
      <c r="B561" s="136">
        <v>44998</v>
      </c>
      <c r="C561" s="137">
        <v>200</v>
      </c>
      <c r="D561" s="141" t="s">
        <v>871</v>
      </c>
      <c r="E561" s="170" t="s">
        <v>21</v>
      </c>
    </row>
    <row r="562" spans="1:5" s="21" customFormat="1" x14ac:dyDescent="0.25">
      <c r="A562" s="136">
        <v>44995.627997685187</v>
      </c>
      <c r="B562" s="136">
        <v>44998</v>
      </c>
      <c r="C562" s="137">
        <v>500</v>
      </c>
      <c r="D562" s="141"/>
      <c r="E562" s="170" t="s">
        <v>21</v>
      </c>
    </row>
    <row r="563" spans="1:5" s="21" customFormat="1" x14ac:dyDescent="0.25">
      <c r="A563" s="136">
        <v>44995.680949074071</v>
      </c>
      <c r="B563" s="136">
        <v>44998</v>
      </c>
      <c r="C563" s="137">
        <v>1000</v>
      </c>
      <c r="D563" s="141"/>
      <c r="E563" s="170" t="s">
        <v>21</v>
      </c>
    </row>
    <row r="564" spans="1:5" s="21" customFormat="1" x14ac:dyDescent="0.25">
      <c r="A564" s="136">
        <v>44995.691099537034</v>
      </c>
      <c r="B564" s="136">
        <v>44998</v>
      </c>
      <c r="C564" s="137">
        <v>150</v>
      </c>
      <c r="D564" s="141"/>
      <c r="E564" s="170" t="s">
        <v>21</v>
      </c>
    </row>
    <row r="565" spans="1:5" s="21" customFormat="1" x14ac:dyDescent="0.25">
      <c r="A565" s="136">
        <v>44995.694178240738</v>
      </c>
      <c r="B565" s="136">
        <v>44998</v>
      </c>
      <c r="C565" s="137">
        <v>2000</v>
      </c>
      <c r="D565" s="141"/>
      <c r="E565" s="170" t="s">
        <v>21</v>
      </c>
    </row>
    <row r="566" spans="1:5" s="21" customFormat="1" x14ac:dyDescent="0.25">
      <c r="A566" s="136">
        <v>44995.717314814814</v>
      </c>
      <c r="B566" s="136">
        <v>44998</v>
      </c>
      <c r="C566" s="137">
        <v>150</v>
      </c>
      <c r="D566" s="141"/>
      <c r="E566" s="170" t="s">
        <v>21</v>
      </c>
    </row>
    <row r="567" spans="1:5" s="21" customFormat="1" x14ac:dyDescent="0.25">
      <c r="A567" s="136">
        <v>44995.72519675926</v>
      </c>
      <c r="B567" s="136">
        <v>44998</v>
      </c>
      <c r="C567" s="137">
        <v>300</v>
      </c>
      <c r="D567" s="141"/>
      <c r="E567" s="170" t="s">
        <v>21</v>
      </c>
    </row>
    <row r="568" spans="1:5" s="21" customFormat="1" x14ac:dyDescent="0.25">
      <c r="A568" s="136">
        <v>44995.728784722225</v>
      </c>
      <c r="B568" s="136">
        <v>44998</v>
      </c>
      <c r="C568" s="137">
        <v>2000</v>
      </c>
      <c r="D568" s="141"/>
      <c r="E568" s="170" t="s">
        <v>21</v>
      </c>
    </row>
    <row r="569" spans="1:5" s="21" customFormat="1" x14ac:dyDescent="0.25">
      <c r="A569" s="136">
        <v>44995.752638888887</v>
      </c>
      <c r="B569" s="136">
        <v>44998</v>
      </c>
      <c r="C569" s="137">
        <v>100</v>
      </c>
      <c r="D569" s="141"/>
      <c r="E569" s="170" t="s">
        <v>21</v>
      </c>
    </row>
    <row r="570" spans="1:5" s="21" customFormat="1" x14ac:dyDescent="0.25">
      <c r="A570" s="136">
        <v>44995.779270833336</v>
      </c>
      <c r="B570" s="136">
        <v>44998</v>
      </c>
      <c r="C570" s="137">
        <v>300</v>
      </c>
      <c r="D570" s="141" t="s">
        <v>872</v>
      </c>
      <c r="E570" s="170" t="s">
        <v>21</v>
      </c>
    </row>
    <row r="571" spans="1:5" s="21" customFormat="1" x14ac:dyDescent="0.25">
      <c r="A571" s="136">
        <v>44995.845358796294</v>
      </c>
      <c r="B571" s="136">
        <v>44998</v>
      </c>
      <c r="C571" s="137">
        <v>300</v>
      </c>
      <c r="D571" s="141" t="s">
        <v>833</v>
      </c>
      <c r="E571" s="170" t="s">
        <v>21</v>
      </c>
    </row>
    <row r="572" spans="1:5" s="21" customFormat="1" x14ac:dyDescent="0.25">
      <c r="A572" s="136">
        <v>44995.8593287037</v>
      </c>
      <c r="B572" s="136">
        <v>44998</v>
      </c>
      <c r="C572" s="137">
        <v>300</v>
      </c>
      <c r="D572" s="141"/>
      <c r="E572" s="170" t="s">
        <v>21</v>
      </c>
    </row>
    <row r="573" spans="1:5" s="21" customFormat="1" x14ac:dyDescent="0.25">
      <c r="A573" s="136">
        <v>44995.859710648147</v>
      </c>
      <c r="B573" s="136">
        <v>44998</v>
      </c>
      <c r="C573" s="137">
        <v>300</v>
      </c>
      <c r="D573" s="141"/>
      <c r="E573" s="170" t="s">
        <v>21</v>
      </c>
    </row>
    <row r="574" spans="1:5" s="21" customFormat="1" x14ac:dyDescent="0.25">
      <c r="A574" s="136">
        <v>44995.890983796293</v>
      </c>
      <c r="B574" s="136">
        <v>44998</v>
      </c>
      <c r="C574" s="137">
        <v>300</v>
      </c>
      <c r="D574" s="141"/>
      <c r="E574" s="170" t="s">
        <v>21</v>
      </c>
    </row>
    <row r="575" spans="1:5" s="21" customFormat="1" x14ac:dyDescent="0.25">
      <c r="A575" s="136">
        <v>44995.910324074073</v>
      </c>
      <c r="B575" s="136">
        <v>44998</v>
      </c>
      <c r="C575" s="137">
        <v>3000</v>
      </c>
      <c r="D575" s="141" t="s">
        <v>873</v>
      </c>
      <c r="E575" s="170" t="s">
        <v>21</v>
      </c>
    </row>
    <row r="576" spans="1:5" s="21" customFormat="1" x14ac:dyDescent="0.25">
      <c r="A576" s="136">
        <v>44995.969861111109</v>
      </c>
      <c r="B576" s="136">
        <v>44998</v>
      </c>
      <c r="C576" s="137">
        <v>300</v>
      </c>
      <c r="D576" s="141"/>
      <c r="E576" s="170" t="s">
        <v>21</v>
      </c>
    </row>
    <row r="577" spans="1:5" s="21" customFormat="1" x14ac:dyDescent="0.25">
      <c r="A577" s="136">
        <v>44996.022013888891</v>
      </c>
      <c r="B577" s="136">
        <v>44998</v>
      </c>
      <c r="C577" s="137">
        <v>300</v>
      </c>
      <c r="D577" s="141"/>
      <c r="E577" s="170" t="s">
        <v>21</v>
      </c>
    </row>
    <row r="578" spans="1:5" s="21" customFormat="1" x14ac:dyDescent="0.25">
      <c r="A578" s="136">
        <v>44996.042858796296</v>
      </c>
      <c r="B578" s="136">
        <v>44998</v>
      </c>
      <c r="C578" s="137">
        <v>300</v>
      </c>
      <c r="D578" s="141"/>
      <c r="E578" s="170" t="s">
        <v>21</v>
      </c>
    </row>
    <row r="579" spans="1:5" s="21" customFormat="1" x14ac:dyDescent="0.25">
      <c r="A579" s="136">
        <v>44996.343784722223</v>
      </c>
      <c r="B579" s="136">
        <v>44998</v>
      </c>
      <c r="C579" s="137">
        <v>3000</v>
      </c>
      <c r="D579" s="141"/>
      <c r="E579" s="170" t="s">
        <v>21</v>
      </c>
    </row>
    <row r="580" spans="1:5" s="21" customFormat="1" x14ac:dyDescent="0.25">
      <c r="A580" s="136">
        <v>44996.398530092592</v>
      </c>
      <c r="B580" s="136">
        <v>44998</v>
      </c>
      <c r="C580" s="137">
        <v>10</v>
      </c>
      <c r="D580" s="141"/>
      <c r="E580" s="170" t="s">
        <v>21</v>
      </c>
    </row>
    <row r="581" spans="1:5" s="21" customFormat="1" x14ac:dyDescent="0.25">
      <c r="A581" s="136">
        <v>44996.427118055559</v>
      </c>
      <c r="B581" s="136">
        <v>44998</v>
      </c>
      <c r="C581" s="137">
        <v>1500</v>
      </c>
      <c r="D581" s="141" t="s">
        <v>874</v>
      </c>
      <c r="E581" s="170" t="s">
        <v>21</v>
      </c>
    </row>
    <row r="582" spans="1:5" s="21" customFormat="1" x14ac:dyDescent="0.25">
      <c r="A582" s="136">
        <v>44996.458009259259</v>
      </c>
      <c r="B582" s="136">
        <v>44998</v>
      </c>
      <c r="C582" s="137">
        <v>300</v>
      </c>
      <c r="D582" s="141"/>
      <c r="E582" s="170" t="s">
        <v>21</v>
      </c>
    </row>
    <row r="583" spans="1:5" s="21" customFormat="1" x14ac:dyDescent="0.25">
      <c r="A583" s="136">
        <v>44996.490856481483</v>
      </c>
      <c r="B583" s="136">
        <v>44998</v>
      </c>
      <c r="C583" s="137">
        <v>2000</v>
      </c>
      <c r="D583" s="141" t="s">
        <v>875</v>
      </c>
      <c r="E583" s="170" t="s">
        <v>21</v>
      </c>
    </row>
    <row r="584" spans="1:5" s="21" customFormat="1" x14ac:dyDescent="0.25">
      <c r="A584" s="136">
        <v>44996.542071759257</v>
      </c>
      <c r="B584" s="136">
        <v>44998</v>
      </c>
      <c r="C584" s="137">
        <v>500</v>
      </c>
      <c r="D584" s="141" t="s">
        <v>876</v>
      </c>
      <c r="E584" s="170" t="s">
        <v>21</v>
      </c>
    </row>
    <row r="585" spans="1:5" s="21" customFormat="1" x14ac:dyDescent="0.25">
      <c r="A585" s="136">
        <v>44996.543703703705</v>
      </c>
      <c r="B585" s="136">
        <v>44998</v>
      </c>
      <c r="C585" s="137">
        <v>500</v>
      </c>
      <c r="D585" s="141" t="s">
        <v>877</v>
      </c>
      <c r="E585" s="170" t="s">
        <v>21</v>
      </c>
    </row>
    <row r="586" spans="1:5" s="21" customFormat="1" x14ac:dyDescent="0.25">
      <c r="A586" s="136">
        <v>44996.551377314812</v>
      </c>
      <c r="B586" s="136">
        <v>44998</v>
      </c>
      <c r="C586" s="137">
        <v>800</v>
      </c>
      <c r="D586" s="141"/>
      <c r="E586" s="170" t="s">
        <v>21</v>
      </c>
    </row>
    <row r="587" spans="1:5" s="21" customFormat="1" x14ac:dyDescent="0.25">
      <c r="A587" s="136">
        <v>44996.560868055552</v>
      </c>
      <c r="B587" s="136">
        <v>44998</v>
      </c>
      <c r="C587" s="137">
        <v>200</v>
      </c>
      <c r="D587" s="141"/>
      <c r="E587" s="170" t="s">
        <v>21</v>
      </c>
    </row>
    <row r="588" spans="1:5" s="21" customFormat="1" x14ac:dyDescent="0.25">
      <c r="A588" s="136">
        <v>44996.565370370372</v>
      </c>
      <c r="B588" s="136">
        <v>44998</v>
      </c>
      <c r="C588" s="137">
        <v>50</v>
      </c>
      <c r="D588" s="141" t="s">
        <v>878</v>
      </c>
      <c r="E588" s="170" t="s">
        <v>21</v>
      </c>
    </row>
    <row r="589" spans="1:5" s="21" customFormat="1" x14ac:dyDescent="0.25">
      <c r="A589" s="136">
        <v>44996.584733796299</v>
      </c>
      <c r="B589" s="136">
        <v>44998</v>
      </c>
      <c r="C589" s="137">
        <v>500</v>
      </c>
      <c r="D589" s="141"/>
      <c r="E589" s="170" t="s">
        <v>21</v>
      </c>
    </row>
    <row r="590" spans="1:5" s="21" customFormat="1" x14ac:dyDescent="0.25">
      <c r="A590" s="136">
        <v>44996.585312499999</v>
      </c>
      <c r="B590" s="136">
        <v>44998</v>
      </c>
      <c r="C590" s="137">
        <v>200</v>
      </c>
      <c r="D590" s="141"/>
      <c r="E590" s="170" t="s">
        <v>21</v>
      </c>
    </row>
    <row r="591" spans="1:5" s="21" customFormat="1" x14ac:dyDescent="0.25">
      <c r="A591" s="136">
        <v>44996.595231481479</v>
      </c>
      <c r="B591" s="136">
        <v>44998</v>
      </c>
      <c r="C591" s="137">
        <v>500</v>
      </c>
      <c r="D591" s="141"/>
      <c r="E591" s="170" t="s">
        <v>21</v>
      </c>
    </row>
    <row r="592" spans="1:5" s="21" customFormat="1" x14ac:dyDescent="0.25">
      <c r="A592" s="136">
        <v>44996.646053240744</v>
      </c>
      <c r="B592" s="136">
        <v>44998</v>
      </c>
      <c r="C592" s="137">
        <v>300</v>
      </c>
      <c r="D592" s="141"/>
      <c r="E592" s="170" t="s">
        <v>21</v>
      </c>
    </row>
    <row r="593" spans="1:5" s="21" customFormat="1" x14ac:dyDescent="0.25">
      <c r="A593" s="136">
        <v>44996.673101851855</v>
      </c>
      <c r="B593" s="136">
        <v>44998</v>
      </c>
      <c r="C593" s="137">
        <v>1500</v>
      </c>
      <c r="D593" s="141" t="s">
        <v>195</v>
      </c>
      <c r="E593" s="170" t="s">
        <v>21</v>
      </c>
    </row>
    <row r="594" spans="1:5" s="21" customFormat="1" x14ac:dyDescent="0.25">
      <c r="A594" s="136">
        <v>44996.674513888887</v>
      </c>
      <c r="B594" s="136">
        <v>44998</v>
      </c>
      <c r="C594" s="137">
        <v>500</v>
      </c>
      <c r="D594" s="141" t="s">
        <v>474</v>
      </c>
      <c r="E594" s="170" t="s">
        <v>21</v>
      </c>
    </row>
    <row r="595" spans="1:5" s="21" customFormat="1" x14ac:dyDescent="0.25">
      <c r="A595" s="136">
        <v>44996.679351851853</v>
      </c>
      <c r="B595" s="136">
        <v>44998</v>
      </c>
      <c r="C595" s="137">
        <v>100</v>
      </c>
      <c r="D595" s="141"/>
      <c r="E595" s="170" t="s">
        <v>21</v>
      </c>
    </row>
    <row r="596" spans="1:5" s="21" customFormat="1" x14ac:dyDescent="0.25">
      <c r="A596" s="136">
        <v>44996.712743055556</v>
      </c>
      <c r="B596" s="136">
        <v>44998</v>
      </c>
      <c r="C596" s="137">
        <v>1000</v>
      </c>
      <c r="D596" s="141" t="s">
        <v>879</v>
      </c>
      <c r="E596" s="170" t="s">
        <v>21</v>
      </c>
    </row>
    <row r="597" spans="1:5" s="21" customFormat="1" x14ac:dyDescent="0.25">
      <c r="A597" s="136">
        <v>44996.722233796296</v>
      </c>
      <c r="B597" s="136">
        <v>44998</v>
      </c>
      <c r="C597" s="137">
        <v>1000</v>
      </c>
      <c r="D597" s="141"/>
      <c r="E597" s="170" t="s">
        <v>21</v>
      </c>
    </row>
    <row r="598" spans="1:5" s="21" customFormat="1" x14ac:dyDescent="0.25">
      <c r="A598" s="136">
        <v>44996.74790509259</v>
      </c>
      <c r="B598" s="136">
        <v>44998</v>
      </c>
      <c r="C598" s="137">
        <v>10000</v>
      </c>
      <c r="D598" s="141" t="s">
        <v>188</v>
      </c>
      <c r="E598" s="170" t="s">
        <v>21</v>
      </c>
    </row>
    <row r="599" spans="1:5" s="21" customFormat="1" x14ac:dyDescent="0.25">
      <c r="A599" s="136">
        <v>44996.750023148146</v>
      </c>
      <c r="B599" s="136">
        <v>44998</v>
      </c>
      <c r="C599" s="137">
        <v>300</v>
      </c>
      <c r="D599" s="141"/>
      <c r="E599" s="170" t="s">
        <v>21</v>
      </c>
    </row>
    <row r="600" spans="1:5" s="21" customFormat="1" x14ac:dyDescent="0.25">
      <c r="A600" s="136">
        <v>44996.785428240742</v>
      </c>
      <c r="B600" s="136">
        <v>44998</v>
      </c>
      <c r="C600" s="137">
        <v>100</v>
      </c>
      <c r="D600" s="141" t="s">
        <v>780</v>
      </c>
      <c r="E600" s="170" t="s">
        <v>21</v>
      </c>
    </row>
    <row r="601" spans="1:5" s="21" customFormat="1" x14ac:dyDescent="0.25">
      <c r="A601" s="136">
        <v>44996.818831018521</v>
      </c>
      <c r="B601" s="136">
        <v>44998</v>
      </c>
      <c r="C601" s="137">
        <v>100</v>
      </c>
      <c r="D601" s="141" t="s">
        <v>880</v>
      </c>
      <c r="E601" s="170" t="s">
        <v>21</v>
      </c>
    </row>
    <row r="602" spans="1:5" s="21" customFormat="1" x14ac:dyDescent="0.25">
      <c r="A602" s="136">
        <v>44996.854861111111</v>
      </c>
      <c r="B602" s="136">
        <v>44998</v>
      </c>
      <c r="C602" s="137">
        <v>200</v>
      </c>
      <c r="D602" s="141"/>
      <c r="E602" s="170" t="s">
        <v>21</v>
      </c>
    </row>
    <row r="603" spans="1:5" s="21" customFormat="1" x14ac:dyDescent="0.25">
      <c r="A603" s="136">
        <v>44996.867638888885</v>
      </c>
      <c r="B603" s="136">
        <v>44998</v>
      </c>
      <c r="C603" s="137">
        <v>500</v>
      </c>
      <c r="D603" s="141" t="s">
        <v>881</v>
      </c>
      <c r="E603" s="170" t="s">
        <v>21</v>
      </c>
    </row>
    <row r="604" spans="1:5" s="21" customFormat="1" x14ac:dyDescent="0.25">
      <c r="A604" s="136">
        <v>44996.89203703704</v>
      </c>
      <c r="B604" s="136">
        <v>44998</v>
      </c>
      <c r="C604" s="137">
        <v>1000</v>
      </c>
      <c r="D604" s="141"/>
      <c r="E604" s="170" t="s">
        <v>21</v>
      </c>
    </row>
    <row r="605" spans="1:5" s="21" customFormat="1" x14ac:dyDescent="0.25">
      <c r="A605" s="136">
        <v>44996.903101851851</v>
      </c>
      <c r="B605" s="136">
        <v>44998</v>
      </c>
      <c r="C605" s="137">
        <v>500</v>
      </c>
      <c r="D605" s="141" t="s">
        <v>882</v>
      </c>
      <c r="E605" s="170" t="s">
        <v>21</v>
      </c>
    </row>
    <row r="606" spans="1:5" s="21" customFormat="1" x14ac:dyDescent="0.25">
      <c r="A606" s="136">
        <v>44996.907835648148</v>
      </c>
      <c r="B606" s="136">
        <v>44998</v>
      </c>
      <c r="C606" s="137">
        <v>300</v>
      </c>
      <c r="D606" s="141" t="s">
        <v>179</v>
      </c>
      <c r="E606" s="170" t="s">
        <v>21</v>
      </c>
    </row>
    <row r="607" spans="1:5" s="21" customFormat="1" x14ac:dyDescent="0.25">
      <c r="A607" s="136">
        <v>44996.923946759256</v>
      </c>
      <c r="B607" s="136">
        <v>44998</v>
      </c>
      <c r="C607" s="137">
        <v>500</v>
      </c>
      <c r="D607" s="141" t="s">
        <v>480</v>
      </c>
      <c r="E607" s="170" t="s">
        <v>21</v>
      </c>
    </row>
    <row r="608" spans="1:5" s="21" customFormat="1" x14ac:dyDescent="0.25">
      <c r="A608" s="136">
        <v>44997.004201388889</v>
      </c>
      <c r="B608" s="136">
        <v>44998</v>
      </c>
      <c r="C608" s="137">
        <v>100</v>
      </c>
      <c r="D608" s="141"/>
      <c r="E608" s="170" t="s">
        <v>21</v>
      </c>
    </row>
    <row r="609" spans="1:5" s="21" customFormat="1" x14ac:dyDescent="0.25">
      <c r="A609" s="136">
        <v>44997.023402777777</v>
      </c>
      <c r="B609" s="136">
        <v>44998</v>
      </c>
      <c r="C609" s="137">
        <v>500</v>
      </c>
      <c r="D609" s="141"/>
      <c r="E609" s="170" t="s">
        <v>21</v>
      </c>
    </row>
    <row r="610" spans="1:5" s="21" customFormat="1" x14ac:dyDescent="0.25">
      <c r="A610" s="136">
        <v>44997.023842592593</v>
      </c>
      <c r="B610" s="136">
        <v>44998</v>
      </c>
      <c r="C610" s="137">
        <v>150</v>
      </c>
      <c r="D610" s="141"/>
      <c r="E610" s="170" t="s">
        <v>21</v>
      </c>
    </row>
    <row r="611" spans="1:5" s="21" customFormat="1" x14ac:dyDescent="0.25">
      <c r="A611" s="136">
        <v>44997.067615740743</v>
      </c>
      <c r="B611" s="136">
        <v>44998</v>
      </c>
      <c r="C611" s="137">
        <v>500</v>
      </c>
      <c r="D611" s="141" t="s">
        <v>883</v>
      </c>
      <c r="E611" s="170" t="s">
        <v>21</v>
      </c>
    </row>
    <row r="612" spans="1:5" s="21" customFormat="1" x14ac:dyDescent="0.25">
      <c r="A612" s="136">
        <v>44997.092256944445</v>
      </c>
      <c r="B612" s="136">
        <v>44998</v>
      </c>
      <c r="C612" s="137">
        <v>50</v>
      </c>
      <c r="D612" s="141"/>
      <c r="E612" s="170" t="s">
        <v>21</v>
      </c>
    </row>
    <row r="613" spans="1:5" s="21" customFormat="1" x14ac:dyDescent="0.25">
      <c r="A613" s="136">
        <v>44997.103344907409</v>
      </c>
      <c r="B613" s="136">
        <v>44998</v>
      </c>
      <c r="C613" s="137">
        <v>200</v>
      </c>
      <c r="D613" s="141"/>
      <c r="E613" s="170" t="s">
        <v>21</v>
      </c>
    </row>
    <row r="614" spans="1:5" s="21" customFormat="1" x14ac:dyDescent="0.25">
      <c r="A614" s="136">
        <v>44997.172372685185</v>
      </c>
      <c r="B614" s="136">
        <v>44998</v>
      </c>
      <c r="C614" s="137">
        <v>300</v>
      </c>
      <c r="D614" s="141" t="s">
        <v>884</v>
      </c>
      <c r="E614" s="170" t="s">
        <v>21</v>
      </c>
    </row>
    <row r="615" spans="1:5" s="21" customFormat="1" x14ac:dyDescent="0.25">
      <c r="A615" s="136">
        <v>44997.304629629631</v>
      </c>
      <c r="B615" s="136">
        <v>44998</v>
      </c>
      <c r="C615" s="137">
        <v>3600</v>
      </c>
      <c r="D615" s="141" t="s">
        <v>473</v>
      </c>
      <c r="E615" s="170" t="s">
        <v>21</v>
      </c>
    </row>
    <row r="616" spans="1:5" s="21" customFormat="1" x14ac:dyDescent="0.25">
      <c r="A616" s="136">
        <v>44997.342916666668</v>
      </c>
      <c r="B616" s="136">
        <v>44998</v>
      </c>
      <c r="C616" s="137">
        <v>500</v>
      </c>
      <c r="D616" s="141"/>
      <c r="E616" s="170" t="s">
        <v>21</v>
      </c>
    </row>
    <row r="617" spans="1:5" s="21" customFormat="1" x14ac:dyDescent="0.25">
      <c r="A617" s="136">
        <v>44997.364293981482</v>
      </c>
      <c r="B617" s="136">
        <v>44998</v>
      </c>
      <c r="C617" s="137">
        <v>1000</v>
      </c>
      <c r="D617" s="141" t="s">
        <v>483</v>
      </c>
      <c r="E617" s="170" t="s">
        <v>21</v>
      </c>
    </row>
    <row r="618" spans="1:5" s="21" customFormat="1" x14ac:dyDescent="0.25">
      <c r="A618" s="136">
        <v>44997.42628472222</v>
      </c>
      <c r="B618" s="136">
        <v>44998</v>
      </c>
      <c r="C618" s="137">
        <v>100</v>
      </c>
      <c r="D618" s="141"/>
      <c r="E618" s="170" t="s">
        <v>21</v>
      </c>
    </row>
    <row r="619" spans="1:5" s="21" customFormat="1" x14ac:dyDescent="0.25">
      <c r="A619" s="136">
        <v>44997.432013888887</v>
      </c>
      <c r="B619" s="136">
        <v>44998</v>
      </c>
      <c r="C619" s="137">
        <v>100</v>
      </c>
      <c r="D619" s="141"/>
      <c r="E619" s="170" t="s">
        <v>21</v>
      </c>
    </row>
    <row r="620" spans="1:5" s="21" customFormat="1" x14ac:dyDescent="0.25">
      <c r="A620" s="136">
        <v>44997.466574074075</v>
      </c>
      <c r="B620" s="136">
        <v>44998</v>
      </c>
      <c r="C620" s="137">
        <v>1000</v>
      </c>
      <c r="D620" s="141"/>
      <c r="E620" s="170" t="s">
        <v>21</v>
      </c>
    </row>
    <row r="621" spans="1:5" s="21" customFormat="1" x14ac:dyDescent="0.25">
      <c r="A621" s="136">
        <v>44997.47729166667</v>
      </c>
      <c r="B621" s="136">
        <v>44998</v>
      </c>
      <c r="C621" s="137">
        <v>100</v>
      </c>
      <c r="D621" s="141" t="s">
        <v>885</v>
      </c>
      <c r="E621" s="170" t="s">
        <v>21</v>
      </c>
    </row>
    <row r="622" spans="1:5" s="21" customFormat="1" x14ac:dyDescent="0.25">
      <c r="A622" s="136">
        <v>44997.477835648147</v>
      </c>
      <c r="B622" s="136">
        <v>44998</v>
      </c>
      <c r="C622" s="137">
        <v>100</v>
      </c>
      <c r="D622" s="141"/>
      <c r="E622" s="170" t="s">
        <v>21</v>
      </c>
    </row>
    <row r="623" spans="1:5" s="21" customFormat="1" x14ac:dyDescent="0.25">
      <c r="A623" s="136">
        <v>44997.485625000001</v>
      </c>
      <c r="B623" s="136">
        <v>44998</v>
      </c>
      <c r="C623" s="137">
        <v>300</v>
      </c>
      <c r="D623" s="141" t="s">
        <v>886</v>
      </c>
      <c r="E623" s="170" t="s">
        <v>21</v>
      </c>
    </row>
    <row r="624" spans="1:5" s="21" customFormat="1" x14ac:dyDescent="0.25">
      <c r="A624" s="136">
        <v>44997.492905092593</v>
      </c>
      <c r="B624" s="136">
        <v>44998</v>
      </c>
      <c r="C624" s="137">
        <v>1000</v>
      </c>
      <c r="D624" s="141"/>
      <c r="E624" s="170" t="s">
        <v>21</v>
      </c>
    </row>
    <row r="625" spans="1:5" s="21" customFormat="1" x14ac:dyDescent="0.25">
      <c r="A625" s="136">
        <v>44997.525868055556</v>
      </c>
      <c r="B625" s="136">
        <v>44998</v>
      </c>
      <c r="C625" s="137">
        <v>300</v>
      </c>
      <c r="D625" s="141"/>
      <c r="E625" s="170" t="s">
        <v>21</v>
      </c>
    </row>
    <row r="626" spans="1:5" s="21" customFormat="1" x14ac:dyDescent="0.25">
      <c r="A626" s="136">
        <v>44997.527175925927</v>
      </c>
      <c r="B626" s="136">
        <v>44998</v>
      </c>
      <c r="C626" s="137">
        <v>1000</v>
      </c>
      <c r="D626" s="141"/>
      <c r="E626" s="170" t="s">
        <v>21</v>
      </c>
    </row>
    <row r="627" spans="1:5" s="21" customFormat="1" x14ac:dyDescent="0.25">
      <c r="A627" s="136">
        <v>44997.527499999997</v>
      </c>
      <c r="B627" s="136">
        <v>44998</v>
      </c>
      <c r="C627" s="137">
        <v>100</v>
      </c>
      <c r="D627" s="141" t="s">
        <v>460</v>
      </c>
      <c r="E627" s="170" t="s">
        <v>21</v>
      </c>
    </row>
    <row r="628" spans="1:5" s="21" customFormat="1" x14ac:dyDescent="0.25">
      <c r="A628" s="136">
        <v>44997.543888888889</v>
      </c>
      <c r="B628" s="136">
        <v>44998</v>
      </c>
      <c r="C628" s="137">
        <v>3200</v>
      </c>
      <c r="D628" s="141" t="s">
        <v>887</v>
      </c>
      <c r="E628" s="170" t="s">
        <v>21</v>
      </c>
    </row>
    <row r="629" spans="1:5" s="21" customFormat="1" x14ac:dyDescent="0.25">
      <c r="A629" s="136">
        <v>44997.559328703705</v>
      </c>
      <c r="B629" s="136">
        <v>44998</v>
      </c>
      <c r="C629" s="137">
        <v>2000</v>
      </c>
      <c r="D629" s="141"/>
      <c r="E629" s="170" t="s">
        <v>21</v>
      </c>
    </row>
    <row r="630" spans="1:5" s="21" customFormat="1" x14ac:dyDescent="0.25">
      <c r="A630" s="136">
        <v>44997.566770833335</v>
      </c>
      <c r="B630" s="136">
        <v>44998</v>
      </c>
      <c r="C630" s="137">
        <v>200</v>
      </c>
      <c r="D630" s="141"/>
      <c r="E630" s="170" t="s">
        <v>21</v>
      </c>
    </row>
    <row r="631" spans="1:5" s="21" customFormat="1" x14ac:dyDescent="0.25">
      <c r="A631" s="136">
        <v>44997.582245370373</v>
      </c>
      <c r="B631" s="136">
        <v>44998</v>
      </c>
      <c r="C631" s="137">
        <v>300</v>
      </c>
      <c r="D631" s="141"/>
      <c r="E631" s="170" t="s">
        <v>21</v>
      </c>
    </row>
    <row r="632" spans="1:5" s="21" customFormat="1" x14ac:dyDescent="0.25">
      <c r="A632" s="136">
        <v>44997.588506944441</v>
      </c>
      <c r="B632" s="136">
        <v>44998</v>
      </c>
      <c r="C632" s="137">
        <v>300</v>
      </c>
      <c r="D632" s="141" t="s">
        <v>888</v>
      </c>
      <c r="E632" s="170" t="s">
        <v>21</v>
      </c>
    </row>
    <row r="633" spans="1:5" s="21" customFormat="1" x14ac:dyDescent="0.25">
      <c r="A633" s="136">
        <v>44997.617048611108</v>
      </c>
      <c r="B633" s="136">
        <v>44998</v>
      </c>
      <c r="C633" s="137">
        <v>200</v>
      </c>
      <c r="D633" s="141"/>
      <c r="E633" s="170" t="s">
        <v>21</v>
      </c>
    </row>
    <row r="634" spans="1:5" s="21" customFormat="1" x14ac:dyDescent="0.25">
      <c r="A634" s="136">
        <v>44997.635034722225</v>
      </c>
      <c r="B634" s="136">
        <v>44998</v>
      </c>
      <c r="C634" s="137">
        <v>100</v>
      </c>
      <c r="D634" s="141" t="s">
        <v>889</v>
      </c>
      <c r="E634" s="170" t="s">
        <v>21</v>
      </c>
    </row>
    <row r="635" spans="1:5" s="21" customFormat="1" x14ac:dyDescent="0.25">
      <c r="A635" s="136">
        <v>44997.636006944442</v>
      </c>
      <c r="B635" s="136">
        <v>44998</v>
      </c>
      <c r="C635" s="137">
        <v>100</v>
      </c>
      <c r="D635" s="141"/>
      <c r="E635" s="170" t="s">
        <v>21</v>
      </c>
    </row>
    <row r="636" spans="1:5" s="21" customFormat="1" x14ac:dyDescent="0.25">
      <c r="A636" s="136">
        <v>44997.636770833335</v>
      </c>
      <c r="B636" s="136">
        <v>44998</v>
      </c>
      <c r="C636" s="137">
        <v>100</v>
      </c>
      <c r="D636" s="141" t="s">
        <v>890</v>
      </c>
      <c r="E636" s="170" t="s">
        <v>21</v>
      </c>
    </row>
    <row r="637" spans="1:5" s="21" customFormat="1" x14ac:dyDescent="0.25">
      <c r="A637" s="136">
        <v>44997.658564814818</v>
      </c>
      <c r="B637" s="136">
        <v>44998</v>
      </c>
      <c r="C637" s="137">
        <v>100</v>
      </c>
      <c r="D637" s="141"/>
      <c r="E637" s="170" t="s">
        <v>21</v>
      </c>
    </row>
    <row r="638" spans="1:5" s="21" customFormat="1" x14ac:dyDescent="0.25">
      <c r="A638" s="136">
        <v>44997.663657407407</v>
      </c>
      <c r="B638" s="136">
        <v>44998</v>
      </c>
      <c r="C638" s="137">
        <v>1000</v>
      </c>
      <c r="D638" s="141"/>
      <c r="E638" s="170" t="s">
        <v>21</v>
      </c>
    </row>
    <row r="639" spans="1:5" s="21" customFormat="1" x14ac:dyDescent="0.25">
      <c r="A639" s="136">
        <v>44997.672164351854</v>
      </c>
      <c r="B639" s="136">
        <v>44998</v>
      </c>
      <c r="C639" s="137">
        <v>300</v>
      </c>
      <c r="D639" s="141"/>
      <c r="E639" s="170" t="s">
        <v>21</v>
      </c>
    </row>
    <row r="640" spans="1:5" s="21" customFormat="1" x14ac:dyDescent="0.25">
      <c r="A640" s="136">
        <v>44997.681041666663</v>
      </c>
      <c r="B640" s="136">
        <v>44998</v>
      </c>
      <c r="C640" s="137">
        <v>100</v>
      </c>
      <c r="D640" s="141" t="s">
        <v>889</v>
      </c>
      <c r="E640" s="170" t="s">
        <v>21</v>
      </c>
    </row>
    <row r="641" spans="1:5" s="21" customFormat="1" x14ac:dyDescent="0.25">
      <c r="A641" s="136">
        <v>44997.70040509259</v>
      </c>
      <c r="B641" s="136">
        <v>44998</v>
      </c>
      <c r="C641" s="137">
        <v>100</v>
      </c>
      <c r="D641" s="141"/>
      <c r="E641" s="170" t="s">
        <v>21</v>
      </c>
    </row>
    <row r="642" spans="1:5" s="21" customFormat="1" x14ac:dyDescent="0.25">
      <c r="A642" s="136">
        <v>44997.715266203704</v>
      </c>
      <c r="B642" s="136">
        <v>44998</v>
      </c>
      <c r="C642" s="137">
        <v>500</v>
      </c>
      <c r="D642" s="141" t="s">
        <v>891</v>
      </c>
      <c r="E642" s="170" t="s">
        <v>21</v>
      </c>
    </row>
    <row r="643" spans="1:5" s="21" customFormat="1" x14ac:dyDescent="0.25">
      <c r="A643" s="136">
        <v>44997.761018518519</v>
      </c>
      <c r="B643" s="136">
        <v>44998</v>
      </c>
      <c r="C643" s="137">
        <v>3300</v>
      </c>
      <c r="D643" s="141" t="s">
        <v>205</v>
      </c>
      <c r="E643" s="170" t="s">
        <v>21</v>
      </c>
    </row>
    <row r="644" spans="1:5" s="21" customFormat="1" x14ac:dyDescent="0.25">
      <c r="A644" s="136">
        <v>44997.786469907405</v>
      </c>
      <c r="B644" s="136">
        <v>44998</v>
      </c>
      <c r="C644" s="137">
        <v>500</v>
      </c>
      <c r="D644" s="141"/>
      <c r="E644" s="170" t="s">
        <v>21</v>
      </c>
    </row>
    <row r="645" spans="1:5" s="21" customFormat="1" x14ac:dyDescent="0.25">
      <c r="A645" s="136">
        <v>44997.795347222222</v>
      </c>
      <c r="B645" s="136">
        <v>44998</v>
      </c>
      <c r="C645" s="137">
        <v>500</v>
      </c>
      <c r="D645" s="141" t="s">
        <v>892</v>
      </c>
      <c r="E645" s="170" t="s">
        <v>21</v>
      </c>
    </row>
    <row r="646" spans="1:5" s="21" customFormat="1" x14ac:dyDescent="0.25">
      <c r="A646" s="136">
        <v>44997.797442129631</v>
      </c>
      <c r="B646" s="136">
        <v>44998</v>
      </c>
      <c r="C646" s="137">
        <v>3000</v>
      </c>
      <c r="D646" s="141"/>
      <c r="E646" s="170" t="s">
        <v>21</v>
      </c>
    </row>
    <row r="647" spans="1:5" s="21" customFormat="1" x14ac:dyDescent="0.25">
      <c r="A647" s="136">
        <v>44997.805312500001</v>
      </c>
      <c r="B647" s="136">
        <v>44998</v>
      </c>
      <c r="C647" s="137">
        <v>500</v>
      </c>
      <c r="D647" s="141"/>
      <c r="E647" s="170" t="s">
        <v>21</v>
      </c>
    </row>
    <row r="648" spans="1:5" s="21" customFormat="1" x14ac:dyDescent="0.25">
      <c r="A648" s="136">
        <v>44997.807627314818</v>
      </c>
      <c r="B648" s="136">
        <v>44998</v>
      </c>
      <c r="C648" s="137">
        <v>1500</v>
      </c>
      <c r="D648" s="141"/>
      <c r="E648" s="170" t="s">
        <v>21</v>
      </c>
    </row>
    <row r="649" spans="1:5" s="21" customFormat="1" x14ac:dyDescent="0.25">
      <c r="A649" s="136">
        <v>44997.829687500001</v>
      </c>
      <c r="B649" s="136">
        <v>44998</v>
      </c>
      <c r="C649" s="137">
        <v>300</v>
      </c>
      <c r="D649" s="141"/>
      <c r="E649" s="170" t="s">
        <v>21</v>
      </c>
    </row>
    <row r="650" spans="1:5" s="21" customFormat="1" x14ac:dyDescent="0.25">
      <c r="A650" s="136">
        <v>44997.861296296294</v>
      </c>
      <c r="B650" s="136">
        <v>44998</v>
      </c>
      <c r="C650" s="137">
        <v>100</v>
      </c>
      <c r="D650" s="141" t="s">
        <v>197</v>
      </c>
      <c r="E650" s="170" t="s">
        <v>21</v>
      </c>
    </row>
    <row r="651" spans="1:5" s="21" customFormat="1" x14ac:dyDescent="0.25">
      <c r="A651" s="136">
        <v>44997.898055555554</v>
      </c>
      <c r="B651" s="136">
        <v>44998</v>
      </c>
      <c r="C651" s="137">
        <v>70</v>
      </c>
      <c r="D651" s="141" t="s">
        <v>893</v>
      </c>
      <c r="E651" s="170" t="s">
        <v>21</v>
      </c>
    </row>
    <row r="652" spans="1:5" s="21" customFormat="1" x14ac:dyDescent="0.25">
      <c r="A652" s="136">
        <v>44997.958333333336</v>
      </c>
      <c r="B652" s="136">
        <v>44998</v>
      </c>
      <c r="C652" s="137">
        <v>300</v>
      </c>
      <c r="D652" s="141"/>
      <c r="E652" s="170" t="s">
        <v>21</v>
      </c>
    </row>
    <row r="653" spans="1:5" s="21" customFormat="1" x14ac:dyDescent="0.25">
      <c r="A653" s="136">
        <v>44997.976261574076</v>
      </c>
      <c r="B653" s="136">
        <v>44998</v>
      </c>
      <c r="C653" s="137">
        <v>500</v>
      </c>
      <c r="D653" s="141"/>
      <c r="E653" s="170" t="s">
        <v>21</v>
      </c>
    </row>
    <row r="654" spans="1:5" s="21" customFormat="1" x14ac:dyDescent="0.25">
      <c r="A654" s="136">
        <v>44997.976504629631</v>
      </c>
      <c r="B654" s="136">
        <v>44998</v>
      </c>
      <c r="C654" s="137">
        <v>500</v>
      </c>
      <c r="D654" s="141"/>
      <c r="E654" s="170" t="s">
        <v>21</v>
      </c>
    </row>
    <row r="655" spans="1:5" s="21" customFormat="1" x14ac:dyDescent="0.25">
      <c r="A655" s="136">
        <v>44998.000914351855</v>
      </c>
      <c r="B655" s="136">
        <v>44999</v>
      </c>
      <c r="C655" s="137">
        <v>50</v>
      </c>
      <c r="D655" s="141" t="s">
        <v>894</v>
      </c>
      <c r="E655" s="170" t="s">
        <v>21</v>
      </c>
    </row>
    <row r="656" spans="1:5" s="21" customFormat="1" x14ac:dyDescent="0.25">
      <c r="A656" s="136">
        <v>44998.017592592594</v>
      </c>
      <c r="B656" s="136">
        <v>44999</v>
      </c>
      <c r="C656" s="137">
        <v>1000</v>
      </c>
      <c r="D656" s="141"/>
      <c r="E656" s="170" t="s">
        <v>21</v>
      </c>
    </row>
    <row r="657" spans="1:5" s="21" customFormat="1" x14ac:dyDescent="0.25">
      <c r="A657" s="136">
        <v>44998.028113425928</v>
      </c>
      <c r="B657" s="136">
        <v>44999</v>
      </c>
      <c r="C657" s="137">
        <v>1500</v>
      </c>
      <c r="D657" s="141" t="s">
        <v>895</v>
      </c>
      <c r="E657" s="170" t="s">
        <v>21</v>
      </c>
    </row>
    <row r="658" spans="1:5" s="21" customFormat="1" x14ac:dyDescent="0.25">
      <c r="A658" s="136">
        <v>44998.076261574075</v>
      </c>
      <c r="B658" s="136">
        <v>44999</v>
      </c>
      <c r="C658" s="137">
        <v>300</v>
      </c>
      <c r="D658" s="141"/>
      <c r="E658" s="170" t="s">
        <v>21</v>
      </c>
    </row>
    <row r="659" spans="1:5" s="21" customFormat="1" x14ac:dyDescent="0.25">
      <c r="A659" s="136">
        <v>44998.379548611112</v>
      </c>
      <c r="B659" s="136">
        <v>44999</v>
      </c>
      <c r="C659" s="137">
        <v>100</v>
      </c>
      <c r="D659" s="141"/>
      <c r="E659" s="170" t="s">
        <v>21</v>
      </c>
    </row>
    <row r="660" spans="1:5" s="21" customFormat="1" x14ac:dyDescent="0.25">
      <c r="A660" s="136">
        <v>44998.397673611114</v>
      </c>
      <c r="B660" s="136">
        <v>44999</v>
      </c>
      <c r="C660" s="137">
        <v>250</v>
      </c>
      <c r="D660" s="141"/>
      <c r="E660" s="170" t="s">
        <v>21</v>
      </c>
    </row>
    <row r="661" spans="1:5" s="21" customFormat="1" x14ac:dyDescent="0.25">
      <c r="A661" s="136">
        <v>44998.403240740743</v>
      </c>
      <c r="B661" s="136">
        <v>44999</v>
      </c>
      <c r="C661" s="137">
        <v>300</v>
      </c>
      <c r="D661" s="141"/>
      <c r="E661" s="170" t="s">
        <v>21</v>
      </c>
    </row>
    <row r="662" spans="1:5" s="21" customFormat="1" x14ac:dyDescent="0.25">
      <c r="A662" s="136">
        <v>44998.430671296293</v>
      </c>
      <c r="B662" s="136">
        <v>44999</v>
      </c>
      <c r="C662" s="137">
        <v>100</v>
      </c>
      <c r="D662" s="141" t="s">
        <v>896</v>
      </c>
      <c r="E662" s="170" t="s">
        <v>21</v>
      </c>
    </row>
    <row r="663" spans="1:5" s="21" customFormat="1" x14ac:dyDescent="0.25">
      <c r="A663" s="136">
        <v>44998.452615740738</v>
      </c>
      <c r="B663" s="136">
        <v>44999</v>
      </c>
      <c r="C663" s="137">
        <v>1000</v>
      </c>
      <c r="D663" s="141" t="s">
        <v>897</v>
      </c>
      <c r="E663" s="170" t="s">
        <v>21</v>
      </c>
    </row>
    <row r="664" spans="1:5" s="21" customFormat="1" x14ac:dyDescent="0.25">
      <c r="A664" s="136">
        <v>44998.482164351852</v>
      </c>
      <c r="B664" s="136">
        <v>44999</v>
      </c>
      <c r="C664" s="137">
        <v>500</v>
      </c>
      <c r="D664" s="141"/>
      <c r="E664" s="170" t="s">
        <v>21</v>
      </c>
    </row>
    <row r="665" spans="1:5" s="21" customFormat="1" x14ac:dyDescent="0.25">
      <c r="A665" s="136">
        <v>44998.495115740741</v>
      </c>
      <c r="B665" s="136">
        <v>44999</v>
      </c>
      <c r="C665" s="137">
        <v>100</v>
      </c>
      <c r="D665" s="141"/>
      <c r="E665" s="170" t="s">
        <v>21</v>
      </c>
    </row>
    <row r="666" spans="1:5" s="21" customFormat="1" x14ac:dyDescent="0.25">
      <c r="A666" s="136">
        <v>44998.570787037039</v>
      </c>
      <c r="B666" s="136">
        <v>44999</v>
      </c>
      <c r="C666" s="137">
        <v>2000</v>
      </c>
      <c r="D666" s="141" t="s">
        <v>898</v>
      </c>
      <c r="E666" s="170" t="s">
        <v>21</v>
      </c>
    </row>
    <row r="667" spans="1:5" s="21" customFormat="1" x14ac:dyDescent="0.25">
      <c r="A667" s="136">
        <v>44998.597337962965</v>
      </c>
      <c r="B667" s="136">
        <v>44999</v>
      </c>
      <c r="C667" s="137">
        <v>100</v>
      </c>
      <c r="D667" s="141"/>
      <c r="E667" s="170" t="s">
        <v>21</v>
      </c>
    </row>
    <row r="668" spans="1:5" s="21" customFormat="1" x14ac:dyDescent="0.25">
      <c r="A668" s="136">
        <v>44998.604120370372</v>
      </c>
      <c r="B668" s="136">
        <v>44999</v>
      </c>
      <c r="C668" s="137">
        <v>500</v>
      </c>
      <c r="D668" s="141"/>
      <c r="E668" s="170" t="s">
        <v>21</v>
      </c>
    </row>
    <row r="669" spans="1:5" s="21" customFormat="1" x14ac:dyDescent="0.25">
      <c r="A669" s="136">
        <v>44998.653773148151</v>
      </c>
      <c r="B669" s="136">
        <v>44999</v>
      </c>
      <c r="C669" s="137">
        <v>300</v>
      </c>
      <c r="D669" s="141"/>
      <c r="E669" s="170" t="s">
        <v>21</v>
      </c>
    </row>
    <row r="670" spans="1:5" s="21" customFormat="1" x14ac:dyDescent="0.25">
      <c r="A670" s="136">
        <v>44998.672777777778</v>
      </c>
      <c r="B670" s="136">
        <v>44999</v>
      </c>
      <c r="C670" s="137">
        <v>1000</v>
      </c>
      <c r="D670" s="141" t="s">
        <v>899</v>
      </c>
      <c r="E670" s="170" t="s">
        <v>21</v>
      </c>
    </row>
    <row r="671" spans="1:5" s="21" customFormat="1" x14ac:dyDescent="0.25">
      <c r="A671" s="136">
        <v>44998.711655092593</v>
      </c>
      <c r="B671" s="136">
        <v>44999</v>
      </c>
      <c r="C671" s="137">
        <v>300</v>
      </c>
      <c r="D671" s="141"/>
      <c r="E671" s="170" t="s">
        <v>21</v>
      </c>
    </row>
    <row r="672" spans="1:5" s="21" customFormat="1" x14ac:dyDescent="0.25">
      <c r="A672" s="136">
        <v>44998.71471064815</v>
      </c>
      <c r="B672" s="136">
        <v>44999</v>
      </c>
      <c r="C672" s="137">
        <v>300</v>
      </c>
      <c r="D672" s="141"/>
      <c r="E672" s="170" t="s">
        <v>21</v>
      </c>
    </row>
    <row r="673" spans="1:5" s="21" customFormat="1" x14ac:dyDescent="0.25">
      <c r="A673" s="136">
        <v>44998.71802083333</v>
      </c>
      <c r="B673" s="136">
        <v>44999</v>
      </c>
      <c r="C673" s="137">
        <v>1000</v>
      </c>
      <c r="D673" s="141" t="s">
        <v>854</v>
      </c>
      <c r="E673" s="170" t="s">
        <v>21</v>
      </c>
    </row>
    <row r="674" spans="1:5" s="21" customFormat="1" x14ac:dyDescent="0.25">
      <c r="A674" s="136">
        <v>44998.734918981485</v>
      </c>
      <c r="B674" s="136">
        <v>44999</v>
      </c>
      <c r="C674" s="137">
        <v>450</v>
      </c>
      <c r="D674" s="141"/>
      <c r="E674" s="170" t="s">
        <v>21</v>
      </c>
    </row>
    <row r="675" spans="1:5" s="21" customFormat="1" x14ac:dyDescent="0.25">
      <c r="A675" s="136">
        <v>44998.737974537034</v>
      </c>
      <c r="B675" s="136">
        <v>44999</v>
      </c>
      <c r="C675" s="137">
        <v>200</v>
      </c>
      <c r="D675" s="141"/>
      <c r="E675" s="170" t="s">
        <v>21</v>
      </c>
    </row>
    <row r="676" spans="1:5" s="21" customFormat="1" x14ac:dyDescent="0.25">
      <c r="A676" s="136">
        <v>44998.754016203704</v>
      </c>
      <c r="B676" s="136">
        <v>44999</v>
      </c>
      <c r="C676" s="137">
        <v>300</v>
      </c>
      <c r="D676" s="141"/>
      <c r="E676" s="170" t="s">
        <v>21</v>
      </c>
    </row>
    <row r="677" spans="1:5" s="21" customFormat="1" x14ac:dyDescent="0.25">
      <c r="A677" s="136">
        <v>44998.780833333331</v>
      </c>
      <c r="B677" s="136">
        <v>44999</v>
      </c>
      <c r="C677" s="137">
        <v>300</v>
      </c>
      <c r="D677" s="141" t="s">
        <v>833</v>
      </c>
      <c r="E677" s="170" t="s">
        <v>21</v>
      </c>
    </row>
    <row r="678" spans="1:5" s="21" customFormat="1" x14ac:dyDescent="0.25">
      <c r="A678" s="136">
        <v>44998.797951388886</v>
      </c>
      <c r="B678" s="136">
        <v>44999</v>
      </c>
      <c r="C678" s="137">
        <v>100</v>
      </c>
      <c r="D678" s="141" t="s">
        <v>900</v>
      </c>
      <c r="E678" s="170" t="s">
        <v>21</v>
      </c>
    </row>
    <row r="679" spans="1:5" s="21" customFormat="1" x14ac:dyDescent="0.25">
      <c r="A679" s="136">
        <v>44998.835636574076</v>
      </c>
      <c r="B679" s="136">
        <v>44999</v>
      </c>
      <c r="C679" s="137">
        <v>200</v>
      </c>
      <c r="D679" s="141"/>
      <c r="E679" s="170" t="s">
        <v>21</v>
      </c>
    </row>
    <row r="680" spans="1:5" s="21" customFormat="1" x14ac:dyDescent="0.25">
      <c r="A680" s="136">
        <v>44998.849791666667</v>
      </c>
      <c r="B680" s="136">
        <v>44999</v>
      </c>
      <c r="C680" s="137">
        <v>500</v>
      </c>
      <c r="D680" s="141" t="s">
        <v>901</v>
      </c>
      <c r="E680" s="170" t="s">
        <v>21</v>
      </c>
    </row>
    <row r="681" spans="1:5" s="21" customFormat="1" x14ac:dyDescent="0.25">
      <c r="A681" s="136">
        <v>44998.859768518516</v>
      </c>
      <c r="B681" s="136">
        <v>44999</v>
      </c>
      <c r="C681" s="137">
        <v>1000</v>
      </c>
      <c r="D681" s="141"/>
      <c r="E681" s="170" t="s">
        <v>21</v>
      </c>
    </row>
    <row r="682" spans="1:5" s="21" customFormat="1" x14ac:dyDescent="0.25">
      <c r="A682" s="136">
        <v>44998.875358796293</v>
      </c>
      <c r="B682" s="136">
        <v>44999</v>
      </c>
      <c r="C682" s="137">
        <v>100</v>
      </c>
      <c r="D682" s="141" t="s">
        <v>902</v>
      </c>
      <c r="E682" s="170" t="s">
        <v>21</v>
      </c>
    </row>
    <row r="683" spans="1:5" s="21" customFormat="1" x14ac:dyDescent="0.25">
      <c r="A683" s="136">
        <v>44998.88894675926</v>
      </c>
      <c r="B683" s="136">
        <v>44999</v>
      </c>
      <c r="C683" s="137">
        <v>700</v>
      </c>
      <c r="D683" s="141"/>
      <c r="E683" s="170" t="s">
        <v>21</v>
      </c>
    </row>
    <row r="684" spans="1:5" s="21" customFormat="1" x14ac:dyDescent="0.25">
      <c r="A684" s="136">
        <v>44998.932708333334</v>
      </c>
      <c r="B684" s="136">
        <v>44999</v>
      </c>
      <c r="C684" s="137">
        <v>500</v>
      </c>
      <c r="D684" s="141"/>
      <c r="E684" s="170" t="s">
        <v>21</v>
      </c>
    </row>
    <row r="685" spans="1:5" s="21" customFormat="1" x14ac:dyDescent="0.25">
      <c r="A685" s="136">
        <v>44998.941076388888</v>
      </c>
      <c r="B685" s="136">
        <v>44999</v>
      </c>
      <c r="C685" s="137">
        <v>500</v>
      </c>
      <c r="D685" s="141" t="s">
        <v>199</v>
      </c>
      <c r="E685" s="170" t="s">
        <v>21</v>
      </c>
    </row>
    <row r="686" spans="1:5" s="21" customFormat="1" x14ac:dyDescent="0.25">
      <c r="A686" s="136">
        <v>44998.959907407407</v>
      </c>
      <c r="B686" s="136">
        <v>44999</v>
      </c>
      <c r="C686" s="137">
        <v>100</v>
      </c>
      <c r="D686" s="141" t="s">
        <v>903</v>
      </c>
      <c r="E686" s="170" t="s">
        <v>21</v>
      </c>
    </row>
    <row r="687" spans="1:5" s="21" customFormat="1" x14ac:dyDescent="0.25">
      <c r="A687" s="136">
        <v>44999.004583333335</v>
      </c>
      <c r="B687" s="136">
        <v>45000</v>
      </c>
      <c r="C687" s="137">
        <v>111</v>
      </c>
      <c r="D687" s="141" t="s">
        <v>904</v>
      </c>
      <c r="E687" s="170" t="s">
        <v>21</v>
      </c>
    </row>
    <row r="688" spans="1:5" s="21" customFormat="1" x14ac:dyDescent="0.25">
      <c r="A688" s="136">
        <v>44999.094270833331</v>
      </c>
      <c r="B688" s="136">
        <v>45000</v>
      </c>
      <c r="C688" s="137">
        <v>150</v>
      </c>
      <c r="D688" s="141" t="s">
        <v>905</v>
      </c>
      <c r="E688" s="170" t="s">
        <v>21</v>
      </c>
    </row>
    <row r="689" spans="1:5" s="21" customFormat="1" x14ac:dyDescent="0.25">
      <c r="A689" s="136">
        <v>44999.355914351851</v>
      </c>
      <c r="B689" s="136">
        <v>45000</v>
      </c>
      <c r="C689" s="137">
        <v>300</v>
      </c>
      <c r="D689" s="141" t="s">
        <v>192</v>
      </c>
      <c r="E689" s="170" t="s">
        <v>21</v>
      </c>
    </row>
    <row r="690" spans="1:5" s="21" customFormat="1" x14ac:dyDescent="0.25">
      <c r="A690" s="136">
        <v>44999.357199074075</v>
      </c>
      <c r="B690" s="136">
        <v>45000</v>
      </c>
      <c r="C690" s="137">
        <v>500</v>
      </c>
      <c r="D690" s="141" t="s">
        <v>906</v>
      </c>
      <c r="E690" s="170" t="s">
        <v>21</v>
      </c>
    </row>
    <row r="691" spans="1:5" s="21" customFormat="1" x14ac:dyDescent="0.25">
      <c r="A691" s="136">
        <v>44999.379953703705</v>
      </c>
      <c r="B691" s="136">
        <v>45000</v>
      </c>
      <c r="C691" s="137">
        <v>2000</v>
      </c>
      <c r="D691" s="141" t="s">
        <v>358</v>
      </c>
      <c r="E691" s="170" t="s">
        <v>21</v>
      </c>
    </row>
    <row r="692" spans="1:5" s="21" customFormat="1" x14ac:dyDescent="0.25">
      <c r="A692" s="136">
        <v>44999.385428240741</v>
      </c>
      <c r="B692" s="136">
        <v>45000</v>
      </c>
      <c r="C692" s="137">
        <v>300</v>
      </c>
      <c r="D692" s="141"/>
      <c r="E692" s="170" t="s">
        <v>21</v>
      </c>
    </row>
    <row r="693" spans="1:5" s="21" customFormat="1" x14ac:dyDescent="0.25">
      <c r="A693" s="136">
        <v>44999.443043981482</v>
      </c>
      <c r="B693" s="136">
        <v>45000</v>
      </c>
      <c r="C693" s="137">
        <v>100</v>
      </c>
      <c r="D693" s="141" t="s">
        <v>907</v>
      </c>
      <c r="E693" s="170" t="s">
        <v>21</v>
      </c>
    </row>
    <row r="694" spans="1:5" s="21" customFormat="1" x14ac:dyDescent="0.25">
      <c r="A694" s="136">
        <v>44999.453715277778</v>
      </c>
      <c r="B694" s="136">
        <v>45000</v>
      </c>
      <c r="C694" s="137">
        <v>500</v>
      </c>
      <c r="D694" s="141"/>
      <c r="E694" s="170" t="s">
        <v>21</v>
      </c>
    </row>
    <row r="695" spans="1:5" s="21" customFormat="1" x14ac:dyDescent="0.25">
      <c r="A695" s="136">
        <v>44999.478067129632</v>
      </c>
      <c r="B695" s="136">
        <v>45000</v>
      </c>
      <c r="C695" s="137">
        <v>200</v>
      </c>
      <c r="D695" s="141" t="s">
        <v>908</v>
      </c>
      <c r="E695" s="170" t="s">
        <v>21</v>
      </c>
    </row>
    <row r="696" spans="1:5" s="21" customFormat="1" x14ac:dyDescent="0.25">
      <c r="A696" s="136">
        <v>44999.48878472222</v>
      </c>
      <c r="B696" s="136">
        <v>45000</v>
      </c>
      <c r="C696" s="137">
        <v>100</v>
      </c>
      <c r="D696" s="141" t="s">
        <v>909</v>
      </c>
      <c r="E696" s="170" t="s">
        <v>21</v>
      </c>
    </row>
    <row r="697" spans="1:5" s="21" customFormat="1" x14ac:dyDescent="0.25">
      <c r="A697" s="136">
        <v>44999.499131944445</v>
      </c>
      <c r="B697" s="136">
        <v>45000</v>
      </c>
      <c r="C697" s="137">
        <v>100</v>
      </c>
      <c r="D697" s="141" t="s">
        <v>910</v>
      </c>
      <c r="E697" s="170" t="s">
        <v>21</v>
      </c>
    </row>
    <row r="698" spans="1:5" s="21" customFormat="1" x14ac:dyDescent="0.25">
      <c r="A698" s="136">
        <v>44999.505624999998</v>
      </c>
      <c r="B698" s="136">
        <v>45000</v>
      </c>
      <c r="C698" s="137">
        <v>400</v>
      </c>
      <c r="D698" s="141" t="s">
        <v>911</v>
      </c>
      <c r="E698" s="170" t="s">
        <v>21</v>
      </c>
    </row>
    <row r="699" spans="1:5" s="21" customFormat="1" x14ac:dyDescent="0.25">
      <c r="A699" s="136">
        <v>44999.509131944447</v>
      </c>
      <c r="B699" s="136">
        <v>45000</v>
      </c>
      <c r="C699" s="137">
        <v>399</v>
      </c>
      <c r="D699" s="141" t="s">
        <v>469</v>
      </c>
      <c r="E699" s="170" t="s">
        <v>21</v>
      </c>
    </row>
    <row r="700" spans="1:5" s="21" customFormat="1" x14ac:dyDescent="0.25">
      <c r="A700" s="136">
        <v>44999.534675925926</v>
      </c>
      <c r="B700" s="136">
        <v>45000</v>
      </c>
      <c r="C700" s="137">
        <v>300</v>
      </c>
      <c r="D700" s="141" t="s">
        <v>461</v>
      </c>
      <c r="E700" s="170" t="s">
        <v>21</v>
      </c>
    </row>
    <row r="701" spans="1:5" s="21" customFormat="1" x14ac:dyDescent="0.25">
      <c r="A701" s="136">
        <v>44999.547361111108</v>
      </c>
      <c r="B701" s="136">
        <v>45000</v>
      </c>
      <c r="C701" s="137">
        <v>1000</v>
      </c>
      <c r="D701" s="141"/>
      <c r="E701" s="170" t="s">
        <v>21</v>
      </c>
    </row>
    <row r="702" spans="1:5" s="21" customFormat="1" x14ac:dyDescent="0.25">
      <c r="A702" s="136">
        <v>44999.552777777775</v>
      </c>
      <c r="B702" s="136">
        <v>45000</v>
      </c>
      <c r="C702" s="137">
        <v>500</v>
      </c>
      <c r="D702" s="141" t="s">
        <v>912</v>
      </c>
      <c r="E702" s="170" t="s">
        <v>21</v>
      </c>
    </row>
    <row r="703" spans="1:5" s="21" customFormat="1" x14ac:dyDescent="0.25">
      <c r="A703" s="136">
        <v>44999.558356481481</v>
      </c>
      <c r="B703" s="136">
        <v>45000</v>
      </c>
      <c r="C703" s="137">
        <v>500</v>
      </c>
      <c r="D703" s="141"/>
      <c r="E703" s="170" t="s">
        <v>21</v>
      </c>
    </row>
    <row r="704" spans="1:5" s="21" customFormat="1" x14ac:dyDescent="0.25">
      <c r="A704" s="136">
        <v>44999.565289351849</v>
      </c>
      <c r="B704" s="136">
        <v>45000</v>
      </c>
      <c r="C704" s="137">
        <v>500</v>
      </c>
      <c r="D704" s="141"/>
      <c r="E704" s="170" t="s">
        <v>21</v>
      </c>
    </row>
    <row r="705" spans="1:5" s="21" customFormat="1" x14ac:dyDescent="0.25">
      <c r="A705" s="136">
        <v>44999.579502314817</v>
      </c>
      <c r="B705" s="136">
        <v>45000</v>
      </c>
      <c r="C705" s="137">
        <v>400</v>
      </c>
      <c r="D705" s="141"/>
      <c r="E705" s="170" t="s">
        <v>21</v>
      </c>
    </row>
    <row r="706" spans="1:5" s="21" customFormat="1" x14ac:dyDescent="0.25">
      <c r="A706" s="136">
        <v>44999.592129629629</v>
      </c>
      <c r="B706" s="136">
        <v>45000</v>
      </c>
      <c r="C706" s="137">
        <v>200</v>
      </c>
      <c r="D706" s="141"/>
      <c r="E706" s="170" t="s">
        <v>21</v>
      </c>
    </row>
    <row r="707" spans="1:5" s="21" customFormat="1" x14ac:dyDescent="0.25">
      <c r="A707" s="136">
        <v>44999.592465277776</v>
      </c>
      <c r="B707" s="136">
        <v>45000</v>
      </c>
      <c r="C707" s="137">
        <v>200</v>
      </c>
      <c r="D707" s="141" t="s">
        <v>913</v>
      </c>
      <c r="E707" s="170" t="s">
        <v>21</v>
      </c>
    </row>
    <row r="708" spans="1:5" s="21" customFormat="1" x14ac:dyDescent="0.25">
      <c r="A708" s="136">
        <v>44999.601041666669</v>
      </c>
      <c r="B708" s="136">
        <v>45000</v>
      </c>
      <c r="C708" s="137">
        <v>300</v>
      </c>
      <c r="D708" s="141"/>
      <c r="E708" s="170" t="s">
        <v>21</v>
      </c>
    </row>
    <row r="709" spans="1:5" s="21" customFormat="1" x14ac:dyDescent="0.25">
      <c r="A709" s="136">
        <v>44999.602025462962</v>
      </c>
      <c r="B709" s="136">
        <v>45000</v>
      </c>
      <c r="C709" s="137">
        <v>500</v>
      </c>
      <c r="D709" s="141" t="s">
        <v>357</v>
      </c>
      <c r="E709" s="170" t="s">
        <v>21</v>
      </c>
    </row>
    <row r="710" spans="1:5" s="21" customFormat="1" x14ac:dyDescent="0.25">
      <c r="A710" s="136">
        <v>44999.608865740738</v>
      </c>
      <c r="B710" s="136">
        <v>45000</v>
      </c>
      <c r="C710" s="137">
        <v>1000</v>
      </c>
      <c r="D710" s="141"/>
      <c r="E710" s="170" t="s">
        <v>21</v>
      </c>
    </row>
    <row r="711" spans="1:5" s="21" customFormat="1" x14ac:dyDescent="0.25">
      <c r="A711" s="136">
        <v>44999.621828703705</v>
      </c>
      <c r="B711" s="136">
        <v>45000</v>
      </c>
      <c r="C711" s="137">
        <v>1100</v>
      </c>
      <c r="D711" s="141" t="s">
        <v>914</v>
      </c>
      <c r="E711" s="170" t="s">
        <v>21</v>
      </c>
    </row>
    <row r="712" spans="1:5" s="21" customFormat="1" x14ac:dyDescent="0.25">
      <c r="A712" s="136">
        <v>44999.636840277781</v>
      </c>
      <c r="B712" s="136">
        <v>45000</v>
      </c>
      <c r="C712" s="137">
        <v>2000</v>
      </c>
      <c r="D712" s="141" t="s">
        <v>915</v>
      </c>
      <c r="E712" s="170" t="s">
        <v>21</v>
      </c>
    </row>
    <row r="713" spans="1:5" s="21" customFormat="1" x14ac:dyDescent="0.25">
      <c r="A713" s="136">
        <v>44999.647083333337</v>
      </c>
      <c r="B713" s="136">
        <v>45000</v>
      </c>
      <c r="C713" s="137">
        <v>2000</v>
      </c>
      <c r="D713" s="141" t="s">
        <v>915</v>
      </c>
      <c r="E713" s="170" t="s">
        <v>21</v>
      </c>
    </row>
    <row r="714" spans="1:5" s="21" customFormat="1" x14ac:dyDescent="0.25">
      <c r="A714" s="136">
        <v>44999.659502314818</v>
      </c>
      <c r="B714" s="136">
        <v>45000</v>
      </c>
      <c r="C714" s="137">
        <v>500</v>
      </c>
      <c r="D714" s="141"/>
      <c r="E714" s="170" t="s">
        <v>21</v>
      </c>
    </row>
    <row r="715" spans="1:5" s="21" customFormat="1" x14ac:dyDescent="0.25">
      <c r="A715" s="136">
        <v>44999.688148148147</v>
      </c>
      <c r="B715" s="136">
        <v>45000</v>
      </c>
      <c r="C715" s="137">
        <v>1000</v>
      </c>
      <c r="D715" s="141"/>
      <c r="E715" s="170" t="s">
        <v>21</v>
      </c>
    </row>
    <row r="716" spans="1:5" s="21" customFormat="1" x14ac:dyDescent="0.25">
      <c r="A716" s="136">
        <v>44999.728877314818</v>
      </c>
      <c r="B716" s="136">
        <v>45000</v>
      </c>
      <c r="C716" s="137">
        <v>1000</v>
      </c>
      <c r="D716" s="141"/>
      <c r="E716" s="170" t="s">
        <v>21</v>
      </c>
    </row>
    <row r="717" spans="1:5" s="21" customFormat="1" x14ac:dyDescent="0.25">
      <c r="A717" s="136">
        <v>44999.762476851851</v>
      </c>
      <c r="B717" s="136">
        <v>45000</v>
      </c>
      <c r="C717" s="137">
        <v>100</v>
      </c>
      <c r="D717" s="141"/>
      <c r="E717" s="170" t="s">
        <v>21</v>
      </c>
    </row>
    <row r="718" spans="1:5" s="21" customFormat="1" x14ac:dyDescent="0.25">
      <c r="A718" s="136">
        <v>44999.762766203705</v>
      </c>
      <c r="B718" s="136">
        <v>45000</v>
      </c>
      <c r="C718" s="137">
        <v>1000</v>
      </c>
      <c r="D718" s="141"/>
      <c r="E718" s="170" t="s">
        <v>21</v>
      </c>
    </row>
    <row r="719" spans="1:5" s="21" customFormat="1" x14ac:dyDescent="0.25">
      <c r="A719" s="136">
        <v>44999.772939814815</v>
      </c>
      <c r="B719" s="136">
        <v>45000</v>
      </c>
      <c r="C719" s="137">
        <v>500</v>
      </c>
      <c r="D719" s="141"/>
      <c r="E719" s="170" t="s">
        <v>21</v>
      </c>
    </row>
    <row r="720" spans="1:5" s="21" customFormat="1" x14ac:dyDescent="0.25">
      <c r="A720" s="136">
        <v>44999.774155092593</v>
      </c>
      <c r="B720" s="136">
        <v>45000</v>
      </c>
      <c r="C720" s="137">
        <v>1000</v>
      </c>
      <c r="D720" s="141"/>
      <c r="E720" s="170" t="s">
        <v>21</v>
      </c>
    </row>
    <row r="721" spans="1:5" s="21" customFormat="1" x14ac:dyDescent="0.25">
      <c r="A721" s="136">
        <v>44999.784120370372</v>
      </c>
      <c r="B721" s="136">
        <v>45000</v>
      </c>
      <c r="C721" s="137">
        <v>800</v>
      </c>
      <c r="D721" s="141" t="s">
        <v>203</v>
      </c>
      <c r="E721" s="170" t="s">
        <v>21</v>
      </c>
    </row>
    <row r="722" spans="1:5" s="21" customFormat="1" x14ac:dyDescent="0.25">
      <c r="A722" s="136">
        <v>44999.831446759257</v>
      </c>
      <c r="B722" s="136">
        <v>45000</v>
      </c>
      <c r="C722" s="137">
        <v>500</v>
      </c>
      <c r="D722" s="141"/>
      <c r="E722" s="170" t="s">
        <v>21</v>
      </c>
    </row>
    <row r="723" spans="1:5" s="21" customFormat="1" x14ac:dyDescent="0.25">
      <c r="A723" s="136">
        <v>44999.85224537037</v>
      </c>
      <c r="B723" s="136">
        <v>45000</v>
      </c>
      <c r="C723" s="137">
        <v>100</v>
      </c>
      <c r="D723" s="141"/>
      <c r="E723" s="170" t="s">
        <v>21</v>
      </c>
    </row>
    <row r="724" spans="1:5" s="21" customFormat="1" x14ac:dyDescent="0.25">
      <c r="A724" s="136">
        <v>44999.889606481483</v>
      </c>
      <c r="B724" s="136">
        <v>45000</v>
      </c>
      <c r="C724" s="137">
        <v>100</v>
      </c>
      <c r="D724" s="141" t="s">
        <v>916</v>
      </c>
      <c r="E724" s="170" t="s">
        <v>21</v>
      </c>
    </row>
    <row r="725" spans="1:5" s="21" customFormat="1" x14ac:dyDescent="0.25">
      <c r="A725" s="136">
        <v>44999.892766203702</v>
      </c>
      <c r="B725" s="136">
        <v>45000</v>
      </c>
      <c r="C725" s="137">
        <v>500</v>
      </c>
      <c r="D725" s="141" t="s">
        <v>917</v>
      </c>
      <c r="E725" s="170" t="s">
        <v>21</v>
      </c>
    </row>
    <row r="726" spans="1:5" s="21" customFormat="1" x14ac:dyDescent="0.25">
      <c r="A726" s="136">
        <v>44999.895543981482</v>
      </c>
      <c r="B726" s="136">
        <v>45000</v>
      </c>
      <c r="C726" s="137">
        <v>500</v>
      </c>
      <c r="D726" s="141" t="s">
        <v>482</v>
      </c>
      <c r="E726" s="170" t="s">
        <v>21</v>
      </c>
    </row>
    <row r="727" spans="1:5" s="21" customFormat="1" x14ac:dyDescent="0.25">
      <c r="A727" s="136">
        <v>44999.899062500001</v>
      </c>
      <c r="B727" s="136">
        <v>45000</v>
      </c>
      <c r="C727" s="137">
        <v>500</v>
      </c>
      <c r="D727" s="141"/>
      <c r="E727" s="170" t="s">
        <v>21</v>
      </c>
    </row>
    <row r="728" spans="1:5" s="21" customFormat="1" x14ac:dyDescent="0.25">
      <c r="A728" s="136">
        <v>44999.902106481481</v>
      </c>
      <c r="B728" s="136">
        <v>45000</v>
      </c>
      <c r="C728" s="137">
        <v>200</v>
      </c>
      <c r="D728" s="141" t="s">
        <v>918</v>
      </c>
      <c r="E728" s="170" t="s">
        <v>21</v>
      </c>
    </row>
    <row r="729" spans="1:5" s="21" customFormat="1" x14ac:dyDescent="0.25">
      <c r="A729" s="136">
        <v>44999.903483796297</v>
      </c>
      <c r="B729" s="136">
        <v>45000</v>
      </c>
      <c r="C729" s="137">
        <v>200</v>
      </c>
      <c r="D729" s="141"/>
      <c r="E729" s="170" t="s">
        <v>21</v>
      </c>
    </row>
    <row r="730" spans="1:5" s="21" customFormat="1" x14ac:dyDescent="0.25">
      <c r="A730" s="136">
        <v>44999.922893518517</v>
      </c>
      <c r="B730" s="136">
        <v>45000</v>
      </c>
      <c r="C730" s="137">
        <v>100</v>
      </c>
      <c r="D730" s="200" t="s">
        <v>1126</v>
      </c>
      <c r="E730" s="170" t="s">
        <v>21</v>
      </c>
    </row>
    <row r="731" spans="1:5" s="21" customFormat="1" x14ac:dyDescent="0.25">
      <c r="A731" s="136">
        <v>44999.936643518522</v>
      </c>
      <c r="B731" s="136">
        <v>45000</v>
      </c>
      <c r="C731" s="137">
        <v>70</v>
      </c>
      <c r="D731" s="141"/>
      <c r="E731" s="170" t="s">
        <v>21</v>
      </c>
    </row>
    <row r="732" spans="1:5" s="21" customFormat="1" x14ac:dyDescent="0.25">
      <c r="A732" s="136">
        <v>44999.952719907407</v>
      </c>
      <c r="B732" s="136">
        <v>45000</v>
      </c>
      <c r="C732" s="137">
        <v>50</v>
      </c>
      <c r="D732" s="141" t="s">
        <v>919</v>
      </c>
      <c r="E732" s="170" t="s">
        <v>21</v>
      </c>
    </row>
    <row r="733" spans="1:5" s="21" customFormat="1" x14ac:dyDescent="0.25">
      <c r="A733" s="136">
        <v>44999.964687500003</v>
      </c>
      <c r="B733" s="136">
        <v>45000</v>
      </c>
      <c r="C733" s="137">
        <v>1500</v>
      </c>
      <c r="D733" s="141"/>
      <c r="E733" s="170" t="s">
        <v>21</v>
      </c>
    </row>
    <row r="734" spans="1:5" s="21" customFormat="1" x14ac:dyDescent="0.25">
      <c r="A734" s="136">
        <v>44999.97619212963</v>
      </c>
      <c r="B734" s="136">
        <v>45000</v>
      </c>
      <c r="C734" s="137">
        <v>300</v>
      </c>
      <c r="D734" s="141" t="s">
        <v>349</v>
      </c>
      <c r="E734" s="170" t="s">
        <v>21</v>
      </c>
    </row>
    <row r="735" spans="1:5" s="21" customFormat="1" x14ac:dyDescent="0.25">
      <c r="A735" s="136">
        <v>44999.995937500003</v>
      </c>
      <c r="B735" s="136">
        <v>45000</v>
      </c>
      <c r="C735" s="137">
        <v>100</v>
      </c>
      <c r="D735" s="141" t="s">
        <v>477</v>
      </c>
      <c r="E735" s="170" t="s">
        <v>21</v>
      </c>
    </row>
    <row r="736" spans="1:5" s="21" customFormat="1" x14ac:dyDescent="0.25">
      <c r="A736" s="136">
        <v>45000.010277777779</v>
      </c>
      <c r="B736" s="136">
        <v>45001</v>
      </c>
      <c r="C736" s="137">
        <v>1000</v>
      </c>
      <c r="D736" s="141"/>
      <c r="E736" s="170" t="s">
        <v>21</v>
      </c>
    </row>
    <row r="737" spans="1:5" s="21" customFormat="1" x14ac:dyDescent="0.25">
      <c r="A737" s="136">
        <v>45000.026620370372</v>
      </c>
      <c r="B737" s="136">
        <v>45001</v>
      </c>
      <c r="C737" s="137">
        <v>300</v>
      </c>
      <c r="D737" s="141" t="s">
        <v>359</v>
      </c>
      <c r="E737" s="170" t="s">
        <v>21</v>
      </c>
    </row>
    <row r="738" spans="1:5" s="21" customFormat="1" x14ac:dyDescent="0.25">
      <c r="A738" s="136">
        <v>45000.030370370368</v>
      </c>
      <c r="B738" s="136">
        <v>45001</v>
      </c>
      <c r="C738" s="137">
        <v>1000</v>
      </c>
      <c r="D738" s="141" t="s">
        <v>920</v>
      </c>
      <c r="E738" s="170" t="s">
        <v>21</v>
      </c>
    </row>
    <row r="739" spans="1:5" s="21" customFormat="1" x14ac:dyDescent="0.25">
      <c r="A739" s="136">
        <v>45000.043564814812</v>
      </c>
      <c r="B739" s="136">
        <v>45001</v>
      </c>
      <c r="C739" s="137">
        <v>200</v>
      </c>
      <c r="D739" s="141"/>
      <c r="E739" s="170" t="s">
        <v>21</v>
      </c>
    </row>
    <row r="740" spans="1:5" s="21" customFormat="1" x14ac:dyDescent="0.25">
      <c r="A740" s="136">
        <v>45000.10670138889</v>
      </c>
      <c r="B740" s="136">
        <v>45001</v>
      </c>
      <c r="C740" s="137">
        <v>3000</v>
      </c>
      <c r="D740" s="141" t="s">
        <v>921</v>
      </c>
      <c r="E740" s="170" t="s">
        <v>21</v>
      </c>
    </row>
    <row r="741" spans="1:5" s="21" customFormat="1" x14ac:dyDescent="0.25">
      <c r="A741" s="136">
        <v>45000.136840277781</v>
      </c>
      <c r="B741" s="136">
        <v>45001</v>
      </c>
      <c r="C741" s="137">
        <v>1000</v>
      </c>
      <c r="D741" s="141"/>
      <c r="E741" s="170" t="s">
        <v>21</v>
      </c>
    </row>
    <row r="742" spans="1:5" s="21" customFormat="1" x14ac:dyDescent="0.25">
      <c r="A742" s="136">
        <v>45000.310011574074</v>
      </c>
      <c r="B742" s="136">
        <v>45001</v>
      </c>
      <c r="C742" s="137">
        <v>300</v>
      </c>
      <c r="D742" s="141" t="s">
        <v>922</v>
      </c>
      <c r="E742" s="170" t="s">
        <v>21</v>
      </c>
    </row>
    <row r="743" spans="1:5" s="21" customFormat="1" x14ac:dyDescent="0.25">
      <c r="A743" s="136">
        <v>45000.318449074075</v>
      </c>
      <c r="B743" s="136">
        <v>45001</v>
      </c>
      <c r="C743" s="137">
        <v>50</v>
      </c>
      <c r="D743" s="141" t="s">
        <v>466</v>
      </c>
      <c r="E743" s="170" t="s">
        <v>21</v>
      </c>
    </row>
    <row r="744" spans="1:5" s="21" customFormat="1" x14ac:dyDescent="0.25">
      <c r="A744" s="136">
        <v>45000.330613425926</v>
      </c>
      <c r="B744" s="136">
        <v>45001</v>
      </c>
      <c r="C744" s="137">
        <v>300</v>
      </c>
      <c r="D744" s="141" t="s">
        <v>179</v>
      </c>
      <c r="E744" s="170" t="s">
        <v>21</v>
      </c>
    </row>
    <row r="745" spans="1:5" s="21" customFormat="1" x14ac:dyDescent="0.25">
      <c r="A745" s="136">
        <v>45000.363391203704</v>
      </c>
      <c r="B745" s="136">
        <v>45001</v>
      </c>
      <c r="C745" s="137">
        <v>100</v>
      </c>
      <c r="D745" s="141" t="s">
        <v>923</v>
      </c>
      <c r="E745" s="170" t="s">
        <v>21</v>
      </c>
    </row>
    <row r="746" spans="1:5" s="21" customFormat="1" x14ac:dyDescent="0.25">
      <c r="A746" s="136">
        <v>45000.380844907406</v>
      </c>
      <c r="B746" s="136">
        <v>45001</v>
      </c>
      <c r="C746" s="137">
        <v>14289</v>
      </c>
      <c r="D746" s="141" t="s">
        <v>924</v>
      </c>
      <c r="E746" s="170" t="s">
        <v>21</v>
      </c>
    </row>
    <row r="747" spans="1:5" s="21" customFormat="1" x14ac:dyDescent="0.25">
      <c r="A747" s="136">
        <v>45000.386666666665</v>
      </c>
      <c r="B747" s="136">
        <v>45001</v>
      </c>
      <c r="C747" s="137">
        <v>15000</v>
      </c>
      <c r="D747" s="141" t="s">
        <v>925</v>
      </c>
      <c r="E747" s="170" t="s">
        <v>21</v>
      </c>
    </row>
    <row r="748" spans="1:5" s="21" customFormat="1" x14ac:dyDescent="0.25">
      <c r="A748" s="136">
        <v>45000.435335648152</v>
      </c>
      <c r="B748" s="136">
        <v>45001</v>
      </c>
      <c r="C748" s="137">
        <v>236</v>
      </c>
      <c r="D748" s="141" t="s">
        <v>845</v>
      </c>
      <c r="E748" s="170" t="s">
        <v>21</v>
      </c>
    </row>
    <row r="749" spans="1:5" s="21" customFormat="1" x14ac:dyDescent="0.25">
      <c r="A749" s="136">
        <v>45000.442407407405</v>
      </c>
      <c r="B749" s="136">
        <v>45001</v>
      </c>
      <c r="C749" s="137">
        <v>50</v>
      </c>
      <c r="D749" s="141" t="s">
        <v>926</v>
      </c>
      <c r="E749" s="170" t="s">
        <v>21</v>
      </c>
    </row>
    <row r="750" spans="1:5" s="21" customFormat="1" x14ac:dyDescent="0.25">
      <c r="A750" s="136">
        <v>45000.460405092592</v>
      </c>
      <c r="B750" s="136">
        <v>45001</v>
      </c>
      <c r="C750" s="137">
        <v>500</v>
      </c>
      <c r="D750" s="141" t="s">
        <v>927</v>
      </c>
      <c r="E750" s="170" t="s">
        <v>21</v>
      </c>
    </row>
    <row r="751" spans="1:5" s="21" customFormat="1" x14ac:dyDescent="0.25">
      <c r="A751" s="136">
        <v>45000.463437500002</v>
      </c>
      <c r="B751" s="136">
        <v>45001</v>
      </c>
      <c r="C751" s="137">
        <v>111</v>
      </c>
      <c r="D751" s="141" t="s">
        <v>928</v>
      </c>
      <c r="E751" s="170" t="s">
        <v>21</v>
      </c>
    </row>
    <row r="752" spans="1:5" s="21" customFormat="1" x14ac:dyDescent="0.25">
      <c r="A752" s="136">
        <v>45000.479861111111</v>
      </c>
      <c r="B752" s="136">
        <v>45001</v>
      </c>
      <c r="C752" s="137">
        <v>1000</v>
      </c>
      <c r="D752" s="141" t="s">
        <v>483</v>
      </c>
      <c r="E752" s="170" t="s">
        <v>21</v>
      </c>
    </row>
    <row r="753" spans="1:5" s="21" customFormat="1" x14ac:dyDescent="0.25">
      <c r="A753" s="136">
        <v>45000.531180555554</v>
      </c>
      <c r="B753" s="136">
        <v>45001</v>
      </c>
      <c r="C753" s="137">
        <v>1000</v>
      </c>
      <c r="D753" s="141"/>
      <c r="E753" s="170" t="s">
        <v>21</v>
      </c>
    </row>
    <row r="754" spans="1:5" s="21" customFormat="1" x14ac:dyDescent="0.25">
      <c r="A754" s="136">
        <v>45000.534097222226</v>
      </c>
      <c r="B754" s="136">
        <v>45001</v>
      </c>
      <c r="C754" s="137">
        <v>300</v>
      </c>
      <c r="D754" s="141" t="s">
        <v>929</v>
      </c>
      <c r="E754" s="170" t="s">
        <v>21</v>
      </c>
    </row>
    <row r="755" spans="1:5" s="21" customFormat="1" x14ac:dyDescent="0.25">
      <c r="A755" s="136">
        <v>45000.54378472222</v>
      </c>
      <c r="B755" s="136">
        <v>45001</v>
      </c>
      <c r="C755" s="137">
        <v>3500</v>
      </c>
      <c r="D755" s="141"/>
      <c r="E755" s="170" t="s">
        <v>21</v>
      </c>
    </row>
    <row r="756" spans="1:5" s="21" customFormat="1" x14ac:dyDescent="0.25">
      <c r="A756" s="136">
        <v>45000.566053240742</v>
      </c>
      <c r="B756" s="136">
        <v>45001</v>
      </c>
      <c r="C756" s="137">
        <v>500</v>
      </c>
      <c r="D756" s="141"/>
      <c r="E756" s="170" t="s">
        <v>21</v>
      </c>
    </row>
    <row r="757" spans="1:5" s="21" customFormat="1" x14ac:dyDescent="0.25">
      <c r="A757" s="136">
        <v>45000.595104166663</v>
      </c>
      <c r="B757" s="136">
        <v>45001</v>
      </c>
      <c r="C757" s="137">
        <v>5000</v>
      </c>
      <c r="D757" s="141" t="s">
        <v>362</v>
      </c>
      <c r="E757" s="170" t="s">
        <v>21</v>
      </c>
    </row>
    <row r="758" spans="1:5" s="21" customFormat="1" x14ac:dyDescent="0.25">
      <c r="A758" s="136">
        <v>45000.60125</v>
      </c>
      <c r="B758" s="136">
        <v>45001</v>
      </c>
      <c r="C758" s="137">
        <v>1000</v>
      </c>
      <c r="D758" s="141" t="s">
        <v>930</v>
      </c>
      <c r="E758" s="170" t="s">
        <v>21</v>
      </c>
    </row>
    <row r="759" spans="1:5" s="21" customFormat="1" x14ac:dyDescent="0.25">
      <c r="A759" s="136">
        <v>45000.609375</v>
      </c>
      <c r="B759" s="136">
        <v>45001</v>
      </c>
      <c r="C759" s="137">
        <v>300</v>
      </c>
      <c r="D759" s="141"/>
      <c r="E759" s="170" t="s">
        <v>21</v>
      </c>
    </row>
    <row r="760" spans="1:5" s="21" customFormat="1" x14ac:dyDescent="0.25">
      <c r="A760" s="136">
        <v>45000.610092592593</v>
      </c>
      <c r="B760" s="136">
        <v>45001</v>
      </c>
      <c r="C760" s="137">
        <v>1000</v>
      </c>
      <c r="D760" s="141" t="s">
        <v>931</v>
      </c>
      <c r="E760" s="170" t="s">
        <v>21</v>
      </c>
    </row>
    <row r="761" spans="1:5" s="21" customFormat="1" x14ac:dyDescent="0.25">
      <c r="A761" s="136">
        <v>45000.623090277775</v>
      </c>
      <c r="B761" s="136">
        <v>45001</v>
      </c>
      <c r="C761" s="137">
        <v>500</v>
      </c>
      <c r="D761" s="141" t="s">
        <v>932</v>
      </c>
      <c r="E761" s="170" t="s">
        <v>21</v>
      </c>
    </row>
    <row r="762" spans="1:5" s="21" customFormat="1" x14ac:dyDescent="0.25">
      <c r="A762" s="136">
        <v>45000.638078703705</v>
      </c>
      <c r="B762" s="136">
        <v>45001</v>
      </c>
      <c r="C762" s="137">
        <v>500</v>
      </c>
      <c r="D762" s="141"/>
      <c r="E762" s="170" t="s">
        <v>21</v>
      </c>
    </row>
    <row r="763" spans="1:5" s="21" customFormat="1" x14ac:dyDescent="0.25">
      <c r="A763" s="136">
        <v>45000.652615740742</v>
      </c>
      <c r="B763" s="136">
        <v>45001</v>
      </c>
      <c r="C763" s="137">
        <v>300</v>
      </c>
      <c r="D763" s="141" t="s">
        <v>191</v>
      </c>
      <c r="E763" s="170" t="s">
        <v>21</v>
      </c>
    </row>
    <row r="764" spans="1:5" s="21" customFormat="1" x14ac:dyDescent="0.25">
      <c r="A764" s="136">
        <v>45000.654583333337</v>
      </c>
      <c r="B764" s="136">
        <v>45001</v>
      </c>
      <c r="C764" s="137">
        <v>500</v>
      </c>
      <c r="D764" s="141"/>
      <c r="E764" s="170" t="s">
        <v>21</v>
      </c>
    </row>
    <row r="765" spans="1:5" s="21" customFormat="1" x14ac:dyDescent="0.25">
      <c r="A765" s="136">
        <v>45000.661724537036</v>
      </c>
      <c r="B765" s="136">
        <v>45001</v>
      </c>
      <c r="C765" s="137">
        <v>100</v>
      </c>
      <c r="D765" s="141" t="s">
        <v>352</v>
      </c>
      <c r="E765" s="170" t="s">
        <v>21</v>
      </c>
    </row>
    <row r="766" spans="1:5" s="21" customFormat="1" x14ac:dyDescent="0.25">
      <c r="A766" s="136">
        <v>45000.661979166667</v>
      </c>
      <c r="B766" s="136">
        <v>45001</v>
      </c>
      <c r="C766" s="137">
        <v>1000</v>
      </c>
      <c r="D766" s="141" t="s">
        <v>933</v>
      </c>
      <c r="E766" s="170" t="s">
        <v>21</v>
      </c>
    </row>
    <row r="767" spans="1:5" s="21" customFormat="1" x14ac:dyDescent="0.25">
      <c r="A767" s="136">
        <v>45000.67765046296</v>
      </c>
      <c r="B767" s="136">
        <v>45001</v>
      </c>
      <c r="C767" s="137">
        <v>200</v>
      </c>
      <c r="D767" s="141"/>
      <c r="E767" s="170" t="s">
        <v>21</v>
      </c>
    </row>
    <row r="768" spans="1:5" s="21" customFormat="1" x14ac:dyDescent="0.25">
      <c r="A768" s="136">
        <v>45000.68854166667</v>
      </c>
      <c r="B768" s="136">
        <v>45001</v>
      </c>
      <c r="C768" s="137">
        <v>1000</v>
      </c>
      <c r="D768" s="141"/>
      <c r="E768" s="170" t="s">
        <v>21</v>
      </c>
    </row>
    <row r="769" spans="1:5" s="21" customFormat="1" x14ac:dyDescent="0.25">
      <c r="A769" s="136">
        <v>45000.695486111108</v>
      </c>
      <c r="B769" s="136">
        <v>45001</v>
      </c>
      <c r="C769" s="137">
        <v>1000</v>
      </c>
      <c r="D769" s="141"/>
      <c r="E769" s="170" t="s">
        <v>21</v>
      </c>
    </row>
    <row r="770" spans="1:5" s="21" customFormat="1" x14ac:dyDescent="0.25">
      <c r="A770" s="136">
        <v>45000.706342592595</v>
      </c>
      <c r="B770" s="136">
        <v>45001</v>
      </c>
      <c r="C770" s="137">
        <v>500</v>
      </c>
      <c r="D770" s="141" t="s">
        <v>934</v>
      </c>
      <c r="E770" s="170" t="s">
        <v>21</v>
      </c>
    </row>
    <row r="771" spans="1:5" s="21" customFormat="1" x14ac:dyDescent="0.25">
      <c r="A771" s="136">
        <v>45000.720659722225</v>
      </c>
      <c r="B771" s="136">
        <v>45001</v>
      </c>
      <c r="C771" s="137">
        <v>1000</v>
      </c>
      <c r="D771" s="141"/>
      <c r="E771" s="170" t="s">
        <v>21</v>
      </c>
    </row>
    <row r="772" spans="1:5" s="21" customFormat="1" x14ac:dyDescent="0.25">
      <c r="A772" s="136">
        <v>45000.721400462964</v>
      </c>
      <c r="B772" s="136">
        <v>45001</v>
      </c>
      <c r="C772" s="137">
        <v>2000</v>
      </c>
      <c r="D772" s="141" t="s">
        <v>935</v>
      </c>
      <c r="E772" s="170" t="s">
        <v>21</v>
      </c>
    </row>
    <row r="773" spans="1:5" s="21" customFormat="1" x14ac:dyDescent="0.25">
      <c r="A773" s="136">
        <v>45000.748148148145</v>
      </c>
      <c r="B773" s="136">
        <v>45001</v>
      </c>
      <c r="C773" s="137">
        <v>1000</v>
      </c>
      <c r="D773" s="141" t="s">
        <v>936</v>
      </c>
      <c r="E773" s="170" t="s">
        <v>21</v>
      </c>
    </row>
    <row r="774" spans="1:5" s="21" customFormat="1" x14ac:dyDescent="0.25">
      <c r="A774" s="136">
        <v>45000.792314814818</v>
      </c>
      <c r="B774" s="136">
        <v>45001</v>
      </c>
      <c r="C774" s="137">
        <v>500</v>
      </c>
      <c r="D774" s="141"/>
      <c r="E774" s="170" t="s">
        <v>21</v>
      </c>
    </row>
    <row r="775" spans="1:5" s="21" customFormat="1" x14ac:dyDescent="0.25">
      <c r="A775" s="136">
        <v>45000.794016203705</v>
      </c>
      <c r="B775" s="136">
        <v>45001</v>
      </c>
      <c r="C775" s="137">
        <v>500</v>
      </c>
      <c r="D775" s="141" t="s">
        <v>937</v>
      </c>
      <c r="E775" s="170" t="s">
        <v>21</v>
      </c>
    </row>
    <row r="776" spans="1:5" s="21" customFormat="1" x14ac:dyDescent="0.25">
      <c r="A776" s="136">
        <v>45000.809340277781</v>
      </c>
      <c r="B776" s="136">
        <v>45001</v>
      </c>
      <c r="C776" s="137">
        <v>500</v>
      </c>
      <c r="D776" s="141"/>
      <c r="E776" s="170" t="s">
        <v>21</v>
      </c>
    </row>
    <row r="777" spans="1:5" s="21" customFormat="1" x14ac:dyDescent="0.25">
      <c r="A777" s="136">
        <v>45000.858113425929</v>
      </c>
      <c r="B777" s="136">
        <v>45001</v>
      </c>
      <c r="C777" s="137">
        <v>100</v>
      </c>
      <c r="D777" s="141" t="s">
        <v>472</v>
      </c>
      <c r="E777" s="170" t="s">
        <v>21</v>
      </c>
    </row>
    <row r="778" spans="1:5" s="21" customFormat="1" x14ac:dyDescent="0.25">
      <c r="A778" s="136">
        <v>45000.896840277775</v>
      </c>
      <c r="B778" s="136">
        <v>45001</v>
      </c>
      <c r="C778" s="137">
        <v>500</v>
      </c>
      <c r="D778" s="141" t="s">
        <v>938</v>
      </c>
      <c r="E778" s="170" t="s">
        <v>21</v>
      </c>
    </row>
    <row r="779" spans="1:5" s="21" customFormat="1" x14ac:dyDescent="0.25">
      <c r="A779" s="136">
        <v>45000.907314814816</v>
      </c>
      <c r="B779" s="136">
        <v>45001</v>
      </c>
      <c r="C779" s="137">
        <v>500</v>
      </c>
      <c r="D779" s="141" t="s">
        <v>184</v>
      </c>
      <c r="E779" s="170" t="s">
        <v>21</v>
      </c>
    </row>
    <row r="780" spans="1:5" s="21" customFormat="1" x14ac:dyDescent="0.25">
      <c r="A780" s="136">
        <v>45000.949583333335</v>
      </c>
      <c r="B780" s="136">
        <v>45001</v>
      </c>
      <c r="C780" s="137">
        <v>300</v>
      </c>
      <c r="D780" s="141"/>
      <c r="E780" s="170" t="s">
        <v>21</v>
      </c>
    </row>
    <row r="781" spans="1:5" s="21" customFormat="1" x14ac:dyDescent="0.25">
      <c r="A781" s="136">
        <v>45000.952673611115</v>
      </c>
      <c r="B781" s="136">
        <v>45001</v>
      </c>
      <c r="C781" s="137">
        <v>1000</v>
      </c>
      <c r="D781" s="141" t="s">
        <v>198</v>
      </c>
      <c r="E781" s="170" t="s">
        <v>21</v>
      </c>
    </row>
    <row r="782" spans="1:5" s="21" customFormat="1" x14ac:dyDescent="0.25">
      <c r="A782" s="136">
        <v>45000.956747685188</v>
      </c>
      <c r="B782" s="136">
        <v>45001</v>
      </c>
      <c r="C782" s="137">
        <v>300</v>
      </c>
      <c r="D782" s="141" t="s">
        <v>939</v>
      </c>
      <c r="E782" s="170" t="s">
        <v>21</v>
      </c>
    </row>
    <row r="783" spans="1:5" s="21" customFormat="1" x14ac:dyDescent="0.25">
      <c r="A783" s="136">
        <v>45000.965636574074</v>
      </c>
      <c r="B783" s="136">
        <v>45001</v>
      </c>
      <c r="C783" s="137">
        <v>1000</v>
      </c>
      <c r="D783" s="141" t="s">
        <v>184</v>
      </c>
      <c r="E783" s="170" t="s">
        <v>21</v>
      </c>
    </row>
    <row r="784" spans="1:5" s="21" customFormat="1" x14ac:dyDescent="0.25">
      <c r="A784" s="136">
        <v>45000.971990740742</v>
      </c>
      <c r="B784" s="136">
        <v>45001</v>
      </c>
      <c r="C784" s="137">
        <v>300</v>
      </c>
      <c r="D784" s="141"/>
      <c r="E784" s="170" t="s">
        <v>21</v>
      </c>
    </row>
    <row r="785" spans="1:5" s="21" customFormat="1" x14ac:dyDescent="0.25">
      <c r="A785" s="136">
        <v>45000.975590277776</v>
      </c>
      <c r="B785" s="136">
        <v>45001</v>
      </c>
      <c r="C785" s="137">
        <v>500</v>
      </c>
      <c r="D785" s="141"/>
      <c r="E785" s="170" t="s">
        <v>21</v>
      </c>
    </row>
    <row r="786" spans="1:5" s="21" customFormat="1" x14ac:dyDescent="0.25">
      <c r="A786" s="136">
        <v>45000.978136574071</v>
      </c>
      <c r="B786" s="136">
        <v>45001</v>
      </c>
      <c r="C786" s="137">
        <v>50</v>
      </c>
      <c r="D786" s="141" t="s">
        <v>919</v>
      </c>
      <c r="E786" s="170" t="s">
        <v>21</v>
      </c>
    </row>
    <row r="787" spans="1:5" s="21" customFormat="1" x14ac:dyDescent="0.25">
      <c r="A787" s="136">
        <v>45000.986516203702</v>
      </c>
      <c r="B787" s="136">
        <v>45001</v>
      </c>
      <c r="C787" s="137">
        <v>100</v>
      </c>
      <c r="D787" s="141"/>
      <c r="E787" s="170" t="s">
        <v>21</v>
      </c>
    </row>
    <row r="788" spans="1:5" s="21" customFormat="1" x14ac:dyDescent="0.25">
      <c r="A788" s="136">
        <v>45000.991747685184</v>
      </c>
      <c r="B788" s="136">
        <v>45001</v>
      </c>
      <c r="C788" s="137">
        <v>500</v>
      </c>
      <c r="D788" s="141"/>
      <c r="E788" s="170" t="s">
        <v>21</v>
      </c>
    </row>
    <row r="789" spans="1:5" s="21" customFormat="1" x14ac:dyDescent="0.25">
      <c r="A789" s="136">
        <v>45001.017928240741</v>
      </c>
      <c r="B789" s="136">
        <v>45002</v>
      </c>
      <c r="C789" s="137">
        <v>500</v>
      </c>
      <c r="D789" s="141"/>
      <c r="E789" s="170" t="s">
        <v>21</v>
      </c>
    </row>
    <row r="790" spans="1:5" s="21" customFormat="1" x14ac:dyDescent="0.25">
      <c r="A790" s="136">
        <v>45001.026030092595</v>
      </c>
      <c r="B790" s="136">
        <v>45002</v>
      </c>
      <c r="C790" s="137">
        <v>100</v>
      </c>
      <c r="D790" s="141"/>
      <c r="E790" s="170" t="s">
        <v>21</v>
      </c>
    </row>
    <row r="791" spans="1:5" s="21" customFormat="1" x14ac:dyDescent="0.25">
      <c r="A791" s="136">
        <v>45001.079421296294</v>
      </c>
      <c r="B791" s="136">
        <v>45002</v>
      </c>
      <c r="C791" s="137">
        <v>1000</v>
      </c>
      <c r="D791" s="141"/>
      <c r="E791" s="170" t="s">
        <v>21</v>
      </c>
    </row>
    <row r="792" spans="1:5" s="21" customFormat="1" x14ac:dyDescent="0.25">
      <c r="A792" s="136">
        <v>45001.142118055555</v>
      </c>
      <c r="B792" s="136">
        <v>45002</v>
      </c>
      <c r="C792" s="137">
        <v>100</v>
      </c>
      <c r="D792" s="141" t="s">
        <v>940</v>
      </c>
      <c r="E792" s="170" t="s">
        <v>21</v>
      </c>
    </row>
    <row r="793" spans="1:5" s="21" customFormat="1" x14ac:dyDescent="0.25">
      <c r="A793" s="136">
        <v>45001.166562500002</v>
      </c>
      <c r="B793" s="136">
        <v>45002</v>
      </c>
      <c r="C793" s="137">
        <v>150</v>
      </c>
      <c r="D793" s="141"/>
      <c r="E793" s="170" t="s">
        <v>21</v>
      </c>
    </row>
    <row r="794" spans="1:5" s="21" customFormat="1" x14ac:dyDescent="0.25">
      <c r="A794" s="136">
        <v>45001.204560185186</v>
      </c>
      <c r="B794" s="136">
        <v>45002</v>
      </c>
      <c r="C794" s="137">
        <v>300</v>
      </c>
      <c r="D794" s="141" t="s">
        <v>941</v>
      </c>
      <c r="E794" s="170" t="s">
        <v>21</v>
      </c>
    </row>
    <row r="795" spans="1:5" s="21" customFormat="1" x14ac:dyDescent="0.25">
      <c r="A795" s="136">
        <v>45001.305451388886</v>
      </c>
      <c r="B795" s="136">
        <v>45002</v>
      </c>
      <c r="C795" s="137">
        <v>100</v>
      </c>
      <c r="D795" s="141" t="s">
        <v>484</v>
      </c>
      <c r="E795" s="170" t="s">
        <v>21</v>
      </c>
    </row>
    <row r="796" spans="1:5" s="21" customFormat="1" x14ac:dyDescent="0.25">
      <c r="A796" s="136">
        <v>45001.396168981482</v>
      </c>
      <c r="B796" s="136">
        <v>45002</v>
      </c>
      <c r="C796" s="137">
        <v>300</v>
      </c>
      <c r="D796" s="141" t="s">
        <v>479</v>
      </c>
      <c r="E796" s="170" t="s">
        <v>21</v>
      </c>
    </row>
    <row r="797" spans="1:5" s="21" customFormat="1" x14ac:dyDescent="0.25">
      <c r="A797" s="136">
        <v>45001.414085648146</v>
      </c>
      <c r="B797" s="136">
        <v>45002</v>
      </c>
      <c r="C797" s="137">
        <v>100</v>
      </c>
      <c r="D797" s="141" t="s">
        <v>942</v>
      </c>
      <c r="E797" s="170" t="s">
        <v>21</v>
      </c>
    </row>
    <row r="798" spans="1:5" s="21" customFormat="1" x14ac:dyDescent="0.25">
      <c r="A798" s="136">
        <v>45001.474097222221</v>
      </c>
      <c r="B798" s="136">
        <v>45002</v>
      </c>
      <c r="C798" s="137">
        <v>1500</v>
      </c>
      <c r="D798" s="141" t="s">
        <v>943</v>
      </c>
      <c r="E798" s="170" t="s">
        <v>21</v>
      </c>
    </row>
    <row r="799" spans="1:5" s="21" customFormat="1" x14ac:dyDescent="0.25">
      <c r="A799" s="136">
        <v>45001.478402777779</v>
      </c>
      <c r="B799" s="136">
        <v>45002</v>
      </c>
      <c r="C799" s="137">
        <v>200</v>
      </c>
      <c r="D799" s="141" t="s">
        <v>944</v>
      </c>
      <c r="E799" s="170" t="s">
        <v>21</v>
      </c>
    </row>
    <row r="800" spans="1:5" s="21" customFormat="1" x14ac:dyDescent="0.25">
      <c r="A800" s="136">
        <v>45001.488692129627</v>
      </c>
      <c r="B800" s="136">
        <v>45002</v>
      </c>
      <c r="C800" s="137">
        <v>100</v>
      </c>
      <c r="D800" s="141"/>
      <c r="E800" s="170" t="s">
        <v>21</v>
      </c>
    </row>
    <row r="801" spans="1:5" s="21" customFormat="1" x14ac:dyDescent="0.25">
      <c r="A801" s="136">
        <v>45001.491689814815</v>
      </c>
      <c r="B801" s="136">
        <v>45002</v>
      </c>
      <c r="C801" s="137">
        <v>500</v>
      </c>
      <c r="D801" s="141" t="s">
        <v>945</v>
      </c>
      <c r="E801" s="170" t="s">
        <v>21</v>
      </c>
    </row>
    <row r="802" spans="1:5" s="21" customFormat="1" x14ac:dyDescent="0.25">
      <c r="A802" s="136">
        <v>45001.51090277778</v>
      </c>
      <c r="B802" s="136">
        <v>45002</v>
      </c>
      <c r="C802" s="137">
        <v>100</v>
      </c>
      <c r="D802" s="141" t="s">
        <v>197</v>
      </c>
      <c r="E802" s="170" t="s">
        <v>21</v>
      </c>
    </row>
    <row r="803" spans="1:5" s="21" customFormat="1" x14ac:dyDescent="0.25">
      <c r="A803" s="136">
        <v>45001.51353009259</v>
      </c>
      <c r="B803" s="136">
        <v>45002</v>
      </c>
      <c r="C803" s="137">
        <v>300</v>
      </c>
      <c r="D803" s="141"/>
      <c r="E803" s="170" t="s">
        <v>21</v>
      </c>
    </row>
    <row r="804" spans="1:5" s="21" customFormat="1" x14ac:dyDescent="0.25">
      <c r="A804" s="136">
        <v>45001.536805555559</v>
      </c>
      <c r="B804" s="136">
        <v>45002</v>
      </c>
      <c r="C804" s="137">
        <v>300</v>
      </c>
      <c r="D804" s="141"/>
      <c r="E804" s="170" t="s">
        <v>21</v>
      </c>
    </row>
    <row r="805" spans="1:5" s="21" customFormat="1" x14ac:dyDescent="0.25">
      <c r="A805" s="136">
        <v>45001.555185185185</v>
      </c>
      <c r="B805" s="136">
        <v>45002</v>
      </c>
      <c r="C805" s="137">
        <v>300</v>
      </c>
      <c r="D805" s="141"/>
      <c r="E805" s="170" t="s">
        <v>21</v>
      </c>
    </row>
    <row r="806" spans="1:5" s="21" customFormat="1" x14ac:dyDescent="0.25">
      <c r="A806" s="136">
        <v>45001.559756944444</v>
      </c>
      <c r="B806" s="136">
        <v>45002</v>
      </c>
      <c r="C806" s="137">
        <v>300</v>
      </c>
      <c r="D806" s="141" t="s">
        <v>946</v>
      </c>
      <c r="E806" s="170" t="s">
        <v>21</v>
      </c>
    </row>
    <row r="807" spans="1:5" s="21" customFormat="1" x14ac:dyDescent="0.25">
      <c r="A807" s="136">
        <v>45001.596770833334</v>
      </c>
      <c r="B807" s="136">
        <v>45002</v>
      </c>
      <c r="C807" s="137">
        <v>100</v>
      </c>
      <c r="D807" s="141"/>
      <c r="E807" s="170" t="s">
        <v>21</v>
      </c>
    </row>
    <row r="808" spans="1:5" s="21" customFormat="1" x14ac:dyDescent="0.25">
      <c r="A808" s="136">
        <v>45001.598298611112</v>
      </c>
      <c r="B808" s="136">
        <v>45002</v>
      </c>
      <c r="C808" s="137">
        <v>1000</v>
      </c>
      <c r="D808" s="141"/>
      <c r="E808" s="170" t="s">
        <v>21</v>
      </c>
    </row>
    <row r="809" spans="1:5" s="21" customFormat="1" x14ac:dyDescent="0.25">
      <c r="A809" s="136">
        <v>45001.598761574074</v>
      </c>
      <c r="B809" s="136">
        <v>45002</v>
      </c>
      <c r="C809" s="137">
        <v>350</v>
      </c>
      <c r="D809" s="141"/>
      <c r="E809" s="170" t="s">
        <v>21</v>
      </c>
    </row>
    <row r="810" spans="1:5" s="21" customFormat="1" x14ac:dyDescent="0.25">
      <c r="A810" s="136">
        <v>45001.60361111111</v>
      </c>
      <c r="B810" s="136">
        <v>45002</v>
      </c>
      <c r="C810" s="137">
        <v>700</v>
      </c>
      <c r="D810" s="141"/>
      <c r="E810" s="170" t="s">
        <v>21</v>
      </c>
    </row>
    <row r="811" spans="1:5" s="21" customFormat="1" x14ac:dyDescent="0.25">
      <c r="A811" s="136">
        <v>45001.619710648149</v>
      </c>
      <c r="B811" s="136">
        <v>45002</v>
      </c>
      <c r="C811" s="137">
        <v>500</v>
      </c>
      <c r="D811" s="141"/>
      <c r="E811" s="170" t="s">
        <v>21</v>
      </c>
    </row>
    <row r="812" spans="1:5" s="21" customFormat="1" x14ac:dyDescent="0.25">
      <c r="A812" s="136">
        <v>45001.629444444443</v>
      </c>
      <c r="B812" s="136">
        <v>45002</v>
      </c>
      <c r="C812" s="137">
        <v>1000</v>
      </c>
      <c r="D812" s="141"/>
      <c r="E812" s="170" t="s">
        <v>21</v>
      </c>
    </row>
    <row r="813" spans="1:5" s="21" customFormat="1" x14ac:dyDescent="0.25">
      <c r="A813" s="136">
        <v>45001.632708333331</v>
      </c>
      <c r="B813" s="136">
        <v>45002</v>
      </c>
      <c r="C813" s="137">
        <v>100</v>
      </c>
      <c r="D813" s="141" t="s">
        <v>947</v>
      </c>
      <c r="E813" s="170" t="s">
        <v>21</v>
      </c>
    </row>
    <row r="814" spans="1:5" s="21" customFormat="1" x14ac:dyDescent="0.25">
      <c r="A814" s="136">
        <v>45001.651145833333</v>
      </c>
      <c r="B814" s="136">
        <v>45002</v>
      </c>
      <c r="C814" s="137">
        <v>500</v>
      </c>
      <c r="D814" s="141"/>
      <c r="E814" s="170" t="s">
        <v>21</v>
      </c>
    </row>
    <row r="815" spans="1:5" s="21" customFormat="1" x14ac:dyDescent="0.25">
      <c r="A815" s="136">
        <v>45001.651990740742</v>
      </c>
      <c r="B815" s="136">
        <v>45002</v>
      </c>
      <c r="C815" s="137">
        <v>300</v>
      </c>
      <c r="D815" s="141"/>
      <c r="E815" s="170" t="s">
        <v>21</v>
      </c>
    </row>
    <row r="816" spans="1:5" s="21" customFormat="1" x14ac:dyDescent="0.25">
      <c r="A816" s="136">
        <v>45001.661851851852</v>
      </c>
      <c r="B816" s="136">
        <v>45002</v>
      </c>
      <c r="C816" s="137">
        <v>500</v>
      </c>
      <c r="D816" s="141"/>
      <c r="E816" s="170" t="s">
        <v>21</v>
      </c>
    </row>
    <row r="817" spans="1:5" s="21" customFormat="1" x14ac:dyDescent="0.25">
      <c r="A817" s="136">
        <v>45001.664467592593</v>
      </c>
      <c r="B817" s="136">
        <v>45002</v>
      </c>
      <c r="C817" s="137">
        <v>1967</v>
      </c>
      <c r="D817" s="141" t="s">
        <v>178</v>
      </c>
      <c r="E817" s="170" t="s">
        <v>21</v>
      </c>
    </row>
    <row r="818" spans="1:5" s="21" customFormat="1" x14ac:dyDescent="0.25">
      <c r="A818" s="136">
        <v>45001.672037037039</v>
      </c>
      <c r="B818" s="136">
        <v>45002</v>
      </c>
      <c r="C818" s="137">
        <v>1000</v>
      </c>
      <c r="D818" s="141"/>
      <c r="E818" s="170" t="s">
        <v>21</v>
      </c>
    </row>
    <row r="819" spans="1:5" s="21" customFormat="1" x14ac:dyDescent="0.25">
      <c r="A819" s="136">
        <v>45001.691250000003</v>
      </c>
      <c r="B819" s="136">
        <v>45002</v>
      </c>
      <c r="C819" s="137">
        <v>500</v>
      </c>
      <c r="D819" s="141"/>
      <c r="E819" s="170" t="s">
        <v>21</v>
      </c>
    </row>
    <row r="820" spans="1:5" s="21" customFormat="1" x14ac:dyDescent="0.25">
      <c r="A820" s="136">
        <v>45001.696053240739</v>
      </c>
      <c r="B820" s="136">
        <v>45002</v>
      </c>
      <c r="C820" s="137">
        <v>700</v>
      </c>
      <c r="D820" s="141" t="s">
        <v>948</v>
      </c>
      <c r="E820" s="170" t="s">
        <v>21</v>
      </c>
    </row>
    <row r="821" spans="1:5" s="21" customFormat="1" x14ac:dyDescent="0.25">
      <c r="A821" s="136">
        <v>45001.698831018519</v>
      </c>
      <c r="B821" s="136">
        <v>45002</v>
      </c>
      <c r="C821" s="137">
        <v>400</v>
      </c>
      <c r="D821" s="141"/>
      <c r="E821" s="170" t="s">
        <v>21</v>
      </c>
    </row>
    <row r="822" spans="1:5" s="21" customFormat="1" x14ac:dyDescent="0.25">
      <c r="A822" s="136">
        <v>45001.700590277775</v>
      </c>
      <c r="B822" s="136">
        <v>45002</v>
      </c>
      <c r="C822" s="137">
        <v>300</v>
      </c>
      <c r="D822" s="141"/>
      <c r="E822" s="170" t="s">
        <v>21</v>
      </c>
    </row>
    <row r="823" spans="1:5" s="21" customFormat="1" x14ac:dyDescent="0.25">
      <c r="A823" s="136">
        <v>45001.713831018518</v>
      </c>
      <c r="B823" s="136">
        <v>45002</v>
      </c>
      <c r="C823" s="137">
        <v>1000</v>
      </c>
      <c r="D823" s="141"/>
      <c r="E823" s="170" t="s">
        <v>21</v>
      </c>
    </row>
    <row r="824" spans="1:5" s="21" customFormat="1" x14ac:dyDescent="0.25">
      <c r="A824" s="136">
        <v>45001.714525462965</v>
      </c>
      <c r="B824" s="136">
        <v>45002</v>
      </c>
      <c r="C824" s="137">
        <v>300</v>
      </c>
      <c r="D824" s="141"/>
      <c r="E824" s="170" t="s">
        <v>21</v>
      </c>
    </row>
    <row r="825" spans="1:5" s="21" customFormat="1" x14ac:dyDescent="0.25">
      <c r="A825" s="136">
        <v>45001.754884259259</v>
      </c>
      <c r="B825" s="136">
        <v>45002</v>
      </c>
      <c r="C825" s="137">
        <v>250</v>
      </c>
      <c r="D825" s="141"/>
      <c r="E825" s="170" t="s">
        <v>21</v>
      </c>
    </row>
    <row r="826" spans="1:5" s="21" customFormat="1" x14ac:dyDescent="0.25">
      <c r="A826" s="136">
        <v>45001.755844907406</v>
      </c>
      <c r="B826" s="136">
        <v>45002</v>
      </c>
      <c r="C826" s="137">
        <v>1000</v>
      </c>
      <c r="D826" s="141"/>
      <c r="E826" s="170" t="s">
        <v>21</v>
      </c>
    </row>
    <row r="827" spans="1:5" s="21" customFormat="1" x14ac:dyDescent="0.25">
      <c r="A827" s="136">
        <v>45001.773425925923</v>
      </c>
      <c r="B827" s="136">
        <v>45002</v>
      </c>
      <c r="C827" s="137">
        <v>300</v>
      </c>
      <c r="D827" s="141"/>
      <c r="E827" s="170" t="s">
        <v>21</v>
      </c>
    </row>
    <row r="828" spans="1:5" s="21" customFormat="1" x14ac:dyDescent="0.25">
      <c r="A828" s="136">
        <v>45001.786400462966</v>
      </c>
      <c r="B828" s="136">
        <v>45002</v>
      </c>
      <c r="C828" s="137">
        <v>90</v>
      </c>
      <c r="D828" s="141" t="s">
        <v>949</v>
      </c>
      <c r="E828" s="170" t="s">
        <v>21</v>
      </c>
    </row>
    <row r="829" spans="1:5" s="21" customFormat="1" x14ac:dyDescent="0.25">
      <c r="A829" s="136">
        <v>45001.814409722225</v>
      </c>
      <c r="B829" s="136">
        <v>45002</v>
      </c>
      <c r="C829" s="137">
        <v>500</v>
      </c>
      <c r="D829" s="141"/>
      <c r="E829" s="170" t="s">
        <v>21</v>
      </c>
    </row>
    <row r="830" spans="1:5" s="21" customFormat="1" x14ac:dyDescent="0.25">
      <c r="A830" s="136">
        <v>45001.82236111111</v>
      </c>
      <c r="B830" s="136">
        <v>45002</v>
      </c>
      <c r="C830" s="137">
        <v>200</v>
      </c>
      <c r="D830" s="141" t="s">
        <v>950</v>
      </c>
      <c r="E830" s="170" t="s">
        <v>21</v>
      </c>
    </row>
    <row r="831" spans="1:5" s="21" customFormat="1" x14ac:dyDescent="0.25">
      <c r="A831" s="136">
        <v>45001.870636574073</v>
      </c>
      <c r="B831" s="136">
        <v>45002</v>
      </c>
      <c r="C831" s="137">
        <v>300</v>
      </c>
      <c r="D831" s="141"/>
      <c r="E831" s="170" t="s">
        <v>21</v>
      </c>
    </row>
    <row r="832" spans="1:5" s="21" customFormat="1" x14ac:dyDescent="0.25">
      <c r="A832" s="136">
        <v>45001.873379629629</v>
      </c>
      <c r="B832" s="136">
        <v>45002</v>
      </c>
      <c r="C832" s="137">
        <v>1000</v>
      </c>
      <c r="D832" s="141"/>
      <c r="E832" s="170" t="s">
        <v>21</v>
      </c>
    </row>
    <row r="833" spans="1:5" s="21" customFormat="1" x14ac:dyDescent="0.25">
      <c r="A833" s="136">
        <v>45001.897858796299</v>
      </c>
      <c r="B833" s="136">
        <v>45002</v>
      </c>
      <c r="C833" s="137">
        <v>100</v>
      </c>
      <c r="D833" s="141" t="s">
        <v>951</v>
      </c>
      <c r="E833" s="170" t="s">
        <v>21</v>
      </c>
    </row>
    <row r="834" spans="1:5" s="21" customFormat="1" x14ac:dyDescent="0.25">
      <c r="A834" s="136">
        <v>45001.898298611108</v>
      </c>
      <c r="B834" s="136">
        <v>45002</v>
      </c>
      <c r="C834" s="137">
        <v>300</v>
      </c>
      <c r="D834" s="141"/>
      <c r="E834" s="170" t="s">
        <v>21</v>
      </c>
    </row>
    <row r="835" spans="1:5" s="21" customFormat="1" x14ac:dyDescent="0.25">
      <c r="A835" s="136">
        <v>45001.904895833337</v>
      </c>
      <c r="B835" s="136">
        <v>45002</v>
      </c>
      <c r="C835" s="137">
        <v>10000</v>
      </c>
      <c r="D835" s="141"/>
      <c r="E835" s="170" t="s">
        <v>21</v>
      </c>
    </row>
    <row r="836" spans="1:5" s="21" customFormat="1" x14ac:dyDescent="0.25">
      <c r="A836" s="136">
        <v>45001.91065972222</v>
      </c>
      <c r="B836" s="136">
        <v>45002</v>
      </c>
      <c r="C836" s="137">
        <v>1000</v>
      </c>
      <c r="D836" s="141" t="s">
        <v>952</v>
      </c>
      <c r="E836" s="170" t="s">
        <v>21</v>
      </c>
    </row>
    <row r="837" spans="1:5" s="21" customFormat="1" x14ac:dyDescent="0.25">
      <c r="A837" s="136">
        <v>45001.918634259258</v>
      </c>
      <c r="B837" s="136">
        <v>45002</v>
      </c>
      <c r="C837" s="137">
        <v>300</v>
      </c>
      <c r="D837" s="141"/>
      <c r="E837" s="170" t="s">
        <v>21</v>
      </c>
    </row>
    <row r="838" spans="1:5" s="21" customFormat="1" x14ac:dyDescent="0.25">
      <c r="A838" s="136">
        <v>45001.924675925926</v>
      </c>
      <c r="B838" s="136">
        <v>45002</v>
      </c>
      <c r="C838" s="137">
        <v>500</v>
      </c>
      <c r="D838" s="141"/>
      <c r="E838" s="170" t="s">
        <v>21</v>
      </c>
    </row>
    <row r="839" spans="1:5" s="21" customFormat="1" x14ac:dyDescent="0.25">
      <c r="A839" s="136">
        <v>45001.9296412037</v>
      </c>
      <c r="B839" s="136">
        <v>45002</v>
      </c>
      <c r="C839" s="137">
        <v>250</v>
      </c>
      <c r="D839" s="141"/>
      <c r="E839" s="170" t="s">
        <v>21</v>
      </c>
    </row>
    <row r="840" spans="1:5" s="21" customFormat="1" x14ac:dyDescent="0.25">
      <c r="A840" s="136">
        <v>45001.953101851854</v>
      </c>
      <c r="B840" s="136">
        <v>45002</v>
      </c>
      <c r="C840" s="137">
        <v>300</v>
      </c>
      <c r="D840" s="141"/>
      <c r="E840" s="170" t="s">
        <v>21</v>
      </c>
    </row>
    <row r="841" spans="1:5" s="21" customFormat="1" x14ac:dyDescent="0.25">
      <c r="A841" s="136">
        <v>45001.970358796294</v>
      </c>
      <c r="B841" s="136">
        <v>45002</v>
      </c>
      <c r="C841" s="137">
        <v>1000</v>
      </c>
      <c r="D841" s="141"/>
      <c r="E841" s="170" t="s">
        <v>21</v>
      </c>
    </row>
    <row r="842" spans="1:5" s="21" customFormat="1" x14ac:dyDescent="0.25">
      <c r="A842" s="136">
        <v>45001.982256944444</v>
      </c>
      <c r="B842" s="136">
        <v>45002</v>
      </c>
      <c r="C842" s="137">
        <v>50</v>
      </c>
      <c r="D842" s="141" t="s">
        <v>953</v>
      </c>
      <c r="E842" s="170" t="s">
        <v>21</v>
      </c>
    </row>
    <row r="843" spans="1:5" s="21" customFormat="1" x14ac:dyDescent="0.25">
      <c r="A843" s="136">
        <v>45001.997210648151</v>
      </c>
      <c r="B843" s="136">
        <v>45002</v>
      </c>
      <c r="C843" s="137">
        <v>98.46</v>
      </c>
      <c r="D843" s="141"/>
      <c r="E843" s="170" t="s">
        <v>21</v>
      </c>
    </row>
    <row r="844" spans="1:5" s="21" customFormat="1" x14ac:dyDescent="0.25">
      <c r="A844" s="136">
        <v>45001.999201388891</v>
      </c>
      <c r="B844" s="136">
        <v>45002</v>
      </c>
      <c r="C844" s="137">
        <v>300</v>
      </c>
      <c r="D844" s="141"/>
      <c r="E844" s="170" t="s">
        <v>21</v>
      </c>
    </row>
    <row r="845" spans="1:5" s="21" customFormat="1" x14ac:dyDescent="0.25">
      <c r="A845" s="136">
        <v>45002.028020833335</v>
      </c>
      <c r="B845" s="136">
        <v>45005</v>
      </c>
      <c r="C845" s="137">
        <v>100</v>
      </c>
      <c r="D845" s="141" t="s">
        <v>954</v>
      </c>
      <c r="E845" s="170" t="s">
        <v>21</v>
      </c>
    </row>
    <row r="846" spans="1:5" s="21" customFormat="1" x14ac:dyDescent="0.25">
      <c r="A846" s="136">
        <v>45002.045624999999</v>
      </c>
      <c r="B846" s="136">
        <v>45005</v>
      </c>
      <c r="C846" s="137">
        <v>100</v>
      </c>
      <c r="D846" s="141"/>
      <c r="E846" s="170" t="s">
        <v>21</v>
      </c>
    </row>
    <row r="847" spans="1:5" s="21" customFormat="1" x14ac:dyDescent="0.25">
      <c r="A847" s="136">
        <v>45002.212141203701</v>
      </c>
      <c r="B847" s="136">
        <v>45005</v>
      </c>
      <c r="C847" s="137">
        <v>500</v>
      </c>
      <c r="D847" s="141" t="s">
        <v>955</v>
      </c>
      <c r="E847" s="170" t="s">
        <v>21</v>
      </c>
    </row>
    <row r="848" spans="1:5" s="21" customFormat="1" x14ac:dyDescent="0.25">
      <c r="A848" s="136">
        <v>45002.303946759261</v>
      </c>
      <c r="B848" s="136">
        <v>45005</v>
      </c>
      <c r="C848" s="137">
        <v>500</v>
      </c>
      <c r="D848" s="141" t="s">
        <v>478</v>
      </c>
      <c r="E848" s="170" t="s">
        <v>21</v>
      </c>
    </row>
    <row r="849" spans="1:5" s="21" customFormat="1" x14ac:dyDescent="0.25">
      <c r="A849" s="136">
        <v>45002.346504629626</v>
      </c>
      <c r="B849" s="136">
        <v>45005</v>
      </c>
      <c r="C849" s="137">
        <v>500</v>
      </c>
      <c r="D849" s="141"/>
      <c r="E849" s="170" t="s">
        <v>21</v>
      </c>
    </row>
    <row r="850" spans="1:5" s="21" customFormat="1" x14ac:dyDescent="0.25">
      <c r="A850" s="136">
        <v>45002.367800925924</v>
      </c>
      <c r="B850" s="136">
        <v>45005</v>
      </c>
      <c r="C850" s="137">
        <v>1000</v>
      </c>
      <c r="D850" s="141"/>
      <c r="E850" s="170" t="s">
        <v>21</v>
      </c>
    </row>
    <row r="851" spans="1:5" s="21" customFormat="1" x14ac:dyDescent="0.25">
      <c r="A851" s="136">
        <v>45002.38108796296</v>
      </c>
      <c r="B851" s="136">
        <v>45005</v>
      </c>
      <c r="C851" s="137">
        <v>1000</v>
      </c>
      <c r="D851" s="141"/>
      <c r="E851" s="170" t="s">
        <v>21</v>
      </c>
    </row>
    <row r="852" spans="1:5" s="21" customFormat="1" x14ac:dyDescent="0.25">
      <c r="A852" s="136">
        <v>45002.384375000001</v>
      </c>
      <c r="B852" s="136">
        <v>45005</v>
      </c>
      <c r="C852" s="137">
        <v>100</v>
      </c>
      <c r="D852" s="141"/>
      <c r="E852" s="170" t="s">
        <v>21</v>
      </c>
    </row>
    <row r="853" spans="1:5" s="21" customFormat="1" x14ac:dyDescent="0.25">
      <c r="A853" s="136">
        <v>45002.393460648149</v>
      </c>
      <c r="B853" s="136">
        <v>45005</v>
      </c>
      <c r="C853" s="137">
        <v>150</v>
      </c>
      <c r="D853" s="141"/>
      <c r="E853" s="170" t="s">
        <v>21</v>
      </c>
    </row>
    <row r="854" spans="1:5" s="21" customFormat="1" x14ac:dyDescent="0.25">
      <c r="A854" s="136">
        <v>45002.415393518517</v>
      </c>
      <c r="B854" s="136">
        <v>45005</v>
      </c>
      <c r="C854" s="137">
        <v>100</v>
      </c>
      <c r="D854" s="141" t="s">
        <v>956</v>
      </c>
      <c r="E854" s="170" t="s">
        <v>21</v>
      </c>
    </row>
    <row r="855" spans="1:5" s="21" customFormat="1" x14ac:dyDescent="0.25">
      <c r="A855" s="136">
        <v>45002.445821759262</v>
      </c>
      <c r="B855" s="136">
        <v>45005</v>
      </c>
      <c r="C855" s="137">
        <v>100</v>
      </c>
      <c r="D855" s="141"/>
      <c r="E855" s="170" t="s">
        <v>21</v>
      </c>
    </row>
    <row r="856" spans="1:5" s="21" customFormat="1" x14ac:dyDescent="0.25">
      <c r="A856" s="136">
        <v>45002.450983796298</v>
      </c>
      <c r="B856" s="136">
        <v>45005</v>
      </c>
      <c r="C856" s="137">
        <v>1000</v>
      </c>
      <c r="D856" s="141" t="s">
        <v>957</v>
      </c>
      <c r="E856" s="170" t="s">
        <v>21</v>
      </c>
    </row>
    <row r="857" spans="1:5" s="21" customFormat="1" x14ac:dyDescent="0.25">
      <c r="A857" s="136">
        <v>45002.451770833337</v>
      </c>
      <c r="B857" s="136">
        <v>45005</v>
      </c>
      <c r="C857" s="137">
        <v>250</v>
      </c>
      <c r="D857" s="141"/>
      <c r="E857" s="170" t="s">
        <v>21</v>
      </c>
    </row>
    <row r="858" spans="1:5" s="21" customFormat="1" x14ac:dyDescent="0.25">
      <c r="A858" s="136">
        <v>45002.455347222225</v>
      </c>
      <c r="B858" s="136">
        <v>45005</v>
      </c>
      <c r="C858" s="137">
        <v>400</v>
      </c>
      <c r="D858" s="141"/>
      <c r="E858" s="170" t="s">
        <v>21</v>
      </c>
    </row>
    <row r="859" spans="1:5" s="21" customFormat="1" x14ac:dyDescent="0.25">
      <c r="A859" s="136">
        <v>45002.46503472222</v>
      </c>
      <c r="B859" s="136">
        <v>45005</v>
      </c>
      <c r="C859" s="137">
        <v>520</v>
      </c>
      <c r="D859" s="141"/>
      <c r="E859" s="170" t="s">
        <v>21</v>
      </c>
    </row>
    <row r="860" spans="1:5" s="21" customFormat="1" x14ac:dyDescent="0.25">
      <c r="A860" s="136">
        <v>45002.4765625</v>
      </c>
      <c r="B860" s="136">
        <v>45005</v>
      </c>
      <c r="C860" s="137">
        <v>200</v>
      </c>
      <c r="D860" s="141"/>
      <c r="E860" s="170" t="s">
        <v>21</v>
      </c>
    </row>
    <row r="861" spans="1:5" s="21" customFormat="1" x14ac:dyDescent="0.25">
      <c r="A861" s="136">
        <v>45002.477013888885</v>
      </c>
      <c r="B861" s="136">
        <v>45005</v>
      </c>
      <c r="C861" s="137">
        <v>100</v>
      </c>
      <c r="D861" s="141"/>
      <c r="E861" s="170" t="s">
        <v>21</v>
      </c>
    </row>
    <row r="862" spans="1:5" s="21" customFormat="1" x14ac:dyDescent="0.25">
      <c r="A862" s="136">
        <v>45002.486319444448</v>
      </c>
      <c r="B862" s="136">
        <v>45005</v>
      </c>
      <c r="C862" s="137">
        <v>1000</v>
      </c>
      <c r="D862" s="141"/>
      <c r="E862" s="170" t="s">
        <v>21</v>
      </c>
    </row>
    <row r="863" spans="1:5" s="21" customFormat="1" x14ac:dyDescent="0.25">
      <c r="A863" s="136">
        <v>45002.486643518518</v>
      </c>
      <c r="B863" s="136">
        <v>45005</v>
      </c>
      <c r="C863" s="137">
        <v>200</v>
      </c>
      <c r="D863" s="141"/>
      <c r="E863" s="170" t="s">
        <v>21</v>
      </c>
    </row>
    <row r="864" spans="1:5" s="21" customFormat="1" x14ac:dyDescent="0.25">
      <c r="A864" s="136">
        <v>45002.495625000003</v>
      </c>
      <c r="B864" s="136">
        <v>45005</v>
      </c>
      <c r="C864" s="137">
        <v>300</v>
      </c>
      <c r="D864" s="141"/>
      <c r="E864" s="170" t="s">
        <v>21</v>
      </c>
    </row>
    <row r="865" spans="1:5" s="21" customFormat="1" x14ac:dyDescent="0.25">
      <c r="A865" s="136">
        <v>45002.499780092592</v>
      </c>
      <c r="B865" s="136">
        <v>45005</v>
      </c>
      <c r="C865" s="137">
        <v>500</v>
      </c>
      <c r="D865" s="141" t="s">
        <v>958</v>
      </c>
      <c r="E865" s="170" t="s">
        <v>21</v>
      </c>
    </row>
    <row r="866" spans="1:5" s="21" customFormat="1" x14ac:dyDescent="0.25">
      <c r="A866" s="136">
        <v>45002.522534722222</v>
      </c>
      <c r="B866" s="136">
        <v>45005</v>
      </c>
      <c r="C866" s="137">
        <v>100</v>
      </c>
      <c r="D866" s="141"/>
      <c r="E866" s="170" t="s">
        <v>21</v>
      </c>
    </row>
    <row r="867" spans="1:5" s="21" customFormat="1" x14ac:dyDescent="0.25">
      <c r="A867" s="136">
        <v>45002.523541666669</v>
      </c>
      <c r="B867" s="136">
        <v>45005</v>
      </c>
      <c r="C867" s="137">
        <v>500</v>
      </c>
      <c r="D867" s="141"/>
      <c r="E867" s="170" t="s">
        <v>21</v>
      </c>
    </row>
    <row r="868" spans="1:5" s="21" customFormat="1" x14ac:dyDescent="0.25">
      <c r="A868" s="136">
        <v>45002.53702546296</v>
      </c>
      <c r="B868" s="136">
        <v>45005</v>
      </c>
      <c r="C868" s="137">
        <v>100</v>
      </c>
      <c r="D868" s="141" t="s">
        <v>197</v>
      </c>
      <c r="E868" s="170" t="s">
        <v>21</v>
      </c>
    </row>
    <row r="869" spans="1:5" s="21" customFormat="1" x14ac:dyDescent="0.25">
      <c r="A869" s="136">
        <v>45002.540810185186</v>
      </c>
      <c r="B869" s="136">
        <v>45005</v>
      </c>
      <c r="C869" s="137">
        <v>1000</v>
      </c>
      <c r="D869" s="141"/>
      <c r="E869" s="170" t="s">
        <v>21</v>
      </c>
    </row>
    <row r="870" spans="1:5" s="21" customFormat="1" x14ac:dyDescent="0.25">
      <c r="A870" s="136">
        <v>45002.568715277775</v>
      </c>
      <c r="B870" s="136">
        <v>45005</v>
      </c>
      <c r="C870" s="137">
        <v>100</v>
      </c>
      <c r="D870" s="141" t="s">
        <v>959</v>
      </c>
      <c r="E870" s="170" t="s">
        <v>21</v>
      </c>
    </row>
    <row r="871" spans="1:5" s="21" customFormat="1" x14ac:dyDescent="0.25">
      <c r="A871" s="136">
        <v>45002.571458333332</v>
      </c>
      <c r="B871" s="136">
        <v>45005</v>
      </c>
      <c r="C871" s="137">
        <v>1000</v>
      </c>
      <c r="D871" s="141"/>
      <c r="E871" s="170" t="s">
        <v>21</v>
      </c>
    </row>
    <row r="872" spans="1:5" s="21" customFormat="1" x14ac:dyDescent="0.25">
      <c r="A872" s="136">
        <v>45002.582187499997</v>
      </c>
      <c r="B872" s="136">
        <v>45005</v>
      </c>
      <c r="C872" s="137">
        <v>99</v>
      </c>
      <c r="D872" s="141"/>
      <c r="E872" s="170" t="s">
        <v>21</v>
      </c>
    </row>
    <row r="873" spans="1:5" s="21" customFormat="1" x14ac:dyDescent="0.25">
      <c r="A873" s="136">
        <v>45002.601377314815</v>
      </c>
      <c r="B873" s="136">
        <v>45005</v>
      </c>
      <c r="C873" s="137">
        <v>100</v>
      </c>
      <c r="D873" s="141" t="s">
        <v>466</v>
      </c>
      <c r="E873" s="170" t="s">
        <v>21</v>
      </c>
    </row>
    <row r="874" spans="1:5" s="21" customFormat="1" x14ac:dyDescent="0.25">
      <c r="A874" s="136">
        <v>45002.607858796298</v>
      </c>
      <c r="B874" s="136">
        <v>45005</v>
      </c>
      <c r="C874" s="137">
        <v>120</v>
      </c>
      <c r="D874" s="141" t="s">
        <v>960</v>
      </c>
      <c r="E874" s="170" t="s">
        <v>21</v>
      </c>
    </row>
    <row r="875" spans="1:5" s="21" customFormat="1" x14ac:dyDescent="0.25">
      <c r="A875" s="136">
        <v>45002.63585648148</v>
      </c>
      <c r="B875" s="136">
        <v>45005</v>
      </c>
      <c r="C875" s="137">
        <v>100</v>
      </c>
      <c r="D875" s="141"/>
      <c r="E875" s="170" t="s">
        <v>21</v>
      </c>
    </row>
    <row r="876" spans="1:5" s="21" customFormat="1" x14ac:dyDescent="0.25">
      <c r="A876" s="136">
        <v>45002.639062499999</v>
      </c>
      <c r="B876" s="136">
        <v>45005</v>
      </c>
      <c r="C876" s="137">
        <v>12000</v>
      </c>
      <c r="D876" s="141" t="s">
        <v>960</v>
      </c>
      <c r="E876" s="170" t="s">
        <v>21</v>
      </c>
    </row>
    <row r="877" spans="1:5" s="21" customFormat="1" x14ac:dyDescent="0.25">
      <c r="A877" s="136">
        <v>45002.659143518518</v>
      </c>
      <c r="B877" s="136">
        <v>45005</v>
      </c>
      <c r="C877" s="137">
        <v>100</v>
      </c>
      <c r="D877" s="141"/>
      <c r="E877" s="170" t="s">
        <v>21</v>
      </c>
    </row>
    <row r="878" spans="1:5" s="21" customFormat="1" x14ac:dyDescent="0.25">
      <c r="A878" s="136">
        <v>45002.659733796296</v>
      </c>
      <c r="B878" s="136">
        <v>45005</v>
      </c>
      <c r="C878" s="137">
        <v>100</v>
      </c>
      <c r="D878" s="141"/>
      <c r="E878" s="170" t="s">
        <v>21</v>
      </c>
    </row>
    <row r="879" spans="1:5" s="21" customFormat="1" x14ac:dyDescent="0.25">
      <c r="A879" s="136">
        <v>45002.665694444448</v>
      </c>
      <c r="B879" s="136">
        <v>45005</v>
      </c>
      <c r="C879" s="137">
        <v>500</v>
      </c>
      <c r="D879" s="141"/>
      <c r="E879" s="170" t="s">
        <v>21</v>
      </c>
    </row>
    <row r="880" spans="1:5" s="21" customFormat="1" x14ac:dyDescent="0.25">
      <c r="A880" s="136">
        <v>45002.679756944446</v>
      </c>
      <c r="B880" s="136">
        <v>45005</v>
      </c>
      <c r="C880" s="137">
        <v>700</v>
      </c>
      <c r="D880" s="141" t="s">
        <v>961</v>
      </c>
      <c r="E880" s="170" t="s">
        <v>21</v>
      </c>
    </row>
    <row r="881" spans="1:5" s="21" customFormat="1" x14ac:dyDescent="0.25">
      <c r="A881" s="136">
        <v>45002.687939814816</v>
      </c>
      <c r="B881" s="136">
        <v>45005</v>
      </c>
      <c r="C881" s="137">
        <v>50</v>
      </c>
      <c r="D881" s="141" t="s">
        <v>953</v>
      </c>
      <c r="E881" s="170" t="s">
        <v>21</v>
      </c>
    </row>
    <row r="882" spans="1:5" s="21" customFormat="1" x14ac:dyDescent="0.25">
      <c r="A882" s="136">
        <v>45002.688599537039</v>
      </c>
      <c r="B882" s="136">
        <v>45005</v>
      </c>
      <c r="C882" s="137">
        <v>1000</v>
      </c>
      <c r="D882" s="141" t="s">
        <v>962</v>
      </c>
      <c r="E882" s="170" t="s">
        <v>21</v>
      </c>
    </row>
    <row r="883" spans="1:5" s="21" customFormat="1" x14ac:dyDescent="0.25">
      <c r="A883" s="136">
        <v>45002.751458333332</v>
      </c>
      <c r="B883" s="136">
        <v>45005</v>
      </c>
      <c r="C883" s="137">
        <v>1000</v>
      </c>
      <c r="D883" s="141"/>
      <c r="E883" s="170" t="s">
        <v>21</v>
      </c>
    </row>
    <row r="884" spans="1:5" s="21" customFormat="1" x14ac:dyDescent="0.25">
      <c r="A884" s="136">
        <v>45002.768101851849</v>
      </c>
      <c r="B884" s="136">
        <v>45005</v>
      </c>
      <c r="C884" s="137">
        <v>300</v>
      </c>
      <c r="D884" s="141"/>
      <c r="E884" s="170" t="s">
        <v>21</v>
      </c>
    </row>
    <row r="885" spans="1:5" s="21" customFormat="1" x14ac:dyDescent="0.25">
      <c r="A885" s="136">
        <v>45002.781273148146</v>
      </c>
      <c r="B885" s="136">
        <v>45005</v>
      </c>
      <c r="C885" s="137">
        <v>1000</v>
      </c>
      <c r="D885" s="141"/>
      <c r="E885" s="170" t="s">
        <v>21</v>
      </c>
    </row>
    <row r="886" spans="1:5" s="21" customFormat="1" x14ac:dyDescent="0.25">
      <c r="A886" s="136">
        <v>45002.83289351852</v>
      </c>
      <c r="B886" s="136">
        <v>45005</v>
      </c>
      <c r="C886" s="137">
        <v>500</v>
      </c>
      <c r="D886" s="141"/>
      <c r="E886" s="170" t="s">
        <v>21</v>
      </c>
    </row>
    <row r="887" spans="1:5" s="21" customFormat="1" x14ac:dyDescent="0.25">
      <c r="A887" s="136">
        <v>45002.838067129633</v>
      </c>
      <c r="B887" s="136">
        <v>45005</v>
      </c>
      <c r="C887" s="137">
        <v>200</v>
      </c>
      <c r="D887" s="141"/>
      <c r="E887" s="170" t="s">
        <v>21</v>
      </c>
    </row>
    <row r="888" spans="1:5" s="21" customFormat="1" x14ac:dyDescent="0.25">
      <c r="A888" s="136">
        <v>45002.855300925927</v>
      </c>
      <c r="B888" s="136">
        <v>45005</v>
      </c>
      <c r="C888" s="137">
        <v>500</v>
      </c>
      <c r="D888" s="141"/>
      <c r="E888" s="170" t="s">
        <v>21</v>
      </c>
    </row>
    <row r="889" spans="1:5" s="21" customFormat="1" x14ac:dyDescent="0.25">
      <c r="A889" s="136">
        <v>45002.91951388889</v>
      </c>
      <c r="B889" s="136">
        <v>45005</v>
      </c>
      <c r="C889" s="137">
        <v>100</v>
      </c>
      <c r="D889" s="141"/>
      <c r="E889" s="170" t="s">
        <v>21</v>
      </c>
    </row>
    <row r="890" spans="1:5" s="21" customFormat="1" x14ac:dyDescent="0.25">
      <c r="A890" s="136">
        <v>45002.937349537038</v>
      </c>
      <c r="B890" s="136">
        <v>45005</v>
      </c>
      <c r="C890" s="137">
        <v>300</v>
      </c>
      <c r="D890" s="141"/>
      <c r="E890" s="170" t="s">
        <v>21</v>
      </c>
    </row>
    <row r="891" spans="1:5" s="21" customFormat="1" x14ac:dyDescent="0.25">
      <c r="A891" s="136">
        <v>45002.955960648149</v>
      </c>
      <c r="B891" s="136">
        <v>45005</v>
      </c>
      <c r="C891" s="137">
        <v>500</v>
      </c>
      <c r="D891" s="141"/>
      <c r="E891" s="170" t="s">
        <v>21</v>
      </c>
    </row>
    <row r="892" spans="1:5" s="21" customFormat="1" x14ac:dyDescent="0.25">
      <c r="A892" s="136">
        <v>45002.964849537035</v>
      </c>
      <c r="B892" s="136">
        <v>45005</v>
      </c>
      <c r="C892" s="137">
        <v>300</v>
      </c>
      <c r="D892" s="141" t="s">
        <v>963</v>
      </c>
      <c r="E892" s="170" t="s">
        <v>21</v>
      </c>
    </row>
    <row r="893" spans="1:5" s="21" customFormat="1" x14ac:dyDescent="0.25">
      <c r="A893" s="136">
        <v>45002.966817129629</v>
      </c>
      <c r="B893" s="136">
        <v>45005</v>
      </c>
      <c r="C893" s="137">
        <v>1000</v>
      </c>
      <c r="D893" s="141" t="s">
        <v>964</v>
      </c>
      <c r="E893" s="170" t="s">
        <v>21</v>
      </c>
    </row>
    <row r="894" spans="1:5" s="21" customFormat="1" x14ac:dyDescent="0.25">
      <c r="A894" s="136">
        <v>45002.993888888886</v>
      </c>
      <c r="B894" s="136">
        <v>45005</v>
      </c>
      <c r="C894" s="137">
        <v>500</v>
      </c>
      <c r="D894" s="141"/>
      <c r="E894" s="170" t="s">
        <v>21</v>
      </c>
    </row>
    <row r="895" spans="1:5" s="21" customFormat="1" x14ac:dyDescent="0.25">
      <c r="A895" s="136">
        <v>45003.01902777778</v>
      </c>
      <c r="B895" s="136">
        <v>45005</v>
      </c>
      <c r="C895" s="137">
        <v>500</v>
      </c>
      <c r="D895" s="141" t="s">
        <v>965</v>
      </c>
      <c r="E895" s="170" t="s">
        <v>21</v>
      </c>
    </row>
    <row r="896" spans="1:5" s="21" customFormat="1" x14ac:dyDescent="0.25">
      <c r="A896" s="136">
        <v>45003.201099537036</v>
      </c>
      <c r="B896" s="136">
        <v>45005</v>
      </c>
      <c r="C896" s="137">
        <v>500</v>
      </c>
      <c r="D896" s="141"/>
      <c r="E896" s="170" t="s">
        <v>21</v>
      </c>
    </row>
    <row r="897" spans="1:5" s="21" customFormat="1" x14ac:dyDescent="0.25">
      <c r="A897" s="136">
        <v>45003.333599537036</v>
      </c>
      <c r="B897" s="136">
        <v>45005</v>
      </c>
      <c r="C897" s="137">
        <v>50</v>
      </c>
      <c r="D897" s="141" t="s">
        <v>466</v>
      </c>
      <c r="E897" s="170" t="s">
        <v>21</v>
      </c>
    </row>
    <row r="898" spans="1:5" s="21" customFormat="1" x14ac:dyDescent="0.25">
      <c r="A898" s="136">
        <v>45003.379942129628</v>
      </c>
      <c r="B898" s="136">
        <v>45005</v>
      </c>
      <c r="C898" s="137">
        <v>1000</v>
      </c>
      <c r="D898" s="141" t="s">
        <v>181</v>
      </c>
      <c r="E898" s="170" t="s">
        <v>21</v>
      </c>
    </row>
    <row r="899" spans="1:5" s="21" customFormat="1" x14ac:dyDescent="0.25">
      <c r="A899" s="136">
        <v>45003.434421296297</v>
      </c>
      <c r="B899" s="136">
        <v>45005</v>
      </c>
      <c r="C899" s="137">
        <v>300</v>
      </c>
      <c r="D899" s="141"/>
      <c r="E899" s="170" t="s">
        <v>21</v>
      </c>
    </row>
    <row r="900" spans="1:5" s="21" customFormat="1" x14ac:dyDescent="0.25">
      <c r="A900" s="136">
        <v>45003.448067129626</v>
      </c>
      <c r="B900" s="136">
        <v>45005</v>
      </c>
      <c r="C900" s="137">
        <v>348</v>
      </c>
      <c r="D900" s="141" t="s">
        <v>966</v>
      </c>
      <c r="E900" s="170" t="s">
        <v>21</v>
      </c>
    </row>
    <row r="901" spans="1:5" s="21" customFormat="1" x14ac:dyDescent="0.25">
      <c r="A901" s="136">
        <v>45003.455972222226</v>
      </c>
      <c r="B901" s="136">
        <v>45005</v>
      </c>
      <c r="C901" s="137">
        <v>500</v>
      </c>
      <c r="D901" s="141" t="s">
        <v>967</v>
      </c>
      <c r="E901" s="170" t="s">
        <v>21</v>
      </c>
    </row>
    <row r="902" spans="1:5" s="21" customFormat="1" x14ac:dyDescent="0.25">
      <c r="A902" s="136">
        <v>45003.500081018516</v>
      </c>
      <c r="B902" s="136">
        <v>45005</v>
      </c>
      <c r="C902" s="137">
        <v>500</v>
      </c>
      <c r="D902" s="141"/>
      <c r="E902" s="170" t="s">
        <v>21</v>
      </c>
    </row>
    <row r="903" spans="1:5" s="21" customFormat="1" x14ac:dyDescent="0.25">
      <c r="A903" s="136">
        <v>45003.528229166666</v>
      </c>
      <c r="B903" s="136">
        <v>45005</v>
      </c>
      <c r="C903" s="137">
        <v>50</v>
      </c>
      <c r="D903" s="141"/>
      <c r="E903" s="170" t="s">
        <v>21</v>
      </c>
    </row>
    <row r="904" spans="1:5" s="21" customFormat="1" x14ac:dyDescent="0.25">
      <c r="A904" s="136">
        <v>45003.538240740738</v>
      </c>
      <c r="B904" s="136">
        <v>45005</v>
      </c>
      <c r="C904" s="137">
        <v>98</v>
      </c>
      <c r="D904" s="141"/>
      <c r="E904" s="170" t="s">
        <v>21</v>
      </c>
    </row>
    <row r="905" spans="1:5" s="21" customFormat="1" x14ac:dyDescent="0.25">
      <c r="A905" s="136">
        <v>45003.539155092592</v>
      </c>
      <c r="B905" s="136">
        <v>45005</v>
      </c>
      <c r="C905" s="137">
        <v>100</v>
      </c>
      <c r="D905" s="141" t="s">
        <v>842</v>
      </c>
      <c r="E905" s="170" t="s">
        <v>21</v>
      </c>
    </row>
    <row r="906" spans="1:5" s="21" customFormat="1" x14ac:dyDescent="0.25">
      <c r="A906" s="136">
        <v>45003.541030092594</v>
      </c>
      <c r="B906" s="136">
        <v>45005</v>
      </c>
      <c r="C906" s="137">
        <v>500</v>
      </c>
      <c r="D906" s="141"/>
      <c r="E906" s="170" t="s">
        <v>21</v>
      </c>
    </row>
    <row r="907" spans="1:5" s="21" customFormat="1" x14ac:dyDescent="0.25">
      <c r="A907" s="136">
        <v>45003.549247685187</v>
      </c>
      <c r="B907" s="136">
        <v>45005</v>
      </c>
      <c r="C907" s="137">
        <v>50</v>
      </c>
      <c r="D907" s="141"/>
      <c r="E907" s="170" t="s">
        <v>21</v>
      </c>
    </row>
    <row r="908" spans="1:5" s="21" customFormat="1" x14ac:dyDescent="0.25">
      <c r="A908" s="136">
        <v>45003.597291666665</v>
      </c>
      <c r="B908" s="136">
        <v>45005</v>
      </c>
      <c r="C908" s="137">
        <v>300</v>
      </c>
      <c r="D908" s="141" t="s">
        <v>194</v>
      </c>
      <c r="E908" s="170" t="s">
        <v>21</v>
      </c>
    </row>
    <row r="909" spans="1:5" s="21" customFormat="1" x14ac:dyDescent="0.25">
      <c r="A909" s="136">
        <v>45003.656261574077</v>
      </c>
      <c r="B909" s="136">
        <v>45005</v>
      </c>
      <c r="C909" s="137">
        <v>150</v>
      </c>
      <c r="D909" s="141"/>
      <c r="E909" s="170" t="s">
        <v>21</v>
      </c>
    </row>
    <row r="910" spans="1:5" s="21" customFormat="1" x14ac:dyDescent="0.25">
      <c r="A910" s="136">
        <v>45003.678263888891</v>
      </c>
      <c r="B910" s="136">
        <v>45005</v>
      </c>
      <c r="C910" s="137">
        <v>1000</v>
      </c>
      <c r="D910" s="141"/>
      <c r="E910" s="170" t="s">
        <v>21</v>
      </c>
    </row>
    <row r="911" spans="1:5" s="21" customFormat="1" x14ac:dyDescent="0.25">
      <c r="A911" s="136">
        <v>45003.685347222221</v>
      </c>
      <c r="B911" s="136">
        <v>45005</v>
      </c>
      <c r="C911" s="137">
        <v>150</v>
      </c>
      <c r="D911" s="141" t="s">
        <v>833</v>
      </c>
      <c r="E911" s="170" t="s">
        <v>21</v>
      </c>
    </row>
    <row r="912" spans="1:5" s="21" customFormat="1" x14ac:dyDescent="0.25">
      <c r="A912" s="136">
        <v>45003.71601851852</v>
      </c>
      <c r="B912" s="136">
        <v>45005</v>
      </c>
      <c r="C912" s="137">
        <v>500</v>
      </c>
      <c r="D912" s="141" t="s">
        <v>968</v>
      </c>
      <c r="E912" s="170" t="s">
        <v>21</v>
      </c>
    </row>
    <row r="913" spans="1:5" s="21" customFormat="1" x14ac:dyDescent="0.25">
      <c r="A913" s="136">
        <v>45003.723287037035</v>
      </c>
      <c r="B913" s="136">
        <v>45005</v>
      </c>
      <c r="C913" s="137">
        <v>200</v>
      </c>
      <c r="D913" s="141"/>
      <c r="E913" s="170" t="s">
        <v>21</v>
      </c>
    </row>
    <row r="914" spans="1:5" s="21" customFormat="1" x14ac:dyDescent="0.25">
      <c r="A914" s="136">
        <v>45003.729768518519</v>
      </c>
      <c r="B914" s="136">
        <v>45005</v>
      </c>
      <c r="C914" s="137">
        <v>100</v>
      </c>
      <c r="D914" s="141"/>
      <c r="E914" s="170" t="s">
        <v>21</v>
      </c>
    </row>
    <row r="915" spans="1:5" s="21" customFormat="1" x14ac:dyDescent="0.25">
      <c r="A915" s="136">
        <v>45003.737002314818</v>
      </c>
      <c r="B915" s="136">
        <v>45005</v>
      </c>
      <c r="C915" s="137">
        <v>300</v>
      </c>
      <c r="D915" s="141"/>
      <c r="E915" s="170" t="s">
        <v>21</v>
      </c>
    </row>
    <row r="916" spans="1:5" s="21" customFormat="1" x14ac:dyDescent="0.25">
      <c r="A916" s="136">
        <v>45003.749236111114</v>
      </c>
      <c r="B916" s="136">
        <v>45005</v>
      </c>
      <c r="C916" s="137">
        <v>1000</v>
      </c>
      <c r="D916" s="141" t="s">
        <v>969</v>
      </c>
      <c r="E916" s="170" t="s">
        <v>21</v>
      </c>
    </row>
    <row r="917" spans="1:5" s="21" customFormat="1" x14ac:dyDescent="0.25">
      <c r="A917" s="136">
        <v>45003.753217592595</v>
      </c>
      <c r="B917" s="136">
        <v>45005</v>
      </c>
      <c r="C917" s="137">
        <v>500</v>
      </c>
      <c r="D917" s="141"/>
      <c r="E917" s="170" t="s">
        <v>21</v>
      </c>
    </row>
    <row r="918" spans="1:5" s="21" customFormat="1" x14ac:dyDescent="0.25">
      <c r="A918" s="136">
        <v>45003.754421296297</v>
      </c>
      <c r="B918" s="136">
        <v>45005</v>
      </c>
      <c r="C918" s="137">
        <v>300</v>
      </c>
      <c r="D918" s="141"/>
      <c r="E918" s="170" t="s">
        <v>21</v>
      </c>
    </row>
    <row r="919" spans="1:5" s="21" customFormat="1" x14ac:dyDescent="0.25">
      <c r="A919" s="136">
        <v>45003.754583333335</v>
      </c>
      <c r="B919" s="136">
        <v>45005</v>
      </c>
      <c r="C919" s="137">
        <v>500</v>
      </c>
      <c r="D919" s="141"/>
      <c r="E919" s="170" t="s">
        <v>21</v>
      </c>
    </row>
    <row r="920" spans="1:5" s="21" customFormat="1" x14ac:dyDescent="0.25">
      <c r="A920" s="136">
        <v>45003.775706018518</v>
      </c>
      <c r="B920" s="136">
        <v>45005</v>
      </c>
      <c r="C920" s="137">
        <v>500</v>
      </c>
      <c r="D920" s="141"/>
      <c r="E920" s="170" t="s">
        <v>21</v>
      </c>
    </row>
    <row r="921" spans="1:5" s="21" customFormat="1" x14ac:dyDescent="0.25">
      <c r="A921" s="136">
        <v>45003.783483796295</v>
      </c>
      <c r="B921" s="136">
        <v>45005</v>
      </c>
      <c r="C921" s="137">
        <v>2000</v>
      </c>
      <c r="D921" s="141" t="s">
        <v>351</v>
      </c>
      <c r="E921" s="170" t="s">
        <v>21</v>
      </c>
    </row>
    <row r="922" spans="1:5" s="21" customFormat="1" x14ac:dyDescent="0.25">
      <c r="A922" s="136">
        <v>45003.812245370369</v>
      </c>
      <c r="B922" s="136">
        <v>45005</v>
      </c>
      <c r="C922" s="137">
        <v>250</v>
      </c>
      <c r="D922" s="141" t="s">
        <v>970</v>
      </c>
      <c r="E922" s="170" t="s">
        <v>21</v>
      </c>
    </row>
    <row r="923" spans="1:5" s="21" customFormat="1" x14ac:dyDescent="0.25">
      <c r="A923" s="136">
        <v>45003.815381944441</v>
      </c>
      <c r="B923" s="136">
        <v>45005</v>
      </c>
      <c r="C923" s="137">
        <v>50</v>
      </c>
      <c r="D923" s="141" t="s">
        <v>953</v>
      </c>
      <c r="E923" s="170" t="s">
        <v>21</v>
      </c>
    </row>
    <row r="924" spans="1:5" s="21" customFormat="1" x14ac:dyDescent="0.25">
      <c r="A924" s="136">
        <v>45003.823287037034</v>
      </c>
      <c r="B924" s="136">
        <v>45005</v>
      </c>
      <c r="C924" s="137">
        <v>300</v>
      </c>
      <c r="D924" s="141"/>
      <c r="E924" s="170" t="s">
        <v>21</v>
      </c>
    </row>
    <row r="925" spans="1:5" s="21" customFormat="1" x14ac:dyDescent="0.25">
      <c r="A925" s="136">
        <v>45003.872025462966</v>
      </c>
      <c r="B925" s="136">
        <v>45005</v>
      </c>
      <c r="C925" s="137">
        <v>500</v>
      </c>
      <c r="D925" s="141"/>
      <c r="E925" s="170" t="s">
        <v>21</v>
      </c>
    </row>
    <row r="926" spans="1:5" s="21" customFormat="1" x14ac:dyDescent="0.25">
      <c r="A926" s="136">
        <v>45003.907581018517</v>
      </c>
      <c r="B926" s="136">
        <v>45005</v>
      </c>
      <c r="C926" s="137">
        <v>2000</v>
      </c>
      <c r="D926" s="141" t="s">
        <v>971</v>
      </c>
      <c r="E926" s="170" t="s">
        <v>21</v>
      </c>
    </row>
    <row r="927" spans="1:5" s="21" customFormat="1" x14ac:dyDescent="0.25">
      <c r="A927" s="136">
        <v>45003.912141203706</v>
      </c>
      <c r="B927" s="136">
        <v>45005</v>
      </c>
      <c r="C927" s="137">
        <v>100</v>
      </c>
      <c r="D927" s="141"/>
      <c r="E927" s="170" t="s">
        <v>21</v>
      </c>
    </row>
    <row r="928" spans="1:5" s="21" customFormat="1" x14ac:dyDescent="0.25">
      <c r="A928" s="136">
        <v>45003.921168981484</v>
      </c>
      <c r="B928" s="136">
        <v>45005</v>
      </c>
      <c r="C928" s="137">
        <v>200</v>
      </c>
      <c r="D928" s="141"/>
      <c r="E928" s="170" t="s">
        <v>21</v>
      </c>
    </row>
    <row r="929" spans="1:5" s="21" customFormat="1" x14ac:dyDescent="0.25">
      <c r="A929" s="136">
        <v>45003.940428240741</v>
      </c>
      <c r="B929" s="136">
        <v>45005</v>
      </c>
      <c r="C929" s="137">
        <v>1000</v>
      </c>
      <c r="D929" s="141"/>
      <c r="E929" s="170" t="s">
        <v>21</v>
      </c>
    </row>
    <row r="930" spans="1:5" s="21" customFormat="1" x14ac:dyDescent="0.25">
      <c r="A930" s="136">
        <v>45003.953067129631</v>
      </c>
      <c r="B930" s="136">
        <v>45005</v>
      </c>
      <c r="C930" s="137">
        <v>500</v>
      </c>
      <c r="D930" s="141" t="s">
        <v>972</v>
      </c>
      <c r="E930" s="170" t="s">
        <v>21</v>
      </c>
    </row>
    <row r="931" spans="1:5" s="21" customFormat="1" x14ac:dyDescent="0.25">
      <c r="A931" s="136">
        <v>45003.968425925923</v>
      </c>
      <c r="B931" s="136">
        <v>45005</v>
      </c>
      <c r="C931" s="137">
        <v>1000</v>
      </c>
      <c r="D931" s="141" t="s">
        <v>973</v>
      </c>
      <c r="E931" s="170" t="s">
        <v>21</v>
      </c>
    </row>
    <row r="932" spans="1:5" s="21" customFormat="1" x14ac:dyDescent="0.25">
      <c r="A932" s="136">
        <v>45003.970902777779</v>
      </c>
      <c r="B932" s="136">
        <v>45005</v>
      </c>
      <c r="C932" s="137">
        <v>1000</v>
      </c>
      <c r="D932" s="141" t="s">
        <v>973</v>
      </c>
      <c r="E932" s="170" t="s">
        <v>21</v>
      </c>
    </row>
    <row r="933" spans="1:5" s="21" customFormat="1" x14ac:dyDescent="0.25">
      <c r="A933" s="136">
        <v>45003.973263888889</v>
      </c>
      <c r="B933" s="136">
        <v>45005</v>
      </c>
      <c r="C933" s="137">
        <v>100</v>
      </c>
      <c r="D933" s="141" t="s">
        <v>974</v>
      </c>
      <c r="E933" s="170" t="s">
        <v>21</v>
      </c>
    </row>
    <row r="934" spans="1:5" s="21" customFormat="1" x14ac:dyDescent="0.25">
      <c r="A934" s="136">
        <v>45004.050416666665</v>
      </c>
      <c r="B934" s="136">
        <v>45005</v>
      </c>
      <c r="C934" s="137">
        <v>100</v>
      </c>
      <c r="D934" s="141"/>
      <c r="E934" s="170" t="s">
        <v>21</v>
      </c>
    </row>
    <row r="935" spans="1:5" s="21" customFormat="1" x14ac:dyDescent="0.25">
      <c r="A935" s="136">
        <v>45004.088240740741</v>
      </c>
      <c r="B935" s="136">
        <v>45005</v>
      </c>
      <c r="C935" s="137">
        <v>90</v>
      </c>
      <c r="D935" s="141" t="s">
        <v>178</v>
      </c>
      <c r="E935" s="170" t="s">
        <v>21</v>
      </c>
    </row>
    <row r="936" spans="1:5" s="21" customFormat="1" x14ac:dyDescent="0.25">
      <c r="A936" s="136">
        <v>45004.127384259256</v>
      </c>
      <c r="B936" s="136">
        <v>45005</v>
      </c>
      <c r="C936" s="137">
        <v>111</v>
      </c>
      <c r="D936" s="141"/>
      <c r="E936" s="170" t="s">
        <v>21</v>
      </c>
    </row>
    <row r="937" spans="1:5" s="21" customFormat="1" x14ac:dyDescent="0.25">
      <c r="A937" s="136">
        <v>45004.151585648149</v>
      </c>
      <c r="B937" s="136">
        <v>45005</v>
      </c>
      <c r="C937" s="137">
        <v>100</v>
      </c>
      <c r="D937" s="141"/>
      <c r="E937" s="170" t="s">
        <v>21</v>
      </c>
    </row>
    <row r="938" spans="1:5" s="21" customFormat="1" x14ac:dyDescent="0.25">
      <c r="A938" s="136">
        <v>45004.250914351855</v>
      </c>
      <c r="B938" s="136">
        <v>45005</v>
      </c>
      <c r="C938" s="137">
        <v>100</v>
      </c>
      <c r="D938" s="141" t="s">
        <v>476</v>
      </c>
      <c r="E938" s="170" t="s">
        <v>21</v>
      </c>
    </row>
    <row r="939" spans="1:5" s="21" customFormat="1" x14ac:dyDescent="0.25">
      <c r="A939" s="136">
        <v>45004.251631944448</v>
      </c>
      <c r="B939" s="136">
        <v>45005</v>
      </c>
      <c r="C939" s="137">
        <v>150</v>
      </c>
      <c r="D939" s="141" t="s">
        <v>961</v>
      </c>
      <c r="E939" s="170" t="s">
        <v>21</v>
      </c>
    </row>
    <row r="940" spans="1:5" s="21" customFormat="1" x14ac:dyDescent="0.25">
      <c r="A940" s="136">
        <v>45004.305046296293</v>
      </c>
      <c r="B940" s="136">
        <v>45005</v>
      </c>
      <c r="C940" s="137">
        <v>5000</v>
      </c>
      <c r="D940" s="141"/>
      <c r="E940" s="170" t="s">
        <v>21</v>
      </c>
    </row>
    <row r="941" spans="1:5" s="21" customFormat="1" x14ac:dyDescent="0.25">
      <c r="A941" s="136">
        <v>45004.355023148149</v>
      </c>
      <c r="B941" s="136">
        <v>45005</v>
      </c>
      <c r="C941" s="137">
        <v>300</v>
      </c>
      <c r="D941" s="141" t="s">
        <v>975</v>
      </c>
      <c r="E941" s="170" t="s">
        <v>21</v>
      </c>
    </row>
    <row r="942" spans="1:5" s="21" customFormat="1" x14ac:dyDescent="0.25">
      <c r="A942" s="136">
        <v>45004.360462962963</v>
      </c>
      <c r="B942" s="136">
        <v>45005</v>
      </c>
      <c r="C942" s="137">
        <v>500</v>
      </c>
      <c r="D942" s="141" t="s">
        <v>487</v>
      </c>
      <c r="E942" s="170" t="s">
        <v>21</v>
      </c>
    </row>
    <row r="943" spans="1:5" s="21" customFormat="1" x14ac:dyDescent="0.25">
      <c r="A943" s="136">
        <v>45004.371018518519</v>
      </c>
      <c r="B943" s="136">
        <v>45005</v>
      </c>
      <c r="C943" s="137">
        <v>500</v>
      </c>
      <c r="D943" s="141" t="s">
        <v>973</v>
      </c>
      <c r="E943" s="170" t="s">
        <v>21</v>
      </c>
    </row>
    <row r="944" spans="1:5" s="21" customFormat="1" x14ac:dyDescent="0.25">
      <c r="A944" s="136">
        <v>45004.466770833336</v>
      </c>
      <c r="B944" s="136">
        <v>45005</v>
      </c>
      <c r="C944" s="137">
        <v>55</v>
      </c>
      <c r="D944" s="141" t="s">
        <v>976</v>
      </c>
      <c r="E944" s="170" t="s">
        <v>21</v>
      </c>
    </row>
    <row r="945" spans="1:5" s="21" customFormat="1" x14ac:dyDescent="0.25">
      <c r="A945" s="136">
        <v>45004.484398148146</v>
      </c>
      <c r="B945" s="136">
        <v>45005</v>
      </c>
      <c r="C945" s="137">
        <v>500</v>
      </c>
      <c r="D945" s="141"/>
      <c r="E945" s="170" t="s">
        <v>21</v>
      </c>
    </row>
    <row r="946" spans="1:5" s="21" customFormat="1" x14ac:dyDescent="0.25">
      <c r="A946" s="136">
        <v>45004.494016203702</v>
      </c>
      <c r="B946" s="136">
        <v>45005</v>
      </c>
      <c r="C946" s="137">
        <v>100</v>
      </c>
      <c r="D946" s="141" t="s">
        <v>977</v>
      </c>
      <c r="E946" s="170" t="s">
        <v>21</v>
      </c>
    </row>
    <row r="947" spans="1:5" s="21" customFormat="1" x14ac:dyDescent="0.25">
      <c r="A947" s="136">
        <v>45004.536053240743</v>
      </c>
      <c r="B947" s="136">
        <v>45005</v>
      </c>
      <c r="C947" s="137">
        <v>100</v>
      </c>
      <c r="D947" s="141"/>
      <c r="E947" s="170" t="s">
        <v>21</v>
      </c>
    </row>
    <row r="948" spans="1:5" s="21" customFormat="1" x14ac:dyDescent="0.25">
      <c r="A948" s="136">
        <v>45004.560057870367</v>
      </c>
      <c r="B948" s="136">
        <v>45005</v>
      </c>
      <c r="C948" s="137">
        <v>1000</v>
      </c>
      <c r="D948" s="141"/>
      <c r="E948" s="170" t="s">
        <v>21</v>
      </c>
    </row>
    <row r="949" spans="1:5" s="21" customFormat="1" x14ac:dyDescent="0.25">
      <c r="A949" s="136">
        <v>45004.581921296296</v>
      </c>
      <c r="B949" s="136">
        <v>45005</v>
      </c>
      <c r="C949" s="137">
        <v>1000</v>
      </c>
      <c r="D949" s="141"/>
      <c r="E949" s="170" t="s">
        <v>21</v>
      </c>
    </row>
    <row r="950" spans="1:5" s="21" customFormat="1" x14ac:dyDescent="0.25">
      <c r="A950" s="136">
        <v>45004.629826388889</v>
      </c>
      <c r="B950" s="136">
        <v>45005</v>
      </c>
      <c r="C950" s="137">
        <v>500</v>
      </c>
      <c r="D950" s="141" t="s">
        <v>978</v>
      </c>
      <c r="E950" s="170" t="s">
        <v>21</v>
      </c>
    </row>
    <row r="951" spans="1:5" s="21" customFormat="1" x14ac:dyDescent="0.25">
      <c r="A951" s="136">
        <v>45004.631018518521</v>
      </c>
      <c r="B951" s="136">
        <v>45005</v>
      </c>
      <c r="C951" s="137">
        <v>920</v>
      </c>
      <c r="D951" s="141"/>
      <c r="E951" s="170" t="s">
        <v>21</v>
      </c>
    </row>
    <row r="952" spans="1:5" s="21" customFormat="1" x14ac:dyDescent="0.25">
      <c r="A952" s="136">
        <v>45004.66233796296</v>
      </c>
      <c r="B952" s="136">
        <v>45005</v>
      </c>
      <c r="C952" s="137">
        <v>500</v>
      </c>
      <c r="D952" s="141"/>
      <c r="E952" s="170" t="s">
        <v>21</v>
      </c>
    </row>
    <row r="953" spans="1:5" s="21" customFormat="1" x14ac:dyDescent="0.25">
      <c r="A953" s="136">
        <v>45004.668888888889</v>
      </c>
      <c r="B953" s="136">
        <v>45005</v>
      </c>
      <c r="C953" s="137">
        <v>300</v>
      </c>
      <c r="D953" s="141"/>
      <c r="E953" s="170" t="s">
        <v>21</v>
      </c>
    </row>
    <row r="954" spans="1:5" s="21" customFormat="1" x14ac:dyDescent="0.25">
      <c r="A954" s="136">
        <v>45004.680555555555</v>
      </c>
      <c r="B954" s="136">
        <v>45005</v>
      </c>
      <c r="C954" s="137">
        <v>100</v>
      </c>
      <c r="D954" s="141" t="s">
        <v>979</v>
      </c>
      <c r="E954" s="170" t="s">
        <v>21</v>
      </c>
    </row>
    <row r="955" spans="1:5" s="21" customFormat="1" x14ac:dyDescent="0.25">
      <c r="A955" s="136">
        <v>45004.680925925924</v>
      </c>
      <c r="B955" s="136">
        <v>45005</v>
      </c>
      <c r="C955" s="137">
        <v>300</v>
      </c>
      <c r="D955" s="141"/>
      <c r="E955" s="170" t="s">
        <v>21</v>
      </c>
    </row>
    <row r="956" spans="1:5" s="21" customFormat="1" x14ac:dyDescent="0.25">
      <c r="A956" s="136">
        <v>45004.682175925926</v>
      </c>
      <c r="B956" s="136">
        <v>45005</v>
      </c>
      <c r="C956" s="137">
        <v>1000</v>
      </c>
      <c r="D956" s="141"/>
      <c r="E956" s="170" t="s">
        <v>21</v>
      </c>
    </row>
    <row r="957" spans="1:5" s="21" customFormat="1" x14ac:dyDescent="0.25">
      <c r="A957" s="136">
        <v>45004.686863425923</v>
      </c>
      <c r="B957" s="136">
        <v>45005</v>
      </c>
      <c r="C957" s="137">
        <v>500</v>
      </c>
      <c r="D957" s="141"/>
      <c r="E957" s="170" t="s">
        <v>21</v>
      </c>
    </row>
    <row r="958" spans="1:5" s="21" customFormat="1" x14ac:dyDescent="0.25">
      <c r="A958" s="136">
        <v>45004.689641203702</v>
      </c>
      <c r="B958" s="136">
        <v>45005</v>
      </c>
      <c r="C958" s="137">
        <v>500</v>
      </c>
      <c r="D958" s="141"/>
      <c r="E958" s="170" t="s">
        <v>21</v>
      </c>
    </row>
    <row r="959" spans="1:5" s="21" customFormat="1" x14ac:dyDescent="0.25">
      <c r="A959" s="136">
        <v>45004.737986111111</v>
      </c>
      <c r="B959" s="136">
        <v>45005</v>
      </c>
      <c r="C959" s="137">
        <v>300</v>
      </c>
      <c r="D959" s="141"/>
      <c r="E959" s="170" t="s">
        <v>21</v>
      </c>
    </row>
    <row r="960" spans="1:5" s="21" customFormat="1" x14ac:dyDescent="0.25">
      <c r="A960" s="136">
        <v>45004.768483796295</v>
      </c>
      <c r="B960" s="136">
        <v>45005</v>
      </c>
      <c r="C960" s="137">
        <v>1000</v>
      </c>
      <c r="D960" s="141" t="s">
        <v>980</v>
      </c>
      <c r="E960" s="170" t="s">
        <v>21</v>
      </c>
    </row>
    <row r="961" spans="1:5" s="21" customFormat="1" x14ac:dyDescent="0.25">
      <c r="A961" s="136">
        <v>45004.784884259258</v>
      </c>
      <c r="B961" s="136">
        <v>45005</v>
      </c>
      <c r="C961" s="137">
        <v>1000</v>
      </c>
      <c r="D961" s="141"/>
      <c r="E961" s="170" t="s">
        <v>21</v>
      </c>
    </row>
    <row r="962" spans="1:5" s="21" customFormat="1" x14ac:dyDescent="0.25">
      <c r="A962" s="136">
        <v>45004.79109953704</v>
      </c>
      <c r="B962" s="136">
        <v>45005</v>
      </c>
      <c r="C962" s="137">
        <v>1000</v>
      </c>
      <c r="D962" s="141"/>
      <c r="E962" s="170" t="s">
        <v>21</v>
      </c>
    </row>
    <row r="963" spans="1:5" s="21" customFormat="1" x14ac:dyDescent="0.25">
      <c r="A963" s="136">
        <v>45004.792141203703</v>
      </c>
      <c r="B963" s="136">
        <v>45005</v>
      </c>
      <c r="C963" s="137">
        <v>13</v>
      </c>
      <c r="D963" s="141"/>
      <c r="E963" s="170" t="s">
        <v>21</v>
      </c>
    </row>
    <row r="964" spans="1:5" s="21" customFormat="1" x14ac:dyDescent="0.25">
      <c r="A964" s="136">
        <v>45004.79378472222</v>
      </c>
      <c r="B964" s="136">
        <v>45005</v>
      </c>
      <c r="C964" s="137">
        <v>5000</v>
      </c>
      <c r="D964" s="141"/>
      <c r="E964" s="170" t="s">
        <v>21</v>
      </c>
    </row>
    <row r="965" spans="1:5" s="21" customFormat="1" x14ac:dyDescent="0.25">
      <c r="A965" s="136">
        <v>45004.798946759256</v>
      </c>
      <c r="B965" s="136">
        <v>45005</v>
      </c>
      <c r="C965" s="137">
        <v>1000</v>
      </c>
      <c r="D965" s="141" t="s">
        <v>981</v>
      </c>
      <c r="E965" s="170" t="s">
        <v>21</v>
      </c>
    </row>
    <row r="966" spans="1:5" s="21" customFormat="1" x14ac:dyDescent="0.25">
      <c r="A966" s="136">
        <v>45004.823784722219</v>
      </c>
      <c r="B966" s="136">
        <v>45005</v>
      </c>
      <c r="C966" s="137">
        <v>300</v>
      </c>
      <c r="D966" s="141" t="s">
        <v>982</v>
      </c>
      <c r="E966" s="170" t="s">
        <v>21</v>
      </c>
    </row>
    <row r="967" spans="1:5" s="21" customFormat="1" x14ac:dyDescent="0.25">
      <c r="A967" s="136">
        <v>45004.835231481484</v>
      </c>
      <c r="B967" s="136">
        <v>45005</v>
      </c>
      <c r="C967" s="137">
        <v>200</v>
      </c>
      <c r="D967" s="141"/>
      <c r="E967" s="170" t="s">
        <v>21</v>
      </c>
    </row>
    <row r="968" spans="1:5" s="21" customFormat="1" x14ac:dyDescent="0.25">
      <c r="A968" s="136">
        <v>45004.835347222222</v>
      </c>
      <c r="B968" s="136">
        <v>45005</v>
      </c>
      <c r="C968" s="137">
        <v>500</v>
      </c>
      <c r="D968" s="141" t="s">
        <v>983</v>
      </c>
      <c r="E968" s="170" t="s">
        <v>21</v>
      </c>
    </row>
    <row r="969" spans="1:5" s="21" customFormat="1" x14ac:dyDescent="0.25">
      <c r="A969" s="136">
        <v>45004.853761574072</v>
      </c>
      <c r="B969" s="136">
        <v>45005</v>
      </c>
      <c r="C969" s="137">
        <v>50</v>
      </c>
      <c r="D969" s="141" t="s">
        <v>953</v>
      </c>
      <c r="E969" s="170" t="s">
        <v>21</v>
      </c>
    </row>
    <row r="970" spans="1:5" s="21" customFormat="1" x14ac:dyDescent="0.25">
      <c r="A970" s="136">
        <v>45004.860081018516</v>
      </c>
      <c r="B970" s="136">
        <v>45005</v>
      </c>
      <c r="C970" s="137">
        <v>200</v>
      </c>
      <c r="D970" s="141" t="s">
        <v>984</v>
      </c>
      <c r="E970" s="170" t="s">
        <v>21</v>
      </c>
    </row>
    <row r="971" spans="1:5" s="21" customFormat="1" x14ac:dyDescent="0.25">
      <c r="A971" s="136">
        <v>45004.860254629632</v>
      </c>
      <c r="B971" s="136">
        <v>45005</v>
      </c>
      <c r="C971" s="137">
        <v>500</v>
      </c>
      <c r="D971" s="141" t="s">
        <v>985</v>
      </c>
      <c r="E971" s="170" t="s">
        <v>21</v>
      </c>
    </row>
    <row r="972" spans="1:5" s="21" customFormat="1" x14ac:dyDescent="0.25">
      <c r="A972" s="136">
        <v>45004.866030092591</v>
      </c>
      <c r="B972" s="136">
        <v>45005</v>
      </c>
      <c r="C972" s="137">
        <v>500</v>
      </c>
      <c r="D972" s="141" t="s">
        <v>196</v>
      </c>
      <c r="E972" s="170" t="s">
        <v>21</v>
      </c>
    </row>
    <row r="973" spans="1:5" s="21" customFormat="1" x14ac:dyDescent="0.25">
      <c r="A973" s="136">
        <v>45004.920810185184</v>
      </c>
      <c r="B973" s="136">
        <v>45005</v>
      </c>
      <c r="C973" s="137">
        <v>100</v>
      </c>
      <c r="D973" s="141" t="s">
        <v>986</v>
      </c>
      <c r="E973" s="170" t="s">
        <v>21</v>
      </c>
    </row>
    <row r="974" spans="1:5" s="21" customFormat="1" x14ac:dyDescent="0.25">
      <c r="A974" s="136">
        <v>45004.930243055554</v>
      </c>
      <c r="B974" s="136">
        <v>45005</v>
      </c>
      <c r="C974" s="137">
        <v>500</v>
      </c>
      <c r="D974" s="141"/>
      <c r="E974" s="170" t="s">
        <v>21</v>
      </c>
    </row>
    <row r="975" spans="1:5" s="21" customFormat="1" x14ac:dyDescent="0.25">
      <c r="A975" s="136">
        <v>45004.970127314817</v>
      </c>
      <c r="B975" s="136">
        <v>45005</v>
      </c>
      <c r="C975" s="137">
        <v>100</v>
      </c>
      <c r="D975" s="141"/>
      <c r="E975" s="170" t="s">
        <v>21</v>
      </c>
    </row>
    <row r="976" spans="1:5" s="21" customFormat="1" x14ac:dyDescent="0.25">
      <c r="A976" s="136">
        <v>45005.010023148148</v>
      </c>
      <c r="B976" s="136">
        <v>45006</v>
      </c>
      <c r="C976" s="137">
        <v>500</v>
      </c>
      <c r="D976" s="141"/>
      <c r="E976" s="170" t="s">
        <v>21</v>
      </c>
    </row>
    <row r="977" spans="1:5" s="21" customFormat="1" x14ac:dyDescent="0.25">
      <c r="A977" s="136">
        <v>45005.105613425927</v>
      </c>
      <c r="B977" s="136">
        <v>45006</v>
      </c>
      <c r="C977" s="137">
        <v>200</v>
      </c>
      <c r="D977" s="141"/>
      <c r="E977" s="170" t="s">
        <v>21</v>
      </c>
    </row>
    <row r="978" spans="1:5" s="21" customFormat="1" x14ac:dyDescent="0.25">
      <c r="A978" s="136">
        <v>45005.198055555556</v>
      </c>
      <c r="B978" s="136">
        <v>45006</v>
      </c>
      <c r="C978" s="137">
        <v>100</v>
      </c>
      <c r="D978" s="141" t="s">
        <v>987</v>
      </c>
      <c r="E978" s="170" t="s">
        <v>21</v>
      </c>
    </row>
    <row r="979" spans="1:5" s="21" customFormat="1" x14ac:dyDescent="0.25">
      <c r="A979" s="136">
        <v>45005.281261574077</v>
      </c>
      <c r="B979" s="136">
        <v>45006</v>
      </c>
      <c r="C979" s="137">
        <v>300</v>
      </c>
      <c r="D979" s="141" t="s">
        <v>464</v>
      </c>
      <c r="E979" s="170" t="s">
        <v>21</v>
      </c>
    </row>
    <row r="980" spans="1:5" s="21" customFormat="1" x14ac:dyDescent="0.25">
      <c r="A980" s="136">
        <v>45005.295127314814</v>
      </c>
      <c r="B980" s="136">
        <v>45006</v>
      </c>
      <c r="C980" s="137">
        <v>50</v>
      </c>
      <c r="D980" s="141" t="s">
        <v>988</v>
      </c>
      <c r="E980" s="170" t="s">
        <v>21</v>
      </c>
    </row>
    <row r="981" spans="1:5" s="21" customFormat="1" x14ac:dyDescent="0.25">
      <c r="A981" s="136">
        <v>45005.374444444446</v>
      </c>
      <c r="B981" s="136">
        <v>45006</v>
      </c>
      <c r="C981" s="137">
        <v>500</v>
      </c>
      <c r="D981" s="141" t="s">
        <v>989</v>
      </c>
      <c r="E981" s="170" t="s">
        <v>21</v>
      </c>
    </row>
    <row r="982" spans="1:5" s="21" customFormat="1" x14ac:dyDescent="0.25">
      <c r="A982" s="136">
        <v>45005.405162037037</v>
      </c>
      <c r="B982" s="136">
        <v>45006</v>
      </c>
      <c r="C982" s="137">
        <v>100</v>
      </c>
      <c r="D982" s="141" t="s">
        <v>489</v>
      </c>
      <c r="E982" s="170" t="s">
        <v>21</v>
      </c>
    </row>
    <row r="983" spans="1:5" s="21" customFormat="1" x14ac:dyDescent="0.25">
      <c r="A983" s="136">
        <v>45005.455254629633</v>
      </c>
      <c r="B983" s="136">
        <v>45006</v>
      </c>
      <c r="C983" s="137">
        <v>100</v>
      </c>
      <c r="D983" s="141" t="s">
        <v>990</v>
      </c>
      <c r="E983" s="170" t="s">
        <v>21</v>
      </c>
    </row>
    <row r="984" spans="1:5" s="21" customFormat="1" x14ac:dyDescent="0.25">
      <c r="A984" s="136">
        <v>45005.471828703703</v>
      </c>
      <c r="B984" s="136">
        <v>45006</v>
      </c>
      <c r="C984" s="137">
        <v>1000</v>
      </c>
      <c r="D984" s="141" t="s">
        <v>991</v>
      </c>
      <c r="E984" s="170" t="s">
        <v>21</v>
      </c>
    </row>
    <row r="985" spans="1:5" s="21" customFormat="1" x14ac:dyDescent="0.25">
      <c r="A985" s="136">
        <v>45005.477581018517</v>
      </c>
      <c r="B985" s="136">
        <v>45006</v>
      </c>
      <c r="C985" s="137">
        <v>100</v>
      </c>
      <c r="D985" s="141"/>
      <c r="E985" s="170" t="s">
        <v>21</v>
      </c>
    </row>
    <row r="986" spans="1:5" s="21" customFormat="1" x14ac:dyDescent="0.25">
      <c r="A986" s="136">
        <v>45005.496736111112</v>
      </c>
      <c r="B986" s="136">
        <v>45006</v>
      </c>
      <c r="C986" s="137">
        <v>300</v>
      </c>
      <c r="D986" s="141"/>
      <c r="E986" s="170" t="s">
        <v>21</v>
      </c>
    </row>
    <row r="987" spans="1:5" s="21" customFormat="1" x14ac:dyDescent="0.25">
      <c r="A987" s="136">
        <v>45005.553090277775</v>
      </c>
      <c r="B987" s="136">
        <v>45006</v>
      </c>
      <c r="C987" s="137">
        <v>200</v>
      </c>
      <c r="D987" s="141"/>
      <c r="E987" s="170" t="s">
        <v>21</v>
      </c>
    </row>
    <row r="988" spans="1:5" s="21" customFormat="1" x14ac:dyDescent="0.25">
      <c r="A988" s="136">
        <v>45005.570324074077</v>
      </c>
      <c r="B988" s="136">
        <v>45006</v>
      </c>
      <c r="C988" s="137">
        <v>300</v>
      </c>
      <c r="D988" s="141"/>
      <c r="E988" s="170" t="s">
        <v>21</v>
      </c>
    </row>
    <row r="989" spans="1:5" s="21" customFormat="1" x14ac:dyDescent="0.25">
      <c r="A989" s="136">
        <v>45005.571550925924</v>
      </c>
      <c r="B989" s="136">
        <v>45006</v>
      </c>
      <c r="C989" s="137">
        <v>500</v>
      </c>
      <c r="D989" s="141" t="s">
        <v>992</v>
      </c>
      <c r="E989" s="170" t="s">
        <v>21</v>
      </c>
    </row>
    <row r="990" spans="1:5" s="21" customFormat="1" x14ac:dyDescent="0.25">
      <c r="A990" s="136">
        <v>45005.576377314814</v>
      </c>
      <c r="B990" s="136">
        <v>45006</v>
      </c>
      <c r="C990" s="137">
        <v>50</v>
      </c>
      <c r="D990" s="141" t="s">
        <v>466</v>
      </c>
      <c r="E990" s="170" t="s">
        <v>21</v>
      </c>
    </row>
    <row r="991" spans="1:5" s="21" customFormat="1" x14ac:dyDescent="0.25">
      <c r="A991" s="136">
        <v>45005.593148148146</v>
      </c>
      <c r="B991" s="136">
        <v>45006</v>
      </c>
      <c r="C991" s="137">
        <v>100</v>
      </c>
      <c r="D991" s="141" t="s">
        <v>993</v>
      </c>
      <c r="E991" s="170" t="s">
        <v>21</v>
      </c>
    </row>
    <row r="992" spans="1:5" s="21" customFormat="1" x14ac:dyDescent="0.25">
      <c r="A992" s="136">
        <v>45005.601886574077</v>
      </c>
      <c r="B992" s="136">
        <v>45006</v>
      </c>
      <c r="C992" s="137">
        <v>300</v>
      </c>
      <c r="D992" s="141"/>
      <c r="E992" s="170" t="s">
        <v>21</v>
      </c>
    </row>
    <row r="993" spans="1:5" s="21" customFormat="1" x14ac:dyDescent="0.25">
      <c r="A993" s="136">
        <v>45005.615752314814</v>
      </c>
      <c r="B993" s="136">
        <v>45006</v>
      </c>
      <c r="C993" s="137">
        <v>500</v>
      </c>
      <c r="D993" s="141"/>
      <c r="E993" s="170" t="s">
        <v>21</v>
      </c>
    </row>
    <row r="994" spans="1:5" s="21" customFormat="1" x14ac:dyDescent="0.25">
      <c r="A994" s="136">
        <v>45005.621608796297</v>
      </c>
      <c r="B994" s="136">
        <v>45006</v>
      </c>
      <c r="C994" s="137">
        <v>500</v>
      </c>
      <c r="D994" s="141" t="s">
        <v>464</v>
      </c>
      <c r="E994" s="170" t="s">
        <v>21</v>
      </c>
    </row>
    <row r="995" spans="1:5" s="21" customFormat="1" x14ac:dyDescent="0.25">
      <c r="A995" s="136">
        <v>45005.636747685188</v>
      </c>
      <c r="B995" s="136">
        <v>45006</v>
      </c>
      <c r="C995" s="137">
        <v>100</v>
      </c>
      <c r="D995" s="141"/>
      <c r="E995" s="170" t="s">
        <v>21</v>
      </c>
    </row>
    <row r="996" spans="1:5" s="21" customFormat="1" x14ac:dyDescent="0.25">
      <c r="A996" s="136">
        <v>45005.638680555552</v>
      </c>
      <c r="B996" s="136">
        <v>45006</v>
      </c>
      <c r="C996" s="137">
        <v>700</v>
      </c>
      <c r="D996" s="141"/>
      <c r="E996" s="170" t="s">
        <v>21</v>
      </c>
    </row>
    <row r="997" spans="1:5" s="21" customFormat="1" x14ac:dyDescent="0.25">
      <c r="A997" s="136">
        <v>45005.646307870367</v>
      </c>
      <c r="B997" s="136">
        <v>45006</v>
      </c>
      <c r="C997" s="137">
        <v>100</v>
      </c>
      <c r="D997" s="141"/>
      <c r="E997" s="170" t="s">
        <v>21</v>
      </c>
    </row>
    <row r="998" spans="1:5" s="21" customFormat="1" x14ac:dyDescent="0.25">
      <c r="A998" s="136">
        <v>45005.649722222224</v>
      </c>
      <c r="B998" s="136">
        <v>45006</v>
      </c>
      <c r="C998" s="137">
        <v>100</v>
      </c>
      <c r="D998" s="141"/>
      <c r="E998" s="170" t="s">
        <v>21</v>
      </c>
    </row>
    <row r="999" spans="1:5" s="21" customFormat="1" x14ac:dyDescent="0.25">
      <c r="A999" s="136">
        <v>45005.662083333336</v>
      </c>
      <c r="B999" s="136">
        <v>45006</v>
      </c>
      <c r="C999" s="137">
        <v>1000</v>
      </c>
      <c r="D999" s="141"/>
      <c r="E999" s="170" t="s">
        <v>21</v>
      </c>
    </row>
    <row r="1000" spans="1:5" s="21" customFormat="1" x14ac:dyDescent="0.25">
      <c r="A1000" s="136">
        <v>45005.690451388888</v>
      </c>
      <c r="B1000" s="136">
        <v>45006</v>
      </c>
      <c r="C1000" s="137">
        <v>500</v>
      </c>
      <c r="D1000" s="141"/>
      <c r="E1000" s="170" t="s">
        <v>21</v>
      </c>
    </row>
    <row r="1001" spans="1:5" s="21" customFormat="1" x14ac:dyDescent="0.25">
      <c r="A1001" s="136">
        <v>45005.71</v>
      </c>
      <c r="B1001" s="136">
        <v>45006</v>
      </c>
      <c r="C1001" s="137">
        <v>300</v>
      </c>
      <c r="D1001" s="141"/>
      <c r="E1001" s="170" t="s">
        <v>21</v>
      </c>
    </row>
    <row r="1002" spans="1:5" s="21" customFormat="1" x14ac:dyDescent="0.25">
      <c r="A1002" s="136">
        <v>45005.713125000002</v>
      </c>
      <c r="B1002" s="136">
        <v>45006</v>
      </c>
      <c r="C1002" s="137">
        <v>500</v>
      </c>
      <c r="D1002" s="141"/>
      <c r="E1002" s="170" t="s">
        <v>21</v>
      </c>
    </row>
    <row r="1003" spans="1:5" s="21" customFormat="1" x14ac:dyDescent="0.25">
      <c r="A1003" s="136">
        <v>45005.743923611109</v>
      </c>
      <c r="B1003" s="136">
        <v>45006</v>
      </c>
      <c r="C1003" s="137">
        <v>500</v>
      </c>
      <c r="D1003" s="141"/>
      <c r="E1003" s="170" t="s">
        <v>21</v>
      </c>
    </row>
    <row r="1004" spans="1:5" s="21" customFormat="1" x14ac:dyDescent="0.25">
      <c r="A1004" s="136">
        <v>45005.784398148149</v>
      </c>
      <c r="B1004" s="136">
        <v>45006</v>
      </c>
      <c r="C1004" s="137">
        <v>3000</v>
      </c>
      <c r="D1004" s="141" t="s">
        <v>994</v>
      </c>
      <c r="E1004" s="170" t="s">
        <v>21</v>
      </c>
    </row>
    <row r="1005" spans="1:5" s="21" customFormat="1" x14ac:dyDescent="0.25">
      <c r="A1005" s="136">
        <v>45005.789166666669</v>
      </c>
      <c r="B1005" s="136">
        <v>45006</v>
      </c>
      <c r="C1005" s="137">
        <v>300</v>
      </c>
      <c r="D1005" s="141"/>
      <c r="E1005" s="170" t="s">
        <v>21</v>
      </c>
    </row>
    <row r="1006" spans="1:5" s="21" customFormat="1" x14ac:dyDescent="0.25">
      <c r="A1006" s="136">
        <v>45005.804791666669</v>
      </c>
      <c r="B1006" s="136">
        <v>45006</v>
      </c>
      <c r="C1006" s="137">
        <v>500</v>
      </c>
      <c r="D1006" s="141"/>
      <c r="E1006" s="170" t="s">
        <v>21</v>
      </c>
    </row>
    <row r="1007" spans="1:5" s="21" customFormat="1" x14ac:dyDescent="0.25">
      <c r="A1007" s="136">
        <v>45005.807604166665</v>
      </c>
      <c r="B1007" s="136">
        <v>45006</v>
      </c>
      <c r="C1007" s="137">
        <v>1000</v>
      </c>
      <c r="D1007" s="141"/>
      <c r="E1007" s="170" t="s">
        <v>21</v>
      </c>
    </row>
    <row r="1008" spans="1:5" s="21" customFormat="1" x14ac:dyDescent="0.25">
      <c r="A1008" s="136">
        <v>45005.813125000001</v>
      </c>
      <c r="B1008" s="136">
        <v>45006</v>
      </c>
      <c r="C1008" s="137">
        <v>100</v>
      </c>
      <c r="D1008" s="141" t="s">
        <v>463</v>
      </c>
      <c r="E1008" s="170" t="s">
        <v>21</v>
      </c>
    </row>
    <row r="1009" spans="1:5" s="21" customFormat="1" x14ac:dyDescent="0.25">
      <c r="A1009" s="136">
        <v>45005.813761574071</v>
      </c>
      <c r="B1009" s="136">
        <v>45006</v>
      </c>
      <c r="C1009" s="137">
        <v>300</v>
      </c>
      <c r="D1009" s="141" t="s">
        <v>352</v>
      </c>
      <c r="E1009" s="170" t="s">
        <v>21</v>
      </c>
    </row>
    <row r="1010" spans="1:5" s="21" customFormat="1" x14ac:dyDescent="0.25">
      <c r="A1010" s="136">
        <v>45005.818020833336</v>
      </c>
      <c r="B1010" s="136">
        <v>45006</v>
      </c>
      <c r="C1010" s="137">
        <v>150</v>
      </c>
      <c r="D1010" s="141" t="s">
        <v>189</v>
      </c>
      <c r="E1010" s="170" t="s">
        <v>21</v>
      </c>
    </row>
    <row r="1011" spans="1:5" s="21" customFormat="1" x14ac:dyDescent="0.25">
      <c r="A1011" s="136">
        <v>45005.818391203706</v>
      </c>
      <c r="B1011" s="136">
        <v>45006</v>
      </c>
      <c r="C1011" s="137">
        <v>200</v>
      </c>
      <c r="D1011" s="141"/>
      <c r="E1011" s="170" t="s">
        <v>21</v>
      </c>
    </row>
    <row r="1012" spans="1:5" s="21" customFormat="1" x14ac:dyDescent="0.25">
      <c r="A1012" s="136">
        <v>45005.829965277779</v>
      </c>
      <c r="B1012" s="136">
        <v>45006</v>
      </c>
      <c r="C1012" s="137">
        <v>300</v>
      </c>
      <c r="D1012" s="141" t="s">
        <v>995</v>
      </c>
      <c r="E1012" s="170" t="s">
        <v>21</v>
      </c>
    </row>
    <row r="1013" spans="1:5" s="21" customFormat="1" x14ac:dyDescent="0.25">
      <c r="A1013" s="136">
        <v>45005.85261574074</v>
      </c>
      <c r="B1013" s="136">
        <v>45006</v>
      </c>
      <c r="C1013" s="137">
        <v>1000</v>
      </c>
      <c r="D1013" s="141"/>
      <c r="E1013" s="170" t="s">
        <v>21</v>
      </c>
    </row>
    <row r="1014" spans="1:5" s="21" customFormat="1" x14ac:dyDescent="0.25">
      <c r="A1014" s="136">
        <v>45005.856504629628</v>
      </c>
      <c r="B1014" s="136">
        <v>45006</v>
      </c>
      <c r="C1014" s="137">
        <v>500</v>
      </c>
      <c r="D1014" s="141" t="s">
        <v>996</v>
      </c>
      <c r="E1014" s="170" t="s">
        <v>21</v>
      </c>
    </row>
    <row r="1015" spans="1:5" s="21" customFormat="1" x14ac:dyDescent="0.25">
      <c r="A1015" s="136">
        <v>45005.867986111109</v>
      </c>
      <c r="B1015" s="136">
        <v>45006</v>
      </c>
      <c r="C1015" s="137">
        <v>500</v>
      </c>
      <c r="D1015" s="141"/>
      <c r="E1015" s="170" t="s">
        <v>21</v>
      </c>
    </row>
    <row r="1016" spans="1:5" s="21" customFormat="1" x14ac:dyDescent="0.25">
      <c r="A1016" s="136">
        <v>45005.875671296293</v>
      </c>
      <c r="B1016" s="136">
        <v>45006</v>
      </c>
      <c r="C1016" s="137">
        <v>150</v>
      </c>
      <c r="D1016" s="141" t="s">
        <v>997</v>
      </c>
      <c r="E1016" s="170" t="s">
        <v>21</v>
      </c>
    </row>
    <row r="1017" spans="1:5" s="21" customFormat="1" x14ac:dyDescent="0.25">
      <c r="A1017" s="136">
        <v>45005.879004629627</v>
      </c>
      <c r="B1017" s="136">
        <v>45006</v>
      </c>
      <c r="C1017" s="137">
        <v>100</v>
      </c>
      <c r="D1017" s="141"/>
      <c r="E1017" s="170" t="s">
        <v>21</v>
      </c>
    </row>
    <row r="1018" spans="1:5" s="21" customFormat="1" x14ac:dyDescent="0.25">
      <c r="A1018" s="136">
        <v>45005.886331018519</v>
      </c>
      <c r="B1018" s="136">
        <v>45006</v>
      </c>
      <c r="C1018" s="137">
        <v>160</v>
      </c>
      <c r="D1018" s="141" t="s">
        <v>998</v>
      </c>
      <c r="E1018" s="170" t="s">
        <v>21</v>
      </c>
    </row>
    <row r="1019" spans="1:5" s="21" customFormat="1" x14ac:dyDescent="0.25">
      <c r="A1019" s="136">
        <v>45005.888657407406</v>
      </c>
      <c r="B1019" s="136">
        <v>45006</v>
      </c>
      <c r="C1019" s="137">
        <v>300</v>
      </c>
      <c r="D1019" s="141"/>
      <c r="E1019" s="170" t="s">
        <v>21</v>
      </c>
    </row>
    <row r="1020" spans="1:5" s="21" customFormat="1" x14ac:dyDescent="0.25">
      <c r="A1020" s="136">
        <v>45005.893425925926</v>
      </c>
      <c r="B1020" s="136">
        <v>45006</v>
      </c>
      <c r="C1020" s="137">
        <v>300</v>
      </c>
      <c r="D1020" s="141"/>
      <c r="E1020" s="170" t="s">
        <v>21</v>
      </c>
    </row>
    <row r="1021" spans="1:5" s="21" customFormat="1" x14ac:dyDescent="0.25">
      <c r="A1021" s="136">
        <v>45005.907476851855</v>
      </c>
      <c r="B1021" s="136">
        <v>45006</v>
      </c>
      <c r="C1021" s="137">
        <v>500</v>
      </c>
      <c r="D1021" s="141"/>
      <c r="E1021" s="170" t="s">
        <v>21</v>
      </c>
    </row>
    <row r="1022" spans="1:5" s="21" customFormat="1" x14ac:dyDescent="0.25">
      <c r="A1022" s="136">
        <v>45005.919131944444</v>
      </c>
      <c r="B1022" s="136">
        <v>45006</v>
      </c>
      <c r="C1022" s="137">
        <v>4000</v>
      </c>
      <c r="D1022" s="141" t="s">
        <v>999</v>
      </c>
      <c r="E1022" s="170" t="s">
        <v>21</v>
      </c>
    </row>
    <row r="1023" spans="1:5" s="21" customFormat="1" x14ac:dyDescent="0.25">
      <c r="A1023" s="136">
        <v>45005.925543981481</v>
      </c>
      <c r="B1023" s="136">
        <v>45006</v>
      </c>
      <c r="C1023" s="137">
        <v>50</v>
      </c>
      <c r="D1023" s="141" t="s">
        <v>953</v>
      </c>
      <c r="E1023" s="170" t="s">
        <v>21</v>
      </c>
    </row>
    <row r="1024" spans="1:5" s="21" customFormat="1" x14ac:dyDescent="0.25">
      <c r="A1024" s="136">
        <v>45005.949826388889</v>
      </c>
      <c r="B1024" s="136">
        <v>45006</v>
      </c>
      <c r="C1024" s="137">
        <v>500</v>
      </c>
      <c r="D1024" s="141" t="s">
        <v>1000</v>
      </c>
      <c r="E1024" s="170" t="s">
        <v>21</v>
      </c>
    </row>
    <row r="1025" spans="1:5" s="21" customFormat="1" x14ac:dyDescent="0.25">
      <c r="A1025" s="136">
        <v>45005.951701388891</v>
      </c>
      <c r="B1025" s="136">
        <v>45006</v>
      </c>
      <c r="C1025" s="137">
        <v>3000</v>
      </c>
      <c r="D1025" s="141" t="s">
        <v>1001</v>
      </c>
      <c r="E1025" s="170" t="s">
        <v>21</v>
      </c>
    </row>
    <row r="1026" spans="1:5" s="21" customFormat="1" x14ac:dyDescent="0.25">
      <c r="A1026" s="136">
        <v>45006.004907407405</v>
      </c>
      <c r="B1026" s="136">
        <v>45007</v>
      </c>
      <c r="C1026" s="137">
        <v>300</v>
      </c>
      <c r="D1026" s="141"/>
      <c r="E1026" s="170" t="s">
        <v>21</v>
      </c>
    </row>
    <row r="1027" spans="1:5" s="21" customFormat="1" x14ac:dyDescent="0.25">
      <c r="A1027" s="136">
        <v>45006.102118055554</v>
      </c>
      <c r="B1027" s="136">
        <v>45007</v>
      </c>
      <c r="C1027" s="137">
        <v>500</v>
      </c>
      <c r="D1027" s="141" t="s">
        <v>1002</v>
      </c>
      <c r="E1027" s="170" t="s">
        <v>21</v>
      </c>
    </row>
    <row r="1028" spans="1:5" s="21" customFormat="1" x14ac:dyDescent="0.25">
      <c r="A1028" s="136">
        <v>45006.300509259258</v>
      </c>
      <c r="B1028" s="136">
        <v>45007</v>
      </c>
      <c r="C1028" s="137">
        <v>500</v>
      </c>
      <c r="D1028" s="141"/>
      <c r="E1028" s="170" t="s">
        <v>21</v>
      </c>
    </row>
    <row r="1029" spans="1:5" s="21" customFormat="1" x14ac:dyDescent="0.25">
      <c r="A1029" s="136">
        <v>45006.320532407408</v>
      </c>
      <c r="B1029" s="136">
        <v>45007</v>
      </c>
      <c r="C1029" s="137">
        <v>500</v>
      </c>
      <c r="D1029" s="141"/>
      <c r="E1029" s="170" t="s">
        <v>21</v>
      </c>
    </row>
    <row r="1030" spans="1:5" s="21" customFormat="1" x14ac:dyDescent="0.25">
      <c r="A1030" s="136">
        <v>45006.333958333336</v>
      </c>
      <c r="B1030" s="136">
        <v>45007</v>
      </c>
      <c r="C1030" s="137">
        <v>700</v>
      </c>
      <c r="D1030" s="141"/>
      <c r="E1030" s="170" t="s">
        <v>21</v>
      </c>
    </row>
    <row r="1031" spans="1:5" s="21" customFormat="1" x14ac:dyDescent="0.25">
      <c r="A1031" s="136">
        <v>45006.344224537039</v>
      </c>
      <c r="B1031" s="136">
        <v>45007</v>
      </c>
      <c r="C1031" s="137">
        <v>2000</v>
      </c>
      <c r="D1031" s="141" t="s">
        <v>358</v>
      </c>
      <c r="E1031" s="170" t="s">
        <v>21</v>
      </c>
    </row>
    <row r="1032" spans="1:5" s="21" customFormat="1" x14ac:dyDescent="0.25">
      <c r="A1032" s="136">
        <v>45006.347384259258</v>
      </c>
      <c r="B1032" s="136">
        <v>45007</v>
      </c>
      <c r="C1032" s="137">
        <v>700</v>
      </c>
      <c r="D1032" s="141"/>
      <c r="E1032" s="170" t="s">
        <v>21</v>
      </c>
    </row>
    <row r="1033" spans="1:5" s="21" customFormat="1" x14ac:dyDescent="0.25">
      <c r="A1033" s="136">
        <v>45006.370196759257</v>
      </c>
      <c r="B1033" s="136">
        <v>45007</v>
      </c>
      <c r="C1033" s="137">
        <v>1000</v>
      </c>
      <c r="D1033" s="141"/>
      <c r="E1033" s="170" t="s">
        <v>21</v>
      </c>
    </row>
    <row r="1034" spans="1:5" s="21" customFormat="1" x14ac:dyDescent="0.25">
      <c r="A1034" s="136">
        <v>45006.373136574075</v>
      </c>
      <c r="B1034" s="136">
        <v>45007</v>
      </c>
      <c r="C1034" s="137">
        <v>1000</v>
      </c>
      <c r="D1034" s="141" t="s">
        <v>355</v>
      </c>
      <c r="E1034" s="170" t="s">
        <v>21</v>
      </c>
    </row>
    <row r="1035" spans="1:5" s="21" customFormat="1" x14ac:dyDescent="0.25">
      <c r="A1035" s="136">
        <v>45006.396886574075</v>
      </c>
      <c r="B1035" s="136">
        <v>45007</v>
      </c>
      <c r="C1035" s="137">
        <v>500</v>
      </c>
      <c r="D1035" s="141" t="s">
        <v>1003</v>
      </c>
      <c r="E1035" s="170" t="s">
        <v>21</v>
      </c>
    </row>
    <row r="1036" spans="1:5" s="21" customFormat="1" x14ac:dyDescent="0.25">
      <c r="A1036" s="136">
        <v>45006.403796296298</v>
      </c>
      <c r="B1036" s="136">
        <v>45007</v>
      </c>
      <c r="C1036" s="137">
        <v>100</v>
      </c>
      <c r="D1036" s="141"/>
      <c r="E1036" s="170" t="s">
        <v>21</v>
      </c>
    </row>
    <row r="1037" spans="1:5" s="21" customFormat="1" x14ac:dyDescent="0.25">
      <c r="A1037" s="136">
        <v>45006.425069444442</v>
      </c>
      <c r="B1037" s="136">
        <v>45007</v>
      </c>
      <c r="C1037" s="137">
        <v>100</v>
      </c>
      <c r="D1037" s="141"/>
      <c r="E1037" s="170" t="s">
        <v>21</v>
      </c>
    </row>
    <row r="1038" spans="1:5" s="21" customFormat="1" x14ac:dyDescent="0.25">
      <c r="A1038" s="136">
        <v>45006.448182870372</v>
      </c>
      <c r="B1038" s="136">
        <v>45007</v>
      </c>
      <c r="C1038" s="137">
        <v>300</v>
      </c>
      <c r="D1038" s="141"/>
      <c r="E1038" s="170" t="s">
        <v>21</v>
      </c>
    </row>
    <row r="1039" spans="1:5" s="21" customFormat="1" x14ac:dyDescent="0.25">
      <c r="A1039" s="136">
        <v>45006.45652777778</v>
      </c>
      <c r="B1039" s="136">
        <v>45007</v>
      </c>
      <c r="C1039" s="137">
        <v>1000</v>
      </c>
      <c r="D1039" s="141" t="s">
        <v>1004</v>
      </c>
      <c r="E1039" s="170" t="s">
        <v>21</v>
      </c>
    </row>
    <row r="1040" spans="1:5" s="21" customFormat="1" x14ac:dyDescent="0.25">
      <c r="A1040" s="136">
        <v>45006.460277777776</v>
      </c>
      <c r="B1040" s="136">
        <v>45007</v>
      </c>
      <c r="C1040" s="137">
        <v>300</v>
      </c>
      <c r="D1040" s="141"/>
      <c r="E1040" s="170" t="s">
        <v>21</v>
      </c>
    </row>
    <row r="1041" spans="1:5" s="21" customFormat="1" x14ac:dyDescent="0.25">
      <c r="A1041" s="136">
        <v>45006.488252314812</v>
      </c>
      <c r="B1041" s="136">
        <v>45007</v>
      </c>
      <c r="C1041" s="137">
        <v>500</v>
      </c>
      <c r="D1041" s="141"/>
      <c r="E1041" s="170" t="s">
        <v>21</v>
      </c>
    </row>
    <row r="1042" spans="1:5" s="21" customFormat="1" x14ac:dyDescent="0.25">
      <c r="A1042" s="136">
        <v>45006.511747685188</v>
      </c>
      <c r="B1042" s="136">
        <v>45007</v>
      </c>
      <c r="C1042" s="137">
        <v>100</v>
      </c>
      <c r="D1042" s="141"/>
      <c r="E1042" s="170" t="s">
        <v>21</v>
      </c>
    </row>
    <row r="1043" spans="1:5" s="21" customFormat="1" x14ac:dyDescent="0.25">
      <c r="A1043" s="136">
        <v>45006.517951388887</v>
      </c>
      <c r="B1043" s="136">
        <v>45007</v>
      </c>
      <c r="C1043" s="137">
        <v>150</v>
      </c>
      <c r="D1043" s="141"/>
      <c r="E1043" s="170" t="s">
        <v>21</v>
      </c>
    </row>
    <row r="1044" spans="1:5" s="21" customFormat="1" x14ac:dyDescent="0.25">
      <c r="A1044" s="136">
        <v>45006.526898148149</v>
      </c>
      <c r="B1044" s="136">
        <v>45007</v>
      </c>
      <c r="C1044" s="137">
        <v>5000</v>
      </c>
      <c r="D1044" s="141" t="s">
        <v>1005</v>
      </c>
      <c r="E1044" s="170" t="s">
        <v>21</v>
      </c>
    </row>
    <row r="1045" spans="1:5" s="21" customFormat="1" x14ac:dyDescent="0.25">
      <c r="A1045" s="136">
        <v>45006.531053240738</v>
      </c>
      <c r="B1045" s="136">
        <v>45007</v>
      </c>
      <c r="C1045" s="137">
        <v>300</v>
      </c>
      <c r="D1045" s="141" t="s">
        <v>1006</v>
      </c>
      <c r="E1045" s="170" t="s">
        <v>21</v>
      </c>
    </row>
    <row r="1046" spans="1:5" s="21" customFormat="1" x14ac:dyDescent="0.25">
      <c r="A1046" s="136">
        <v>45006.551342592589</v>
      </c>
      <c r="B1046" s="136">
        <v>45007</v>
      </c>
      <c r="C1046" s="137">
        <v>500</v>
      </c>
      <c r="D1046" s="141"/>
      <c r="E1046" s="170" t="s">
        <v>21</v>
      </c>
    </row>
    <row r="1047" spans="1:5" s="21" customFormat="1" x14ac:dyDescent="0.25">
      <c r="A1047" s="136">
        <v>45006.552523148152</v>
      </c>
      <c r="B1047" s="136">
        <v>45007</v>
      </c>
      <c r="C1047" s="137">
        <v>300</v>
      </c>
      <c r="D1047" s="141"/>
      <c r="E1047" s="170" t="s">
        <v>21</v>
      </c>
    </row>
    <row r="1048" spans="1:5" s="21" customFormat="1" x14ac:dyDescent="0.25">
      <c r="A1048" s="136">
        <v>45006.566689814812</v>
      </c>
      <c r="B1048" s="136">
        <v>45007</v>
      </c>
      <c r="C1048" s="137">
        <v>1000</v>
      </c>
      <c r="D1048" s="141" t="s">
        <v>1007</v>
      </c>
      <c r="E1048" s="170" t="s">
        <v>21</v>
      </c>
    </row>
    <row r="1049" spans="1:5" s="21" customFormat="1" x14ac:dyDescent="0.25">
      <c r="A1049" s="136">
        <v>45006.576932870368</v>
      </c>
      <c r="B1049" s="136">
        <v>45007</v>
      </c>
      <c r="C1049" s="137">
        <v>500</v>
      </c>
      <c r="D1049" s="141"/>
      <c r="E1049" s="170" t="s">
        <v>21</v>
      </c>
    </row>
    <row r="1050" spans="1:5" s="21" customFormat="1" x14ac:dyDescent="0.25">
      <c r="A1050" s="136">
        <v>45006.578900462962</v>
      </c>
      <c r="B1050" s="136">
        <v>45007</v>
      </c>
      <c r="C1050" s="137">
        <v>500</v>
      </c>
      <c r="D1050" s="141"/>
      <c r="E1050" s="170" t="s">
        <v>21</v>
      </c>
    </row>
    <row r="1051" spans="1:5" s="21" customFormat="1" x14ac:dyDescent="0.25">
      <c r="A1051" s="136">
        <v>45006.582858796297</v>
      </c>
      <c r="B1051" s="136">
        <v>45007</v>
      </c>
      <c r="C1051" s="137">
        <v>500</v>
      </c>
      <c r="D1051" s="141" t="s">
        <v>1008</v>
      </c>
      <c r="E1051" s="170" t="s">
        <v>21</v>
      </c>
    </row>
    <row r="1052" spans="1:5" s="21" customFormat="1" x14ac:dyDescent="0.25">
      <c r="A1052" s="136">
        <v>45006.591458333336</v>
      </c>
      <c r="B1052" s="136">
        <v>45007</v>
      </c>
      <c r="C1052" s="137">
        <v>300</v>
      </c>
      <c r="D1052" s="141"/>
      <c r="E1052" s="170" t="s">
        <v>21</v>
      </c>
    </row>
    <row r="1053" spans="1:5" s="21" customFormat="1" x14ac:dyDescent="0.25">
      <c r="A1053" s="136">
        <v>45006.595532407409</v>
      </c>
      <c r="B1053" s="136">
        <v>45007</v>
      </c>
      <c r="C1053" s="137">
        <v>100</v>
      </c>
      <c r="D1053" s="141"/>
      <c r="E1053" s="170" t="s">
        <v>21</v>
      </c>
    </row>
    <row r="1054" spans="1:5" s="21" customFormat="1" x14ac:dyDescent="0.25">
      <c r="A1054" s="136">
        <v>45006.598553240743</v>
      </c>
      <c r="B1054" s="136">
        <v>45007</v>
      </c>
      <c r="C1054" s="137">
        <v>125</v>
      </c>
      <c r="D1054" s="141" t="s">
        <v>1009</v>
      </c>
      <c r="E1054" s="170" t="s">
        <v>21</v>
      </c>
    </row>
    <row r="1055" spans="1:5" s="21" customFormat="1" x14ac:dyDescent="0.25">
      <c r="A1055" s="136">
        <v>45006.601655092592</v>
      </c>
      <c r="B1055" s="136">
        <v>45007</v>
      </c>
      <c r="C1055" s="137">
        <v>150</v>
      </c>
      <c r="D1055" s="141"/>
      <c r="E1055" s="170" t="s">
        <v>21</v>
      </c>
    </row>
    <row r="1056" spans="1:5" s="21" customFormat="1" x14ac:dyDescent="0.25">
      <c r="A1056" s="136">
        <v>45006.607523148145</v>
      </c>
      <c r="B1056" s="136">
        <v>45007</v>
      </c>
      <c r="C1056" s="137">
        <v>300</v>
      </c>
      <c r="D1056" s="141"/>
      <c r="E1056" s="170" t="s">
        <v>21</v>
      </c>
    </row>
    <row r="1057" spans="1:5" s="21" customFormat="1" x14ac:dyDescent="0.25">
      <c r="A1057" s="136">
        <v>45006.630960648145</v>
      </c>
      <c r="B1057" s="136">
        <v>45007</v>
      </c>
      <c r="C1057" s="137">
        <v>100</v>
      </c>
      <c r="D1057" s="141"/>
      <c r="E1057" s="170" t="s">
        <v>21</v>
      </c>
    </row>
    <row r="1058" spans="1:5" s="21" customFormat="1" x14ac:dyDescent="0.25">
      <c r="A1058" s="136">
        <v>45006.633020833331</v>
      </c>
      <c r="B1058" s="136">
        <v>45007</v>
      </c>
      <c r="C1058" s="137">
        <v>200</v>
      </c>
      <c r="D1058" s="141"/>
      <c r="E1058" s="170" t="s">
        <v>21</v>
      </c>
    </row>
    <row r="1059" spans="1:5" s="21" customFormat="1" x14ac:dyDescent="0.25">
      <c r="A1059" s="136">
        <v>45006.638043981482</v>
      </c>
      <c r="B1059" s="136">
        <v>45007</v>
      </c>
      <c r="C1059" s="137">
        <v>500</v>
      </c>
      <c r="D1059" s="141"/>
      <c r="E1059" s="170" t="s">
        <v>21</v>
      </c>
    </row>
    <row r="1060" spans="1:5" s="21" customFormat="1" x14ac:dyDescent="0.25">
      <c r="A1060" s="136">
        <v>45006.65388888889</v>
      </c>
      <c r="B1060" s="136">
        <v>45007</v>
      </c>
      <c r="C1060" s="137">
        <v>1000</v>
      </c>
      <c r="D1060" s="141" t="s">
        <v>1010</v>
      </c>
      <c r="E1060" s="170" t="s">
        <v>21</v>
      </c>
    </row>
    <row r="1061" spans="1:5" s="21" customFormat="1" x14ac:dyDescent="0.25">
      <c r="A1061" s="136">
        <v>45006.673738425925</v>
      </c>
      <c r="B1061" s="136">
        <v>45007</v>
      </c>
      <c r="C1061" s="137">
        <v>300</v>
      </c>
      <c r="D1061" s="141" t="s">
        <v>1011</v>
      </c>
      <c r="E1061" s="170" t="s">
        <v>21</v>
      </c>
    </row>
    <row r="1062" spans="1:5" s="21" customFormat="1" x14ac:dyDescent="0.25">
      <c r="A1062" s="136">
        <v>45006.714479166665</v>
      </c>
      <c r="B1062" s="136">
        <v>45007</v>
      </c>
      <c r="C1062" s="137">
        <v>500</v>
      </c>
      <c r="D1062" s="141"/>
      <c r="E1062" s="170" t="s">
        <v>21</v>
      </c>
    </row>
    <row r="1063" spans="1:5" s="21" customFormat="1" x14ac:dyDescent="0.25">
      <c r="A1063" s="136">
        <v>45006.735000000001</v>
      </c>
      <c r="B1063" s="136">
        <v>45007</v>
      </c>
      <c r="C1063" s="137">
        <v>2802</v>
      </c>
      <c r="D1063" s="141" t="s">
        <v>1012</v>
      </c>
      <c r="E1063" s="170" t="s">
        <v>21</v>
      </c>
    </row>
    <row r="1064" spans="1:5" s="21" customFormat="1" x14ac:dyDescent="0.25">
      <c r="A1064" s="136">
        <v>45006.736122685186</v>
      </c>
      <c r="B1064" s="136">
        <v>45007</v>
      </c>
      <c r="C1064" s="137">
        <v>500</v>
      </c>
      <c r="D1064" s="141"/>
      <c r="E1064" s="170" t="s">
        <v>21</v>
      </c>
    </row>
    <row r="1065" spans="1:5" s="21" customFormat="1" x14ac:dyDescent="0.25">
      <c r="A1065" s="136">
        <v>45006.786458333336</v>
      </c>
      <c r="B1065" s="136">
        <v>45007</v>
      </c>
      <c r="C1065" s="137">
        <v>150</v>
      </c>
      <c r="D1065" s="141"/>
      <c r="E1065" s="170" t="s">
        <v>21</v>
      </c>
    </row>
    <row r="1066" spans="1:5" s="21" customFormat="1" x14ac:dyDescent="0.25">
      <c r="A1066" s="136">
        <v>45006.802777777775</v>
      </c>
      <c r="B1066" s="136">
        <v>45007</v>
      </c>
      <c r="C1066" s="137">
        <v>3000</v>
      </c>
      <c r="D1066" s="141" t="s">
        <v>1013</v>
      </c>
      <c r="E1066" s="170" t="s">
        <v>21</v>
      </c>
    </row>
    <row r="1067" spans="1:5" s="21" customFormat="1" x14ac:dyDescent="0.25">
      <c r="A1067" s="136">
        <v>45006.810868055552</v>
      </c>
      <c r="B1067" s="136">
        <v>45007</v>
      </c>
      <c r="C1067" s="137">
        <v>200</v>
      </c>
      <c r="D1067" s="141"/>
      <c r="E1067" s="170" t="s">
        <v>21</v>
      </c>
    </row>
    <row r="1068" spans="1:5" s="21" customFormat="1" x14ac:dyDescent="0.25">
      <c r="A1068" s="136">
        <v>45006.822164351855</v>
      </c>
      <c r="B1068" s="136">
        <v>45007</v>
      </c>
      <c r="C1068" s="137">
        <v>100</v>
      </c>
      <c r="D1068" s="141" t="s">
        <v>1014</v>
      </c>
      <c r="E1068" s="170" t="s">
        <v>21</v>
      </c>
    </row>
    <row r="1069" spans="1:5" s="21" customFormat="1" x14ac:dyDescent="0.25">
      <c r="A1069" s="136">
        <v>45006.863692129627</v>
      </c>
      <c r="B1069" s="136">
        <v>45007</v>
      </c>
      <c r="C1069" s="137">
        <v>1000</v>
      </c>
      <c r="D1069" s="141" t="s">
        <v>1015</v>
      </c>
      <c r="E1069" s="170" t="s">
        <v>21</v>
      </c>
    </row>
    <row r="1070" spans="1:5" s="21" customFormat="1" x14ac:dyDescent="0.25">
      <c r="A1070" s="136">
        <v>45006.870787037034</v>
      </c>
      <c r="B1070" s="136">
        <v>45007</v>
      </c>
      <c r="C1070" s="137">
        <v>500</v>
      </c>
      <c r="D1070" s="141" t="s">
        <v>1016</v>
      </c>
      <c r="E1070" s="170" t="s">
        <v>21</v>
      </c>
    </row>
    <row r="1071" spans="1:5" s="21" customFormat="1" x14ac:dyDescent="0.25">
      <c r="A1071" s="136">
        <v>45006.872291666667</v>
      </c>
      <c r="B1071" s="136">
        <v>45007</v>
      </c>
      <c r="C1071" s="137">
        <v>1000</v>
      </c>
      <c r="D1071" s="141"/>
      <c r="E1071" s="170" t="s">
        <v>21</v>
      </c>
    </row>
    <row r="1072" spans="1:5" s="21" customFormat="1" x14ac:dyDescent="0.25">
      <c r="A1072" s="136">
        <v>45006.903819444444</v>
      </c>
      <c r="B1072" s="136">
        <v>45007</v>
      </c>
      <c r="C1072" s="137">
        <v>100</v>
      </c>
      <c r="D1072" s="141"/>
      <c r="E1072" s="170" t="s">
        <v>21</v>
      </c>
    </row>
    <row r="1073" spans="1:5" s="21" customFormat="1" x14ac:dyDescent="0.25">
      <c r="A1073" s="136">
        <v>45006.911122685182</v>
      </c>
      <c r="B1073" s="136">
        <v>45007</v>
      </c>
      <c r="C1073" s="137">
        <v>500</v>
      </c>
      <c r="D1073" s="141"/>
      <c r="E1073" s="170" t="s">
        <v>21</v>
      </c>
    </row>
    <row r="1074" spans="1:5" s="21" customFormat="1" x14ac:dyDescent="0.25">
      <c r="A1074" s="136">
        <v>45006.926979166667</v>
      </c>
      <c r="B1074" s="136">
        <v>45007</v>
      </c>
      <c r="C1074" s="137">
        <v>200</v>
      </c>
      <c r="D1074" s="141"/>
      <c r="E1074" s="170" t="s">
        <v>21</v>
      </c>
    </row>
    <row r="1075" spans="1:5" s="21" customFormat="1" x14ac:dyDescent="0.25">
      <c r="A1075" s="136">
        <v>45006.960578703707</v>
      </c>
      <c r="B1075" s="136">
        <v>45007</v>
      </c>
      <c r="C1075" s="137">
        <v>1000</v>
      </c>
      <c r="D1075" s="141" t="s">
        <v>993</v>
      </c>
      <c r="E1075" s="170" t="s">
        <v>21</v>
      </c>
    </row>
    <row r="1076" spans="1:5" s="21" customFormat="1" x14ac:dyDescent="0.25">
      <c r="A1076" s="136">
        <v>45006.971261574072</v>
      </c>
      <c r="B1076" s="136">
        <v>45007</v>
      </c>
      <c r="C1076" s="137">
        <v>50</v>
      </c>
      <c r="D1076" s="141" t="s">
        <v>1017</v>
      </c>
      <c r="E1076" s="170" t="s">
        <v>21</v>
      </c>
    </row>
    <row r="1077" spans="1:5" s="21" customFormat="1" x14ac:dyDescent="0.25">
      <c r="A1077" s="136">
        <v>45006.979398148149</v>
      </c>
      <c r="B1077" s="136">
        <v>45007</v>
      </c>
      <c r="C1077" s="137">
        <v>1000</v>
      </c>
      <c r="D1077" s="141" t="s">
        <v>1018</v>
      </c>
      <c r="E1077" s="170" t="s">
        <v>21</v>
      </c>
    </row>
    <row r="1078" spans="1:5" s="21" customFormat="1" x14ac:dyDescent="0.25">
      <c r="A1078" s="136">
        <v>45006.987557870372</v>
      </c>
      <c r="B1078" s="136">
        <v>45007</v>
      </c>
      <c r="C1078" s="137">
        <v>1000</v>
      </c>
      <c r="D1078" s="141" t="s">
        <v>1019</v>
      </c>
      <c r="E1078" s="170" t="s">
        <v>21</v>
      </c>
    </row>
    <row r="1079" spans="1:5" s="21" customFormat="1" x14ac:dyDescent="0.25">
      <c r="A1079" s="136">
        <v>45007.001817129632</v>
      </c>
      <c r="B1079" s="136">
        <v>45008</v>
      </c>
      <c r="C1079" s="137">
        <v>500</v>
      </c>
      <c r="D1079" s="141" t="s">
        <v>1020</v>
      </c>
      <c r="E1079" s="170" t="s">
        <v>21</v>
      </c>
    </row>
    <row r="1080" spans="1:5" s="21" customFormat="1" x14ac:dyDescent="0.25">
      <c r="A1080" s="136">
        <v>45007.002708333333</v>
      </c>
      <c r="B1080" s="136">
        <v>45008</v>
      </c>
      <c r="C1080" s="137">
        <v>150</v>
      </c>
      <c r="D1080" s="141" t="s">
        <v>1021</v>
      </c>
      <c r="E1080" s="170" t="s">
        <v>21</v>
      </c>
    </row>
    <row r="1081" spans="1:5" s="21" customFormat="1" x14ac:dyDescent="0.25">
      <c r="A1081" s="136">
        <v>45007.004363425927</v>
      </c>
      <c r="B1081" s="136">
        <v>45008</v>
      </c>
      <c r="C1081" s="137">
        <v>400</v>
      </c>
      <c r="D1081" s="141" t="s">
        <v>1022</v>
      </c>
      <c r="E1081" s="170" t="s">
        <v>21</v>
      </c>
    </row>
    <row r="1082" spans="1:5" s="21" customFormat="1" x14ac:dyDescent="0.25">
      <c r="A1082" s="136">
        <v>45007.004652777781</v>
      </c>
      <c r="B1082" s="136">
        <v>45008</v>
      </c>
      <c r="C1082" s="137">
        <v>300</v>
      </c>
      <c r="D1082" s="141" t="s">
        <v>1023</v>
      </c>
      <c r="E1082" s="170" t="s">
        <v>21</v>
      </c>
    </row>
    <row r="1083" spans="1:5" s="21" customFormat="1" x14ac:dyDescent="0.25">
      <c r="A1083" s="136">
        <v>45007.004791666666</v>
      </c>
      <c r="B1083" s="136">
        <v>45008</v>
      </c>
      <c r="C1083" s="137">
        <v>1000</v>
      </c>
      <c r="D1083" s="141"/>
      <c r="E1083" s="170" t="s">
        <v>21</v>
      </c>
    </row>
    <row r="1084" spans="1:5" s="21" customFormat="1" x14ac:dyDescent="0.25">
      <c r="A1084" s="136">
        <v>45007.017002314817</v>
      </c>
      <c r="B1084" s="136">
        <v>45008</v>
      </c>
      <c r="C1084" s="137">
        <v>100</v>
      </c>
      <c r="D1084" s="141"/>
      <c r="E1084" s="170" t="s">
        <v>21</v>
      </c>
    </row>
    <row r="1085" spans="1:5" s="21" customFormat="1" x14ac:dyDescent="0.25">
      <c r="A1085" s="136">
        <v>45007.158182870371</v>
      </c>
      <c r="B1085" s="136">
        <v>45008</v>
      </c>
      <c r="C1085" s="137">
        <v>100</v>
      </c>
      <c r="D1085" s="141" t="s">
        <v>1024</v>
      </c>
      <c r="E1085" s="170" t="s">
        <v>21</v>
      </c>
    </row>
    <row r="1086" spans="1:5" s="21" customFormat="1" x14ac:dyDescent="0.25">
      <c r="A1086" s="136">
        <v>45007.252604166664</v>
      </c>
      <c r="B1086" s="136">
        <v>45008</v>
      </c>
      <c r="C1086" s="137">
        <v>3000</v>
      </c>
      <c r="D1086" s="141"/>
      <c r="E1086" s="170" t="s">
        <v>21</v>
      </c>
    </row>
    <row r="1087" spans="1:5" s="21" customFormat="1" x14ac:dyDescent="0.25">
      <c r="A1087" s="136">
        <v>45007.321620370371</v>
      </c>
      <c r="B1087" s="136">
        <v>45008</v>
      </c>
      <c r="C1087" s="137">
        <v>300</v>
      </c>
      <c r="D1087" s="141"/>
      <c r="E1087" s="170" t="s">
        <v>21</v>
      </c>
    </row>
    <row r="1088" spans="1:5" s="21" customFormat="1" x14ac:dyDescent="0.25">
      <c r="A1088" s="136">
        <v>45007.327777777777</v>
      </c>
      <c r="B1088" s="136">
        <v>45008</v>
      </c>
      <c r="C1088" s="137">
        <v>100</v>
      </c>
      <c r="D1088" s="141" t="s">
        <v>1025</v>
      </c>
      <c r="E1088" s="170" t="s">
        <v>21</v>
      </c>
    </row>
    <row r="1089" spans="1:5" s="21" customFormat="1" x14ac:dyDescent="0.25">
      <c r="A1089" s="136">
        <v>45007.38349537037</v>
      </c>
      <c r="B1089" s="136">
        <v>45008</v>
      </c>
      <c r="C1089" s="137">
        <v>100</v>
      </c>
      <c r="D1089" s="141"/>
      <c r="E1089" s="170" t="s">
        <v>21</v>
      </c>
    </row>
    <row r="1090" spans="1:5" s="21" customFormat="1" x14ac:dyDescent="0.25">
      <c r="A1090" s="136">
        <v>45007.389594907407</v>
      </c>
      <c r="B1090" s="136">
        <v>45008</v>
      </c>
      <c r="C1090" s="137">
        <v>300</v>
      </c>
      <c r="D1090" s="141" t="s">
        <v>1026</v>
      </c>
      <c r="E1090" s="170" t="s">
        <v>21</v>
      </c>
    </row>
    <row r="1091" spans="1:5" s="21" customFormat="1" x14ac:dyDescent="0.25">
      <c r="A1091" s="136">
        <v>45007.39130787037</v>
      </c>
      <c r="B1091" s="136">
        <v>45008</v>
      </c>
      <c r="C1091" s="137">
        <v>100</v>
      </c>
      <c r="D1091" s="141" t="s">
        <v>1027</v>
      </c>
      <c r="E1091" s="170" t="s">
        <v>21</v>
      </c>
    </row>
    <row r="1092" spans="1:5" s="21" customFormat="1" x14ac:dyDescent="0.25">
      <c r="A1092" s="136">
        <v>45007.42082175926</v>
      </c>
      <c r="B1092" s="136">
        <v>45008</v>
      </c>
      <c r="C1092" s="137">
        <v>200</v>
      </c>
      <c r="D1092" s="141"/>
      <c r="E1092" s="170" t="s">
        <v>21</v>
      </c>
    </row>
    <row r="1093" spans="1:5" s="21" customFormat="1" x14ac:dyDescent="0.25">
      <c r="A1093" s="136">
        <v>45007.421979166669</v>
      </c>
      <c r="B1093" s="136">
        <v>45008</v>
      </c>
      <c r="C1093" s="137">
        <v>1000</v>
      </c>
      <c r="D1093" s="141"/>
      <c r="E1093" s="170" t="s">
        <v>21</v>
      </c>
    </row>
    <row r="1094" spans="1:5" s="21" customFormat="1" x14ac:dyDescent="0.25">
      <c r="A1094" s="136">
        <v>45007.425104166665</v>
      </c>
      <c r="B1094" s="136">
        <v>45008</v>
      </c>
      <c r="C1094" s="137">
        <v>236</v>
      </c>
      <c r="D1094" s="141" t="s">
        <v>768</v>
      </c>
      <c r="E1094" s="170" t="s">
        <v>21</v>
      </c>
    </row>
    <row r="1095" spans="1:5" s="21" customFormat="1" x14ac:dyDescent="0.25">
      <c r="A1095" s="136">
        <v>45007.446597222224</v>
      </c>
      <c r="B1095" s="136">
        <v>45008</v>
      </c>
      <c r="C1095" s="137">
        <v>100</v>
      </c>
      <c r="D1095" s="141"/>
      <c r="E1095" s="170" t="s">
        <v>21</v>
      </c>
    </row>
    <row r="1096" spans="1:5" s="21" customFormat="1" x14ac:dyDescent="0.25">
      <c r="A1096" s="136">
        <v>45007.449212962965</v>
      </c>
      <c r="B1096" s="136">
        <v>45008</v>
      </c>
      <c r="C1096" s="137">
        <v>100</v>
      </c>
      <c r="D1096" s="141"/>
      <c r="E1096" s="170" t="s">
        <v>21</v>
      </c>
    </row>
    <row r="1097" spans="1:5" s="21" customFormat="1" x14ac:dyDescent="0.25">
      <c r="A1097" s="136">
        <v>45007.452476851853</v>
      </c>
      <c r="B1097" s="136">
        <v>45008</v>
      </c>
      <c r="C1097" s="137">
        <v>500</v>
      </c>
      <c r="D1097" s="141" t="s">
        <v>1028</v>
      </c>
      <c r="E1097" s="170" t="s">
        <v>21</v>
      </c>
    </row>
    <row r="1098" spans="1:5" s="21" customFormat="1" x14ac:dyDescent="0.25">
      <c r="A1098" s="136">
        <v>45007.458645833336</v>
      </c>
      <c r="B1098" s="136">
        <v>45008</v>
      </c>
      <c r="C1098" s="137">
        <v>700</v>
      </c>
      <c r="D1098" s="141" t="s">
        <v>1029</v>
      </c>
      <c r="E1098" s="170" t="s">
        <v>21</v>
      </c>
    </row>
    <row r="1099" spans="1:5" s="21" customFormat="1" x14ac:dyDescent="0.25">
      <c r="A1099" s="136">
        <v>45007.461331018516</v>
      </c>
      <c r="B1099" s="136">
        <v>45008</v>
      </c>
      <c r="C1099" s="137">
        <v>500</v>
      </c>
      <c r="D1099" s="141"/>
      <c r="E1099" s="170" t="s">
        <v>21</v>
      </c>
    </row>
    <row r="1100" spans="1:5" s="21" customFormat="1" x14ac:dyDescent="0.25">
      <c r="A1100" s="136">
        <v>45007.487685185188</v>
      </c>
      <c r="B1100" s="136">
        <v>45008</v>
      </c>
      <c r="C1100" s="137">
        <v>500</v>
      </c>
      <c r="D1100" s="141"/>
      <c r="E1100" s="170" t="s">
        <v>21</v>
      </c>
    </row>
    <row r="1101" spans="1:5" s="21" customFormat="1" x14ac:dyDescent="0.25">
      <c r="A1101" s="136">
        <v>45007.504976851851</v>
      </c>
      <c r="B1101" s="136">
        <v>45008</v>
      </c>
      <c r="C1101" s="137">
        <v>1000</v>
      </c>
      <c r="D1101" s="141"/>
      <c r="E1101" s="170" t="s">
        <v>21</v>
      </c>
    </row>
    <row r="1102" spans="1:5" s="21" customFormat="1" x14ac:dyDescent="0.25">
      <c r="A1102" s="136">
        <v>45007.507106481484</v>
      </c>
      <c r="B1102" s="136">
        <v>45008</v>
      </c>
      <c r="C1102" s="137">
        <v>500</v>
      </c>
      <c r="D1102" s="141" t="s">
        <v>354</v>
      </c>
      <c r="E1102" s="170" t="s">
        <v>21</v>
      </c>
    </row>
    <row r="1103" spans="1:5" s="21" customFormat="1" x14ac:dyDescent="0.25">
      <c r="A1103" s="136">
        <v>45007.525578703702</v>
      </c>
      <c r="B1103" s="136">
        <v>45008</v>
      </c>
      <c r="C1103" s="137">
        <v>500</v>
      </c>
      <c r="D1103" s="141"/>
      <c r="E1103" s="170" t="s">
        <v>21</v>
      </c>
    </row>
    <row r="1104" spans="1:5" s="21" customFormat="1" x14ac:dyDescent="0.25">
      <c r="A1104" s="136">
        <v>45007.545902777776</v>
      </c>
      <c r="B1104" s="136">
        <v>45008</v>
      </c>
      <c r="C1104" s="137">
        <v>150</v>
      </c>
      <c r="D1104" s="141"/>
      <c r="E1104" s="170" t="s">
        <v>21</v>
      </c>
    </row>
    <row r="1105" spans="1:5" s="21" customFormat="1" x14ac:dyDescent="0.25">
      <c r="A1105" s="136">
        <v>45007.552037037036</v>
      </c>
      <c r="B1105" s="136">
        <v>45008</v>
      </c>
      <c r="C1105" s="137">
        <v>100</v>
      </c>
      <c r="D1105" s="141" t="s">
        <v>1030</v>
      </c>
      <c r="E1105" s="170" t="s">
        <v>21</v>
      </c>
    </row>
    <row r="1106" spans="1:5" s="21" customFormat="1" x14ac:dyDescent="0.25">
      <c r="A1106" s="136">
        <v>45007.552708333336</v>
      </c>
      <c r="B1106" s="136">
        <v>45008</v>
      </c>
      <c r="C1106" s="137">
        <v>300</v>
      </c>
      <c r="D1106" s="141"/>
      <c r="E1106" s="170" t="s">
        <v>21</v>
      </c>
    </row>
    <row r="1107" spans="1:5" s="21" customFormat="1" x14ac:dyDescent="0.25">
      <c r="A1107" s="136">
        <v>45007.564108796294</v>
      </c>
      <c r="B1107" s="136">
        <v>45008</v>
      </c>
      <c r="C1107" s="137">
        <v>2800</v>
      </c>
      <c r="D1107" s="141" t="s">
        <v>1031</v>
      </c>
      <c r="E1107" s="170" t="s">
        <v>21</v>
      </c>
    </row>
    <row r="1108" spans="1:5" s="21" customFormat="1" x14ac:dyDescent="0.25">
      <c r="A1108" s="136">
        <v>45007.57203703704</v>
      </c>
      <c r="B1108" s="136">
        <v>45008</v>
      </c>
      <c r="C1108" s="137">
        <v>100</v>
      </c>
      <c r="D1108" s="141"/>
      <c r="E1108" s="170" t="s">
        <v>21</v>
      </c>
    </row>
    <row r="1109" spans="1:5" s="21" customFormat="1" x14ac:dyDescent="0.25">
      <c r="A1109" s="136">
        <v>45007.588020833333</v>
      </c>
      <c r="B1109" s="136">
        <v>45008</v>
      </c>
      <c r="C1109" s="137">
        <v>500</v>
      </c>
      <c r="D1109" s="141"/>
      <c r="E1109" s="170" t="s">
        <v>21</v>
      </c>
    </row>
    <row r="1110" spans="1:5" s="21" customFormat="1" x14ac:dyDescent="0.25">
      <c r="A1110" s="136">
        <v>45007.598807870374</v>
      </c>
      <c r="B1110" s="136">
        <v>45008</v>
      </c>
      <c r="C1110" s="137">
        <v>100</v>
      </c>
      <c r="D1110" s="141"/>
      <c r="E1110" s="170" t="s">
        <v>21</v>
      </c>
    </row>
    <row r="1111" spans="1:5" s="21" customFormat="1" x14ac:dyDescent="0.25">
      <c r="A1111" s="136">
        <v>45007.613969907405</v>
      </c>
      <c r="B1111" s="136">
        <v>45008</v>
      </c>
      <c r="C1111" s="137">
        <v>100</v>
      </c>
      <c r="D1111" s="141"/>
      <c r="E1111" s="170" t="s">
        <v>21</v>
      </c>
    </row>
    <row r="1112" spans="1:5" s="21" customFormat="1" x14ac:dyDescent="0.25">
      <c r="A1112" s="136">
        <v>45007.63380787037</v>
      </c>
      <c r="B1112" s="136">
        <v>45008</v>
      </c>
      <c r="C1112" s="137">
        <v>1000</v>
      </c>
      <c r="D1112" s="141"/>
      <c r="E1112" s="170" t="s">
        <v>21</v>
      </c>
    </row>
    <row r="1113" spans="1:5" s="21" customFormat="1" x14ac:dyDescent="0.25">
      <c r="A1113" s="136">
        <v>45007.661712962959</v>
      </c>
      <c r="B1113" s="136">
        <v>45008</v>
      </c>
      <c r="C1113" s="137">
        <v>300</v>
      </c>
      <c r="D1113" s="141"/>
      <c r="E1113" s="170" t="s">
        <v>21</v>
      </c>
    </row>
    <row r="1114" spans="1:5" s="21" customFormat="1" x14ac:dyDescent="0.25">
      <c r="A1114" s="136">
        <v>45007.678032407406</v>
      </c>
      <c r="B1114" s="136">
        <v>45008</v>
      </c>
      <c r="C1114" s="137">
        <v>500</v>
      </c>
      <c r="D1114" s="141"/>
      <c r="E1114" s="170" t="s">
        <v>21</v>
      </c>
    </row>
    <row r="1115" spans="1:5" s="21" customFormat="1" x14ac:dyDescent="0.25">
      <c r="A1115" s="136">
        <v>45007.719571759262</v>
      </c>
      <c r="B1115" s="136">
        <v>45008</v>
      </c>
      <c r="C1115" s="137">
        <v>827</v>
      </c>
      <c r="D1115" s="200" t="s">
        <v>1127</v>
      </c>
      <c r="E1115" s="170" t="s">
        <v>21</v>
      </c>
    </row>
    <row r="1116" spans="1:5" s="21" customFormat="1" x14ac:dyDescent="0.25">
      <c r="A1116" s="136">
        <v>45007.723402777781</v>
      </c>
      <c r="B1116" s="136">
        <v>45008</v>
      </c>
      <c r="C1116" s="137">
        <v>200</v>
      </c>
      <c r="D1116" s="141"/>
      <c r="E1116" s="170" t="s">
        <v>21</v>
      </c>
    </row>
    <row r="1117" spans="1:5" s="21" customFormat="1" x14ac:dyDescent="0.25">
      <c r="A1117" s="136">
        <v>45007.731504629628</v>
      </c>
      <c r="B1117" s="136">
        <v>45008</v>
      </c>
      <c r="C1117" s="137">
        <v>100</v>
      </c>
      <c r="D1117" s="141" t="s">
        <v>1032</v>
      </c>
      <c r="E1117" s="170" t="s">
        <v>21</v>
      </c>
    </row>
    <row r="1118" spans="1:5" s="21" customFormat="1" x14ac:dyDescent="0.25">
      <c r="A1118" s="136">
        <v>45007.825844907406</v>
      </c>
      <c r="B1118" s="136">
        <v>45008</v>
      </c>
      <c r="C1118" s="137">
        <v>1500</v>
      </c>
      <c r="D1118" s="141" t="s">
        <v>1033</v>
      </c>
      <c r="E1118" s="170" t="s">
        <v>21</v>
      </c>
    </row>
    <row r="1119" spans="1:5" s="21" customFormat="1" x14ac:dyDescent="0.25">
      <c r="A1119" s="136">
        <v>45007.832314814812</v>
      </c>
      <c r="B1119" s="136">
        <v>45008</v>
      </c>
      <c r="C1119" s="137">
        <v>300</v>
      </c>
      <c r="D1119" s="141"/>
      <c r="E1119" s="170" t="s">
        <v>21</v>
      </c>
    </row>
    <row r="1120" spans="1:5" s="21" customFormat="1" x14ac:dyDescent="0.25">
      <c r="A1120" s="136">
        <v>45007.835798611108</v>
      </c>
      <c r="B1120" s="136">
        <v>45008</v>
      </c>
      <c r="C1120" s="137">
        <v>500</v>
      </c>
      <c r="D1120" s="141"/>
      <c r="E1120" s="170" t="s">
        <v>21</v>
      </c>
    </row>
    <row r="1121" spans="1:5" s="21" customFormat="1" x14ac:dyDescent="0.25">
      <c r="A1121" s="136">
        <v>45007.853530092594</v>
      </c>
      <c r="B1121" s="136">
        <v>45008</v>
      </c>
      <c r="C1121" s="137">
        <v>1000</v>
      </c>
      <c r="D1121" s="141" t="s">
        <v>1034</v>
      </c>
      <c r="E1121" s="170" t="s">
        <v>21</v>
      </c>
    </row>
    <row r="1122" spans="1:5" s="21" customFormat="1" x14ac:dyDescent="0.25">
      <c r="A1122" s="136">
        <v>45007.85596064815</v>
      </c>
      <c r="B1122" s="136">
        <v>45008</v>
      </c>
      <c r="C1122" s="137">
        <v>400</v>
      </c>
      <c r="D1122" s="141" t="s">
        <v>1035</v>
      </c>
      <c r="E1122" s="170" t="s">
        <v>21</v>
      </c>
    </row>
    <row r="1123" spans="1:5" s="21" customFormat="1" x14ac:dyDescent="0.25">
      <c r="A1123" s="136">
        <v>45007.870613425926</v>
      </c>
      <c r="B1123" s="136">
        <v>45008</v>
      </c>
      <c r="C1123" s="137">
        <v>10</v>
      </c>
      <c r="D1123" s="141"/>
      <c r="E1123" s="170" t="s">
        <v>21</v>
      </c>
    </row>
    <row r="1124" spans="1:5" s="21" customFormat="1" x14ac:dyDescent="0.25">
      <c r="A1124" s="136">
        <v>45007.892268518517</v>
      </c>
      <c r="B1124" s="136">
        <v>45008</v>
      </c>
      <c r="C1124" s="137">
        <v>700</v>
      </c>
      <c r="D1124" s="141" t="s">
        <v>485</v>
      </c>
      <c r="E1124" s="170" t="s">
        <v>21</v>
      </c>
    </row>
    <row r="1125" spans="1:5" s="21" customFormat="1" x14ac:dyDescent="0.25">
      <c r="A1125" s="136">
        <v>45007.936527777776</v>
      </c>
      <c r="B1125" s="136">
        <v>45008</v>
      </c>
      <c r="C1125" s="137">
        <v>500</v>
      </c>
      <c r="D1125" s="141"/>
      <c r="E1125" s="170" t="s">
        <v>21</v>
      </c>
    </row>
    <row r="1126" spans="1:5" s="21" customFormat="1" x14ac:dyDescent="0.25">
      <c r="A1126" s="136">
        <v>45007.94803240741</v>
      </c>
      <c r="B1126" s="136">
        <v>45008</v>
      </c>
      <c r="C1126" s="137">
        <v>50</v>
      </c>
      <c r="D1126" s="141"/>
      <c r="E1126" s="170" t="s">
        <v>21</v>
      </c>
    </row>
    <row r="1127" spans="1:5" s="21" customFormat="1" x14ac:dyDescent="0.25">
      <c r="A1127" s="136">
        <v>45007.966354166667</v>
      </c>
      <c r="B1127" s="136">
        <v>45008</v>
      </c>
      <c r="C1127" s="137">
        <v>15000</v>
      </c>
      <c r="D1127" s="141" t="s">
        <v>1036</v>
      </c>
      <c r="E1127" s="170" t="s">
        <v>21</v>
      </c>
    </row>
    <row r="1128" spans="1:5" s="21" customFormat="1" x14ac:dyDescent="0.25">
      <c r="A1128" s="136">
        <v>45007.967395833337</v>
      </c>
      <c r="B1128" s="136">
        <v>45008</v>
      </c>
      <c r="C1128" s="137">
        <v>300</v>
      </c>
      <c r="D1128" s="141"/>
      <c r="E1128" s="170" t="s">
        <v>21</v>
      </c>
    </row>
    <row r="1129" spans="1:5" s="21" customFormat="1" x14ac:dyDescent="0.25">
      <c r="A1129" s="136">
        <v>45007.984675925924</v>
      </c>
      <c r="B1129" s="136">
        <v>45008</v>
      </c>
      <c r="C1129" s="137">
        <v>100</v>
      </c>
      <c r="D1129" s="141" t="s">
        <v>1037</v>
      </c>
      <c r="E1129" s="170" t="s">
        <v>21</v>
      </c>
    </row>
    <row r="1130" spans="1:5" s="21" customFormat="1" x14ac:dyDescent="0.25">
      <c r="A1130" s="136">
        <v>45007.994571759256</v>
      </c>
      <c r="B1130" s="136">
        <v>45008</v>
      </c>
      <c r="C1130" s="137">
        <v>1000</v>
      </c>
      <c r="D1130" s="141" t="s">
        <v>1038</v>
      </c>
      <c r="E1130" s="170" t="s">
        <v>21</v>
      </c>
    </row>
    <row r="1131" spans="1:5" s="21" customFormat="1" x14ac:dyDescent="0.25">
      <c r="A1131" s="136">
        <v>45008.016851851855</v>
      </c>
      <c r="B1131" s="136">
        <v>45009</v>
      </c>
      <c r="C1131" s="137">
        <v>500</v>
      </c>
      <c r="D1131" s="141"/>
      <c r="E1131" s="170" t="s">
        <v>21</v>
      </c>
    </row>
    <row r="1132" spans="1:5" s="21" customFormat="1" x14ac:dyDescent="0.25">
      <c r="A1132" s="136">
        <v>45008.155648148146</v>
      </c>
      <c r="B1132" s="136">
        <v>45009</v>
      </c>
      <c r="C1132" s="137">
        <v>500</v>
      </c>
      <c r="D1132" s="141" t="s">
        <v>467</v>
      </c>
      <c r="E1132" s="170" t="s">
        <v>21</v>
      </c>
    </row>
    <row r="1133" spans="1:5" s="21" customFormat="1" x14ac:dyDescent="0.25">
      <c r="A1133" s="136">
        <v>45008.329699074071</v>
      </c>
      <c r="B1133" s="136">
        <v>45009</v>
      </c>
      <c r="C1133" s="137">
        <v>2000</v>
      </c>
      <c r="D1133" s="141" t="s">
        <v>195</v>
      </c>
      <c r="E1133" s="170" t="s">
        <v>21</v>
      </c>
    </row>
    <row r="1134" spans="1:5" s="21" customFormat="1" x14ac:dyDescent="0.25">
      <c r="A1134" s="136">
        <v>45008.335081018522</v>
      </c>
      <c r="B1134" s="136">
        <v>45009</v>
      </c>
      <c r="C1134" s="137">
        <v>100</v>
      </c>
      <c r="D1134" s="141" t="s">
        <v>1039</v>
      </c>
      <c r="E1134" s="170" t="s">
        <v>21</v>
      </c>
    </row>
    <row r="1135" spans="1:5" s="21" customFormat="1" x14ac:dyDescent="0.25">
      <c r="A1135" s="136">
        <v>45008.358877314815</v>
      </c>
      <c r="B1135" s="136">
        <v>45009</v>
      </c>
      <c r="C1135" s="137">
        <v>1000</v>
      </c>
      <c r="D1135" s="141" t="s">
        <v>185</v>
      </c>
      <c r="E1135" s="170" t="s">
        <v>21</v>
      </c>
    </row>
    <row r="1136" spans="1:5" s="21" customFormat="1" x14ac:dyDescent="0.25">
      <c r="A1136" s="136">
        <v>45008.380671296298</v>
      </c>
      <c r="B1136" s="136">
        <v>45009</v>
      </c>
      <c r="C1136" s="137">
        <v>100</v>
      </c>
      <c r="D1136" s="141" t="s">
        <v>1040</v>
      </c>
      <c r="E1136" s="170" t="s">
        <v>21</v>
      </c>
    </row>
    <row r="1137" spans="1:5" s="21" customFormat="1" x14ac:dyDescent="0.25">
      <c r="A1137" s="136">
        <v>45008.410520833335</v>
      </c>
      <c r="B1137" s="136">
        <v>45009</v>
      </c>
      <c r="C1137" s="137">
        <v>250</v>
      </c>
      <c r="D1137" s="141" t="s">
        <v>203</v>
      </c>
      <c r="E1137" s="170" t="s">
        <v>21</v>
      </c>
    </row>
    <row r="1138" spans="1:5" s="21" customFormat="1" x14ac:dyDescent="0.25">
      <c r="A1138" s="136">
        <v>45008.412002314813</v>
      </c>
      <c r="B1138" s="136">
        <v>45009</v>
      </c>
      <c r="C1138" s="137">
        <v>200</v>
      </c>
      <c r="D1138" s="141"/>
      <c r="E1138" s="170" t="s">
        <v>21</v>
      </c>
    </row>
    <row r="1139" spans="1:5" s="21" customFormat="1" x14ac:dyDescent="0.25">
      <c r="A1139" s="136">
        <v>45008.445335648146</v>
      </c>
      <c r="B1139" s="136">
        <v>45009</v>
      </c>
      <c r="C1139" s="137">
        <v>500</v>
      </c>
      <c r="D1139" s="141" t="s">
        <v>181</v>
      </c>
      <c r="E1139" s="170" t="s">
        <v>21</v>
      </c>
    </row>
    <row r="1140" spans="1:5" s="21" customFormat="1" x14ac:dyDescent="0.25">
      <c r="A1140" s="136">
        <v>45008.450856481482</v>
      </c>
      <c r="B1140" s="136">
        <v>45009</v>
      </c>
      <c r="C1140" s="137">
        <v>100</v>
      </c>
      <c r="D1140" s="141" t="s">
        <v>477</v>
      </c>
      <c r="E1140" s="170" t="s">
        <v>21</v>
      </c>
    </row>
    <row r="1141" spans="1:5" s="21" customFormat="1" x14ac:dyDescent="0.25">
      <c r="A1141" s="136">
        <v>45008.454479166663</v>
      </c>
      <c r="B1141" s="136">
        <v>45009</v>
      </c>
      <c r="C1141" s="137">
        <v>300</v>
      </c>
      <c r="D1141" s="141"/>
      <c r="E1141" s="170" t="s">
        <v>21</v>
      </c>
    </row>
    <row r="1142" spans="1:5" s="21" customFormat="1" x14ac:dyDescent="0.25">
      <c r="A1142" s="136">
        <v>45008.458854166667</v>
      </c>
      <c r="B1142" s="136">
        <v>45009</v>
      </c>
      <c r="C1142" s="137">
        <v>300</v>
      </c>
      <c r="D1142" s="141" t="s">
        <v>185</v>
      </c>
      <c r="E1142" s="170" t="s">
        <v>21</v>
      </c>
    </row>
    <row r="1143" spans="1:5" s="21" customFormat="1" x14ac:dyDescent="0.25">
      <c r="A1143" s="136">
        <v>45008.480162037034</v>
      </c>
      <c r="B1143" s="136">
        <v>45009</v>
      </c>
      <c r="C1143" s="137">
        <v>300</v>
      </c>
      <c r="D1143" s="141"/>
      <c r="E1143" s="170" t="s">
        <v>21</v>
      </c>
    </row>
    <row r="1144" spans="1:5" s="21" customFormat="1" x14ac:dyDescent="0.25">
      <c r="A1144" s="136">
        <v>45008.538391203707</v>
      </c>
      <c r="B1144" s="136">
        <v>45009</v>
      </c>
      <c r="C1144" s="137">
        <v>100</v>
      </c>
      <c r="D1144" s="141" t="s">
        <v>1041</v>
      </c>
      <c r="E1144" s="170" t="s">
        <v>21</v>
      </c>
    </row>
    <row r="1145" spans="1:5" s="21" customFormat="1" x14ac:dyDescent="0.25">
      <c r="A1145" s="136">
        <v>45008.551782407405</v>
      </c>
      <c r="B1145" s="136">
        <v>45009</v>
      </c>
      <c r="C1145" s="137">
        <v>1000</v>
      </c>
      <c r="D1145" s="141"/>
      <c r="E1145" s="170" t="s">
        <v>21</v>
      </c>
    </row>
    <row r="1146" spans="1:5" s="21" customFormat="1" x14ac:dyDescent="0.25">
      <c r="A1146" s="136">
        <v>45008.570497685185</v>
      </c>
      <c r="B1146" s="136">
        <v>45009</v>
      </c>
      <c r="C1146" s="137">
        <v>500</v>
      </c>
      <c r="D1146" s="141"/>
      <c r="E1146" s="170" t="s">
        <v>21</v>
      </c>
    </row>
    <row r="1147" spans="1:5" s="21" customFormat="1" x14ac:dyDescent="0.25">
      <c r="A1147" s="136">
        <v>45008.578761574077</v>
      </c>
      <c r="B1147" s="136">
        <v>45009</v>
      </c>
      <c r="C1147" s="137">
        <v>1000</v>
      </c>
      <c r="D1147" s="141"/>
      <c r="E1147" s="170" t="s">
        <v>21</v>
      </c>
    </row>
    <row r="1148" spans="1:5" s="21" customFormat="1" x14ac:dyDescent="0.25">
      <c r="A1148" s="136">
        <v>45008.58494212963</v>
      </c>
      <c r="B1148" s="136">
        <v>45009</v>
      </c>
      <c r="C1148" s="137">
        <v>300</v>
      </c>
      <c r="D1148" s="141" t="s">
        <v>1042</v>
      </c>
      <c r="E1148" s="170" t="s">
        <v>21</v>
      </c>
    </row>
    <row r="1149" spans="1:5" s="21" customFormat="1" x14ac:dyDescent="0.25">
      <c r="A1149" s="136">
        <v>45008.614988425928</v>
      </c>
      <c r="B1149" s="136">
        <v>45009</v>
      </c>
      <c r="C1149" s="137">
        <v>200</v>
      </c>
      <c r="D1149" s="141"/>
      <c r="E1149" s="170" t="s">
        <v>21</v>
      </c>
    </row>
    <row r="1150" spans="1:5" s="21" customFormat="1" x14ac:dyDescent="0.25">
      <c r="A1150" s="136">
        <v>45008.618298611109</v>
      </c>
      <c r="B1150" s="136">
        <v>45009</v>
      </c>
      <c r="C1150" s="137">
        <v>250</v>
      </c>
      <c r="D1150" s="141"/>
      <c r="E1150" s="170" t="s">
        <v>21</v>
      </c>
    </row>
    <row r="1151" spans="1:5" s="21" customFormat="1" x14ac:dyDescent="0.25">
      <c r="A1151" s="136">
        <v>45008.626793981479</v>
      </c>
      <c r="B1151" s="136">
        <v>45009</v>
      </c>
      <c r="C1151" s="137">
        <v>300</v>
      </c>
      <c r="D1151" s="141" t="s">
        <v>1043</v>
      </c>
      <c r="E1151" s="170" t="s">
        <v>21</v>
      </c>
    </row>
    <row r="1152" spans="1:5" s="21" customFormat="1" x14ac:dyDescent="0.25">
      <c r="A1152" s="136">
        <v>45008.631932870368</v>
      </c>
      <c r="B1152" s="136">
        <v>45009</v>
      </c>
      <c r="C1152" s="137">
        <v>1000</v>
      </c>
      <c r="D1152" s="141"/>
      <c r="E1152" s="170" t="s">
        <v>21</v>
      </c>
    </row>
    <row r="1153" spans="1:5" s="21" customFormat="1" x14ac:dyDescent="0.25">
      <c r="A1153" s="136">
        <v>45008.633113425924</v>
      </c>
      <c r="B1153" s="136">
        <v>45009</v>
      </c>
      <c r="C1153" s="137">
        <v>100</v>
      </c>
      <c r="D1153" s="141" t="s">
        <v>197</v>
      </c>
      <c r="E1153" s="170" t="s">
        <v>21</v>
      </c>
    </row>
    <row r="1154" spans="1:5" s="21" customFormat="1" x14ac:dyDescent="0.25">
      <c r="A1154" s="136">
        <v>45008.641446759262</v>
      </c>
      <c r="B1154" s="136">
        <v>45009</v>
      </c>
      <c r="C1154" s="137">
        <v>200</v>
      </c>
      <c r="D1154" s="141"/>
      <c r="E1154" s="170" t="s">
        <v>21</v>
      </c>
    </row>
    <row r="1155" spans="1:5" s="21" customFormat="1" x14ac:dyDescent="0.25">
      <c r="A1155" s="136">
        <v>45008.668009259258</v>
      </c>
      <c r="B1155" s="136">
        <v>45009</v>
      </c>
      <c r="C1155" s="137">
        <v>500</v>
      </c>
      <c r="D1155" s="141"/>
      <c r="E1155" s="170" t="s">
        <v>21</v>
      </c>
    </row>
    <row r="1156" spans="1:5" s="21" customFormat="1" x14ac:dyDescent="0.25">
      <c r="A1156" s="136">
        <v>45008.683923611112</v>
      </c>
      <c r="B1156" s="136">
        <v>45009</v>
      </c>
      <c r="C1156" s="137">
        <v>55</v>
      </c>
      <c r="D1156" s="141" t="s">
        <v>1044</v>
      </c>
      <c r="E1156" s="170" t="s">
        <v>21</v>
      </c>
    </row>
    <row r="1157" spans="1:5" s="21" customFormat="1" x14ac:dyDescent="0.25">
      <c r="A1157" s="136">
        <v>45008.6875</v>
      </c>
      <c r="B1157" s="136">
        <v>45009</v>
      </c>
      <c r="C1157" s="137">
        <v>300</v>
      </c>
      <c r="D1157" s="141" t="s">
        <v>186</v>
      </c>
      <c r="E1157" s="170" t="s">
        <v>21</v>
      </c>
    </row>
    <row r="1158" spans="1:5" s="21" customFormat="1" x14ac:dyDescent="0.25">
      <c r="A1158" s="136">
        <v>45008.69740740741</v>
      </c>
      <c r="B1158" s="136">
        <v>45009</v>
      </c>
      <c r="C1158" s="137">
        <v>500</v>
      </c>
      <c r="D1158" s="141" t="s">
        <v>1045</v>
      </c>
      <c r="E1158" s="170" t="s">
        <v>21</v>
      </c>
    </row>
    <row r="1159" spans="1:5" s="21" customFormat="1" x14ac:dyDescent="0.25">
      <c r="A1159" s="136">
        <v>45008.704050925924</v>
      </c>
      <c r="B1159" s="136">
        <v>45009</v>
      </c>
      <c r="C1159" s="137">
        <v>200</v>
      </c>
      <c r="D1159" s="141"/>
      <c r="E1159" s="170" t="s">
        <v>21</v>
      </c>
    </row>
    <row r="1160" spans="1:5" s="21" customFormat="1" x14ac:dyDescent="0.25">
      <c r="A1160" s="136">
        <v>45008.712245370371</v>
      </c>
      <c r="B1160" s="136">
        <v>45009</v>
      </c>
      <c r="C1160" s="137">
        <v>300</v>
      </c>
      <c r="D1160" s="141"/>
      <c r="E1160" s="170" t="s">
        <v>21</v>
      </c>
    </row>
    <row r="1161" spans="1:5" s="21" customFormat="1" x14ac:dyDescent="0.25">
      <c r="A1161" s="136">
        <v>45008.736574074072</v>
      </c>
      <c r="B1161" s="136">
        <v>45009</v>
      </c>
      <c r="C1161" s="137">
        <v>300</v>
      </c>
      <c r="D1161" s="141"/>
      <c r="E1161" s="170" t="s">
        <v>21</v>
      </c>
    </row>
    <row r="1162" spans="1:5" s="21" customFormat="1" x14ac:dyDescent="0.25">
      <c r="A1162" s="136">
        <v>45008.777488425927</v>
      </c>
      <c r="B1162" s="136">
        <v>45009</v>
      </c>
      <c r="C1162" s="137">
        <v>300</v>
      </c>
      <c r="D1162" s="141"/>
      <c r="E1162" s="170" t="s">
        <v>21</v>
      </c>
    </row>
    <row r="1163" spans="1:5" s="21" customFormat="1" x14ac:dyDescent="0.25">
      <c r="A1163" s="136">
        <v>45008.77753472222</v>
      </c>
      <c r="B1163" s="136">
        <v>45009</v>
      </c>
      <c r="C1163" s="137">
        <v>500</v>
      </c>
      <c r="D1163" s="141"/>
      <c r="E1163" s="170" t="s">
        <v>21</v>
      </c>
    </row>
    <row r="1164" spans="1:5" s="21" customFormat="1" x14ac:dyDescent="0.25">
      <c r="A1164" s="136">
        <v>45008.79619212963</v>
      </c>
      <c r="B1164" s="136">
        <v>45009</v>
      </c>
      <c r="C1164" s="137">
        <v>500</v>
      </c>
      <c r="D1164" s="141" t="s">
        <v>1046</v>
      </c>
      <c r="E1164" s="170" t="s">
        <v>21</v>
      </c>
    </row>
    <row r="1165" spans="1:5" s="21" customFormat="1" x14ac:dyDescent="0.25">
      <c r="A1165" s="136">
        <v>45008.813483796293</v>
      </c>
      <c r="B1165" s="136">
        <v>45009</v>
      </c>
      <c r="C1165" s="137">
        <v>1000</v>
      </c>
      <c r="D1165" s="141"/>
      <c r="E1165" s="170" t="s">
        <v>21</v>
      </c>
    </row>
    <row r="1166" spans="1:5" s="21" customFormat="1" x14ac:dyDescent="0.25">
      <c r="A1166" s="136">
        <v>45008.849930555552</v>
      </c>
      <c r="B1166" s="136">
        <v>45009</v>
      </c>
      <c r="C1166" s="137">
        <v>300</v>
      </c>
      <c r="D1166" s="141"/>
      <c r="E1166" s="170" t="s">
        <v>21</v>
      </c>
    </row>
    <row r="1167" spans="1:5" s="21" customFormat="1" x14ac:dyDescent="0.25">
      <c r="A1167" s="136">
        <v>45008.85733796296</v>
      </c>
      <c r="B1167" s="136">
        <v>45009</v>
      </c>
      <c r="C1167" s="137">
        <v>3000</v>
      </c>
      <c r="D1167" s="141" t="s">
        <v>1047</v>
      </c>
      <c r="E1167" s="170" t="s">
        <v>21</v>
      </c>
    </row>
    <row r="1168" spans="1:5" s="21" customFormat="1" x14ac:dyDescent="0.25">
      <c r="A1168" s="136">
        <v>45008.859224537038</v>
      </c>
      <c r="B1168" s="136">
        <v>45009</v>
      </c>
      <c r="C1168" s="137">
        <v>3000</v>
      </c>
      <c r="D1168" s="141" t="s">
        <v>1047</v>
      </c>
      <c r="E1168" s="170" t="s">
        <v>21</v>
      </c>
    </row>
    <row r="1169" spans="1:5" s="21" customFormat="1" x14ac:dyDescent="0.25">
      <c r="A1169" s="136">
        <v>45008.874259259261</v>
      </c>
      <c r="B1169" s="136">
        <v>45009</v>
      </c>
      <c r="C1169" s="137">
        <v>500</v>
      </c>
      <c r="D1169" s="141"/>
      <c r="E1169" s="170" t="s">
        <v>21</v>
      </c>
    </row>
    <row r="1170" spans="1:5" s="21" customFormat="1" x14ac:dyDescent="0.25">
      <c r="A1170" s="136">
        <v>45008.885474537034</v>
      </c>
      <c r="B1170" s="136">
        <v>45009</v>
      </c>
      <c r="C1170" s="137">
        <v>100</v>
      </c>
      <c r="D1170" s="141"/>
      <c r="E1170" s="170" t="s">
        <v>21</v>
      </c>
    </row>
    <row r="1171" spans="1:5" s="21" customFormat="1" x14ac:dyDescent="0.25">
      <c r="A1171" s="136">
        <v>45008.907210648147</v>
      </c>
      <c r="B1171" s="136">
        <v>45009</v>
      </c>
      <c r="C1171" s="137">
        <v>10</v>
      </c>
      <c r="D1171" s="141"/>
      <c r="E1171" s="170" t="s">
        <v>21</v>
      </c>
    </row>
    <row r="1172" spans="1:5" s="21" customFormat="1" x14ac:dyDescent="0.25">
      <c r="A1172" s="136">
        <v>45008.926678240743</v>
      </c>
      <c r="B1172" s="136">
        <v>45009</v>
      </c>
      <c r="C1172" s="137">
        <v>3000</v>
      </c>
      <c r="D1172" s="141"/>
      <c r="E1172" s="170" t="s">
        <v>21</v>
      </c>
    </row>
    <row r="1173" spans="1:5" s="21" customFormat="1" x14ac:dyDescent="0.25">
      <c r="A1173" s="136">
        <v>45008.928576388891</v>
      </c>
      <c r="B1173" s="136">
        <v>45009</v>
      </c>
      <c r="C1173" s="137">
        <v>500</v>
      </c>
      <c r="D1173" s="141" t="s">
        <v>349</v>
      </c>
      <c r="E1173" s="170" t="s">
        <v>21</v>
      </c>
    </row>
    <row r="1174" spans="1:5" s="21" customFormat="1" x14ac:dyDescent="0.25">
      <c r="A1174" s="136">
        <v>45008.933298611111</v>
      </c>
      <c r="B1174" s="136">
        <v>45009</v>
      </c>
      <c r="C1174" s="137">
        <v>500</v>
      </c>
      <c r="D1174" s="141" t="s">
        <v>1048</v>
      </c>
      <c r="E1174" s="170" t="s">
        <v>21</v>
      </c>
    </row>
    <row r="1175" spans="1:5" s="21" customFormat="1" x14ac:dyDescent="0.25">
      <c r="A1175" s="136">
        <v>45008.959652777776</v>
      </c>
      <c r="B1175" s="136">
        <v>45009</v>
      </c>
      <c r="C1175" s="137">
        <v>1000</v>
      </c>
      <c r="D1175" s="141" t="s">
        <v>1049</v>
      </c>
      <c r="E1175" s="170" t="s">
        <v>21</v>
      </c>
    </row>
    <row r="1176" spans="1:5" s="21" customFormat="1" x14ac:dyDescent="0.25">
      <c r="A1176" s="136">
        <v>45008.960185185184</v>
      </c>
      <c r="B1176" s="136">
        <v>45009</v>
      </c>
      <c r="C1176" s="137">
        <v>100</v>
      </c>
      <c r="D1176" s="141"/>
      <c r="E1176" s="170" t="s">
        <v>21</v>
      </c>
    </row>
    <row r="1177" spans="1:5" s="21" customFormat="1" x14ac:dyDescent="0.25">
      <c r="A1177" s="136">
        <v>45008.965844907405</v>
      </c>
      <c r="B1177" s="136">
        <v>45009</v>
      </c>
      <c r="C1177" s="137">
        <v>50</v>
      </c>
      <c r="D1177" s="141" t="s">
        <v>501</v>
      </c>
      <c r="E1177" s="170" t="s">
        <v>21</v>
      </c>
    </row>
    <row r="1178" spans="1:5" s="21" customFormat="1" x14ac:dyDescent="0.25">
      <c r="A1178" s="136">
        <v>45008.980729166666</v>
      </c>
      <c r="B1178" s="136">
        <v>45009</v>
      </c>
      <c r="C1178" s="137">
        <v>500</v>
      </c>
      <c r="D1178" s="141"/>
      <c r="E1178" s="170" t="s">
        <v>21</v>
      </c>
    </row>
    <row r="1179" spans="1:5" s="21" customFormat="1" x14ac:dyDescent="0.25">
      <c r="A1179" s="136">
        <v>45008.997870370367</v>
      </c>
      <c r="B1179" s="136">
        <v>45009</v>
      </c>
      <c r="C1179" s="137">
        <v>300</v>
      </c>
      <c r="D1179" s="141"/>
      <c r="E1179" s="170" t="s">
        <v>21</v>
      </c>
    </row>
    <row r="1180" spans="1:5" s="21" customFormat="1" x14ac:dyDescent="0.25">
      <c r="A1180" s="136">
        <v>45009.001516203702</v>
      </c>
      <c r="B1180" s="136">
        <v>45012</v>
      </c>
      <c r="C1180" s="137">
        <v>100</v>
      </c>
      <c r="D1180" s="141"/>
      <c r="E1180" s="170" t="s">
        <v>21</v>
      </c>
    </row>
    <row r="1181" spans="1:5" s="21" customFormat="1" x14ac:dyDescent="0.25">
      <c r="A1181" s="136">
        <v>45009.017731481479</v>
      </c>
      <c r="B1181" s="136">
        <v>45012</v>
      </c>
      <c r="C1181" s="137">
        <v>200</v>
      </c>
      <c r="D1181" s="141"/>
      <c r="E1181" s="170" t="s">
        <v>21</v>
      </c>
    </row>
    <row r="1182" spans="1:5" s="21" customFormat="1" x14ac:dyDescent="0.25">
      <c r="A1182" s="136">
        <v>45009.020243055558</v>
      </c>
      <c r="B1182" s="136">
        <v>45012</v>
      </c>
      <c r="C1182" s="137">
        <v>300</v>
      </c>
      <c r="D1182" s="141"/>
      <c r="E1182" s="170" t="s">
        <v>21</v>
      </c>
    </row>
    <row r="1183" spans="1:5" s="21" customFormat="1" x14ac:dyDescent="0.25">
      <c r="A1183" s="136">
        <v>45009.044814814813</v>
      </c>
      <c r="B1183" s="136">
        <v>45012</v>
      </c>
      <c r="C1183" s="137">
        <v>1000</v>
      </c>
      <c r="D1183" s="141"/>
      <c r="E1183" s="170" t="s">
        <v>21</v>
      </c>
    </row>
    <row r="1184" spans="1:5" s="21" customFormat="1" x14ac:dyDescent="0.25">
      <c r="A1184" s="136">
        <v>45009.090451388889</v>
      </c>
      <c r="B1184" s="136">
        <v>45012</v>
      </c>
      <c r="C1184" s="137">
        <v>300</v>
      </c>
      <c r="D1184" s="141"/>
      <c r="E1184" s="170" t="s">
        <v>21</v>
      </c>
    </row>
    <row r="1185" spans="1:5" s="21" customFormat="1" x14ac:dyDescent="0.25">
      <c r="A1185" s="136">
        <v>45009.124583333331</v>
      </c>
      <c r="B1185" s="136">
        <v>45012</v>
      </c>
      <c r="C1185" s="137">
        <v>100</v>
      </c>
      <c r="D1185" s="141"/>
      <c r="E1185" s="170" t="s">
        <v>21</v>
      </c>
    </row>
    <row r="1186" spans="1:5" s="21" customFormat="1" x14ac:dyDescent="0.25">
      <c r="A1186" s="136">
        <v>45009.35670138889</v>
      </c>
      <c r="B1186" s="136">
        <v>45012</v>
      </c>
      <c r="C1186" s="137">
        <v>300</v>
      </c>
      <c r="D1186" s="141" t="s">
        <v>192</v>
      </c>
      <c r="E1186" s="170" t="s">
        <v>21</v>
      </c>
    </row>
    <row r="1187" spans="1:5" s="21" customFormat="1" x14ac:dyDescent="0.25">
      <c r="A1187" s="136">
        <v>45009.380104166667</v>
      </c>
      <c r="B1187" s="136">
        <v>45012</v>
      </c>
      <c r="C1187" s="137">
        <v>1000</v>
      </c>
      <c r="D1187" s="141"/>
      <c r="E1187" s="170" t="s">
        <v>21</v>
      </c>
    </row>
    <row r="1188" spans="1:5" s="21" customFormat="1" x14ac:dyDescent="0.25">
      <c r="A1188" s="136">
        <v>45009.382673611108</v>
      </c>
      <c r="B1188" s="136">
        <v>45012</v>
      </c>
      <c r="C1188" s="137">
        <v>500</v>
      </c>
      <c r="D1188" s="141" t="s">
        <v>1050</v>
      </c>
      <c r="E1188" s="170" t="s">
        <v>21</v>
      </c>
    </row>
    <row r="1189" spans="1:5" s="21" customFormat="1" x14ac:dyDescent="0.25">
      <c r="A1189" s="136">
        <v>45009.397326388891</v>
      </c>
      <c r="B1189" s="136">
        <v>45012</v>
      </c>
      <c r="C1189" s="137">
        <v>3000</v>
      </c>
      <c r="D1189" s="141"/>
      <c r="E1189" s="170" t="s">
        <v>21</v>
      </c>
    </row>
    <row r="1190" spans="1:5" s="21" customFormat="1" x14ac:dyDescent="0.25">
      <c r="A1190" s="136">
        <v>45009.425902777781</v>
      </c>
      <c r="B1190" s="136">
        <v>45012</v>
      </c>
      <c r="C1190" s="137">
        <v>500</v>
      </c>
      <c r="D1190" s="141"/>
      <c r="E1190" s="170" t="s">
        <v>21</v>
      </c>
    </row>
    <row r="1191" spans="1:5" s="21" customFormat="1" x14ac:dyDescent="0.25">
      <c r="A1191" s="136">
        <v>45009.435555555552</v>
      </c>
      <c r="B1191" s="136">
        <v>45012</v>
      </c>
      <c r="C1191" s="137">
        <v>3000</v>
      </c>
      <c r="D1191" s="141" t="s">
        <v>202</v>
      </c>
      <c r="E1191" s="170" t="s">
        <v>21</v>
      </c>
    </row>
    <row r="1192" spans="1:5" s="21" customFormat="1" x14ac:dyDescent="0.25">
      <c r="A1192" s="136">
        <v>45009.450300925928</v>
      </c>
      <c r="B1192" s="136">
        <v>45012</v>
      </c>
      <c r="C1192" s="137">
        <v>1000</v>
      </c>
      <c r="D1192" s="141"/>
      <c r="E1192" s="170" t="s">
        <v>21</v>
      </c>
    </row>
    <row r="1193" spans="1:5" s="21" customFormat="1" x14ac:dyDescent="0.25">
      <c r="A1193" s="136">
        <v>45009.476377314815</v>
      </c>
      <c r="B1193" s="136">
        <v>45012</v>
      </c>
      <c r="C1193" s="137">
        <v>300</v>
      </c>
      <c r="D1193" s="141"/>
      <c r="E1193" s="170" t="s">
        <v>21</v>
      </c>
    </row>
    <row r="1194" spans="1:5" s="21" customFormat="1" x14ac:dyDescent="0.25">
      <c r="A1194" s="136">
        <v>45009.480509259258</v>
      </c>
      <c r="B1194" s="136">
        <v>45012</v>
      </c>
      <c r="C1194" s="137">
        <v>500</v>
      </c>
      <c r="D1194" s="141"/>
      <c r="E1194" s="170" t="s">
        <v>21</v>
      </c>
    </row>
    <row r="1195" spans="1:5" s="21" customFormat="1" x14ac:dyDescent="0.25">
      <c r="A1195" s="136">
        <v>45009.50885416667</v>
      </c>
      <c r="B1195" s="136">
        <v>45012</v>
      </c>
      <c r="C1195" s="137">
        <v>500</v>
      </c>
      <c r="D1195" s="141"/>
      <c r="E1195" s="170" t="s">
        <v>21</v>
      </c>
    </row>
    <row r="1196" spans="1:5" s="21" customFormat="1" x14ac:dyDescent="0.25">
      <c r="A1196" s="136">
        <v>45009.548842592594</v>
      </c>
      <c r="B1196" s="136">
        <v>45012</v>
      </c>
      <c r="C1196" s="137">
        <v>300</v>
      </c>
      <c r="D1196" s="141"/>
      <c r="E1196" s="170" t="s">
        <v>21</v>
      </c>
    </row>
    <row r="1197" spans="1:5" s="21" customFormat="1" x14ac:dyDescent="0.25">
      <c r="A1197" s="136">
        <v>45009.551527777781</v>
      </c>
      <c r="B1197" s="136">
        <v>45012</v>
      </c>
      <c r="C1197" s="137">
        <v>300</v>
      </c>
      <c r="D1197" s="141"/>
      <c r="E1197" s="170" t="s">
        <v>21</v>
      </c>
    </row>
    <row r="1198" spans="1:5" s="21" customFormat="1" x14ac:dyDescent="0.25">
      <c r="A1198" s="136">
        <v>45009.557627314818</v>
      </c>
      <c r="B1198" s="136">
        <v>45012</v>
      </c>
      <c r="C1198" s="137">
        <v>783</v>
      </c>
      <c r="D1198" s="141"/>
      <c r="E1198" s="170" t="s">
        <v>21</v>
      </c>
    </row>
    <row r="1199" spans="1:5" s="21" customFormat="1" x14ac:dyDescent="0.25">
      <c r="A1199" s="136">
        <v>45009.558912037035</v>
      </c>
      <c r="B1199" s="136">
        <v>45012</v>
      </c>
      <c r="C1199" s="137">
        <v>200</v>
      </c>
      <c r="D1199" s="141"/>
      <c r="E1199" s="170" t="s">
        <v>21</v>
      </c>
    </row>
    <row r="1200" spans="1:5" s="21" customFormat="1" x14ac:dyDescent="0.25">
      <c r="A1200" s="136">
        <v>45009.571550925924</v>
      </c>
      <c r="B1200" s="136">
        <v>45012</v>
      </c>
      <c r="C1200" s="137">
        <v>100</v>
      </c>
      <c r="D1200" s="141"/>
      <c r="E1200" s="170" t="s">
        <v>21</v>
      </c>
    </row>
    <row r="1201" spans="1:5" s="21" customFormat="1" x14ac:dyDescent="0.25">
      <c r="A1201" s="136">
        <v>45009.572650462964</v>
      </c>
      <c r="B1201" s="136">
        <v>45012</v>
      </c>
      <c r="C1201" s="137">
        <v>100</v>
      </c>
      <c r="D1201" s="141"/>
      <c r="E1201" s="170" t="s">
        <v>21</v>
      </c>
    </row>
    <row r="1202" spans="1:5" s="21" customFormat="1" x14ac:dyDescent="0.25">
      <c r="A1202" s="136">
        <v>45009.585706018515</v>
      </c>
      <c r="B1202" s="136">
        <v>45012</v>
      </c>
      <c r="C1202" s="137">
        <v>500</v>
      </c>
      <c r="D1202" s="141" t="s">
        <v>1051</v>
      </c>
      <c r="E1202" s="170" t="s">
        <v>21</v>
      </c>
    </row>
    <row r="1203" spans="1:5" s="21" customFormat="1" x14ac:dyDescent="0.25">
      <c r="A1203" s="136">
        <v>45009.596018518518</v>
      </c>
      <c r="B1203" s="136">
        <v>45012</v>
      </c>
      <c r="C1203" s="137">
        <v>1000</v>
      </c>
      <c r="D1203" s="141"/>
      <c r="E1203" s="170" t="s">
        <v>21</v>
      </c>
    </row>
    <row r="1204" spans="1:5" s="21" customFormat="1" x14ac:dyDescent="0.25">
      <c r="A1204" s="136">
        <v>45009.602962962963</v>
      </c>
      <c r="B1204" s="136">
        <v>45012</v>
      </c>
      <c r="C1204" s="137">
        <v>500</v>
      </c>
      <c r="D1204" s="141" t="s">
        <v>1052</v>
      </c>
      <c r="E1204" s="170" t="s">
        <v>21</v>
      </c>
    </row>
    <row r="1205" spans="1:5" s="21" customFormat="1" x14ac:dyDescent="0.25">
      <c r="A1205" s="136">
        <v>45009.614305555559</v>
      </c>
      <c r="B1205" s="136">
        <v>45012</v>
      </c>
      <c r="C1205" s="137">
        <v>300</v>
      </c>
      <c r="D1205" s="141" t="s">
        <v>1053</v>
      </c>
      <c r="E1205" s="170" t="s">
        <v>21</v>
      </c>
    </row>
    <row r="1206" spans="1:5" s="21" customFormat="1" x14ac:dyDescent="0.25">
      <c r="A1206" s="136">
        <v>45009.623969907407</v>
      </c>
      <c r="B1206" s="136">
        <v>45012</v>
      </c>
      <c r="C1206" s="137">
        <v>500</v>
      </c>
      <c r="D1206" s="141"/>
      <c r="E1206" s="170" t="s">
        <v>21</v>
      </c>
    </row>
    <row r="1207" spans="1:5" s="21" customFormat="1" x14ac:dyDescent="0.25">
      <c r="A1207" s="136">
        <v>45009.670416666668</v>
      </c>
      <c r="B1207" s="136">
        <v>45012</v>
      </c>
      <c r="C1207" s="137">
        <v>500</v>
      </c>
      <c r="D1207" s="141"/>
      <c r="E1207" s="170" t="s">
        <v>21</v>
      </c>
    </row>
    <row r="1208" spans="1:5" s="21" customFormat="1" x14ac:dyDescent="0.25">
      <c r="A1208" s="136">
        <v>45009.727812500001</v>
      </c>
      <c r="B1208" s="136">
        <v>45012</v>
      </c>
      <c r="C1208" s="137">
        <v>100</v>
      </c>
      <c r="D1208" s="141" t="s">
        <v>1054</v>
      </c>
      <c r="E1208" s="170" t="s">
        <v>21</v>
      </c>
    </row>
    <row r="1209" spans="1:5" s="21" customFormat="1" x14ac:dyDescent="0.25">
      <c r="A1209" s="136">
        <v>45009.729745370372</v>
      </c>
      <c r="B1209" s="136">
        <v>45012</v>
      </c>
      <c r="C1209" s="137">
        <v>50</v>
      </c>
      <c r="D1209" s="141" t="s">
        <v>1055</v>
      </c>
      <c r="E1209" s="170" t="s">
        <v>21</v>
      </c>
    </row>
    <row r="1210" spans="1:5" s="21" customFormat="1" x14ac:dyDescent="0.25">
      <c r="A1210" s="136">
        <v>45009.736921296295</v>
      </c>
      <c r="B1210" s="136">
        <v>45012</v>
      </c>
      <c r="C1210" s="137">
        <v>1500</v>
      </c>
      <c r="D1210" s="141" t="s">
        <v>470</v>
      </c>
      <c r="E1210" s="170" t="s">
        <v>21</v>
      </c>
    </row>
    <row r="1211" spans="1:5" s="21" customFormat="1" x14ac:dyDescent="0.25">
      <c r="A1211" s="136">
        <v>45009.746701388889</v>
      </c>
      <c r="B1211" s="136">
        <v>45012</v>
      </c>
      <c r="C1211" s="137">
        <v>500</v>
      </c>
      <c r="D1211" s="141"/>
      <c r="E1211" s="170" t="s">
        <v>21</v>
      </c>
    </row>
    <row r="1212" spans="1:5" s="21" customFormat="1" x14ac:dyDescent="0.25">
      <c r="A1212" s="136">
        <v>45009.758912037039</v>
      </c>
      <c r="B1212" s="136">
        <v>45012</v>
      </c>
      <c r="C1212" s="137">
        <v>1000</v>
      </c>
      <c r="D1212" s="141"/>
      <c r="E1212" s="170" t="s">
        <v>21</v>
      </c>
    </row>
    <row r="1213" spans="1:5" s="21" customFormat="1" x14ac:dyDescent="0.25">
      <c r="A1213" s="136">
        <v>45009.783553240741</v>
      </c>
      <c r="B1213" s="136">
        <v>45012</v>
      </c>
      <c r="C1213" s="137">
        <v>100</v>
      </c>
      <c r="D1213" s="141" t="s">
        <v>1056</v>
      </c>
      <c r="E1213" s="170" t="s">
        <v>21</v>
      </c>
    </row>
    <row r="1214" spans="1:5" s="21" customFormat="1" x14ac:dyDescent="0.25">
      <c r="A1214" s="136">
        <v>45009.81454861111</v>
      </c>
      <c r="B1214" s="136">
        <v>45012</v>
      </c>
      <c r="C1214" s="137">
        <v>1000</v>
      </c>
      <c r="D1214" s="141" t="s">
        <v>1057</v>
      </c>
      <c r="E1214" s="170" t="s">
        <v>21</v>
      </c>
    </row>
    <row r="1215" spans="1:5" s="21" customFormat="1" x14ac:dyDescent="0.25">
      <c r="A1215" s="136">
        <v>45009.820289351854</v>
      </c>
      <c r="B1215" s="136">
        <v>45012</v>
      </c>
      <c r="C1215" s="137">
        <v>50</v>
      </c>
      <c r="D1215" s="141" t="s">
        <v>184</v>
      </c>
      <c r="E1215" s="170" t="s">
        <v>21</v>
      </c>
    </row>
    <row r="1216" spans="1:5" s="21" customFormat="1" x14ac:dyDescent="0.25">
      <c r="A1216" s="136">
        <v>45009.845983796295</v>
      </c>
      <c r="B1216" s="136">
        <v>45012</v>
      </c>
      <c r="C1216" s="137">
        <v>500</v>
      </c>
      <c r="D1216" s="141" t="s">
        <v>1058</v>
      </c>
      <c r="E1216" s="170" t="s">
        <v>21</v>
      </c>
    </row>
    <row r="1217" spans="1:5" s="21" customFormat="1" x14ac:dyDescent="0.25">
      <c r="A1217" s="136">
        <v>45009.847696759258</v>
      </c>
      <c r="B1217" s="136">
        <v>45012</v>
      </c>
      <c r="C1217" s="137">
        <v>2000</v>
      </c>
      <c r="D1217" s="141" t="s">
        <v>1059</v>
      </c>
      <c r="E1217" s="170" t="s">
        <v>21</v>
      </c>
    </row>
    <row r="1218" spans="1:5" s="21" customFormat="1" x14ac:dyDescent="0.25">
      <c r="A1218" s="136">
        <v>45009.871701388889</v>
      </c>
      <c r="B1218" s="136">
        <v>45012</v>
      </c>
      <c r="C1218" s="137">
        <v>100</v>
      </c>
      <c r="D1218" s="141" t="s">
        <v>1060</v>
      </c>
      <c r="E1218" s="170" t="s">
        <v>21</v>
      </c>
    </row>
    <row r="1219" spans="1:5" s="21" customFormat="1" x14ac:dyDescent="0.25">
      <c r="A1219" s="136">
        <v>45009.872523148151</v>
      </c>
      <c r="B1219" s="136">
        <v>45012</v>
      </c>
      <c r="C1219" s="137">
        <v>500</v>
      </c>
      <c r="D1219" s="141"/>
      <c r="E1219" s="170" t="s">
        <v>21</v>
      </c>
    </row>
    <row r="1220" spans="1:5" s="21" customFormat="1" x14ac:dyDescent="0.25">
      <c r="A1220" s="136">
        <v>45009.887638888889</v>
      </c>
      <c r="B1220" s="136">
        <v>45012</v>
      </c>
      <c r="C1220" s="137">
        <v>1000</v>
      </c>
      <c r="D1220" s="141"/>
      <c r="E1220" s="170" t="s">
        <v>21</v>
      </c>
    </row>
    <row r="1221" spans="1:5" s="21" customFormat="1" x14ac:dyDescent="0.25">
      <c r="A1221" s="136">
        <v>45009.895775462966</v>
      </c>
      <c r="B1221" s="136">
        <v>45012</v>
      </c>
      <c r="C1221" s="137">
        <v>2000</v>
      </c>
      <c r="D1221" s="141" t="s">
        <v>1061</v>
      </c>
      <c r="E1221" s="170" t="s">
        <v>21</v>
      </c>
    </row>
    <row r="1222" spans="1:5" s="21" customFormat="1" x14ac:dyDescent="0.25">
      <c r="A1222" s="136">
        <v>45009.929814814815</v>
      </c>
      <c r="B1222" s="136">
        <v>45012</v>
      </c>
      <c r="C1222" s="137">
        <v>100</v>
      </c>
      <c r="D1222" s="141"/>
      <c r="E1222" s="170" t="s">
        <v>21</v>
      </c>
    </row>
    <row r="1223" spans="1:5" s="21" customFormat="1" x14ac:dyDescent="0.25">
      <c r="A1223" s="136">
        <v>45009.975092592591</v>
      </c>
      <c r="B1223" s="136">
        <v>45012</v>
      </c>
      <c r="C1223" s="137">
        <v>300</v>
      </c>
      <c r="D1223" s="141" t="s">
        <v>788</v>
      </c>
      <c r="E1223" s="170" t="s">
        <v>21</v>
      </c>
    </row>
    <row r="1224" spans="1:5" s="21" customFormat="1" x14ac:dyDescent="0.25">
      <c r="A1224" s="136">
        <v>45009.988310185188</v>
      </c>
      <c r="B1224" s="136">
        <v>45012</v>
      </c>
      <c r="C1224" s="137">
        <v>100</v>
      </c>
      <c r="D1224" s="141" t="s">
        <v>1062</v>
      </c>
      <c r="E1224" s="170" t="s">
        <v>21</v>
      </c>
    </row>
    <row r="1225" spans="1:5" s="21" customFormat="1" x14ac:dyDescent="0.25">
      <c r="A1225" s="136">
        <v>45009.99255787037</v>
      </c>
      <c r="B1225" s="136">
        <v>45012</v>
      </c>
      <c r="C1225" s="137">
        <v>300</v>
      </c>
      <c r="D1225" s="141"/>
      <c r="E1225" s="170" t="s">
        <v>21</v>
      </c>
    </row>
    <row r="1226" spans="1:5" s="21" customFormat="1" x14ac:dyDescent="0.25">
      <c r="A1226" s="136">
        <v>45010.025127314817</v>
      </c>
      <c r="B1226" s="136">
        <v>45012</v>
      </c>
      <c r="C1226" s="137">
        <v>1000</v>
      </c>
      <c r="D1226" s="141"/>
      <c r="E1226" s="170" t="s">
        <v>21</v>
      </c>
    </row>
    <row r="1227" spans="1:5" s="21" customFormat="1" x14ac:dyDescent="0.25">
      <c r="A1227" s="136">
        <v>45010.063043981485</v>
      </c>
      <c r="B1227" s="136">
        <v>45012</v>
      </c>
      <c r="C1227" s="137">
        <v>538</v>
      </c>
      <c r="D1227" s="141"/>
      <c r="E1227" s="170" t="s">
        <v>21</v>
      </c>
    </row>
    <row r="1228" spans="1:5" s="21" customFormat="1" x14ac:dyDescent="0.25">
      <c r="A1228" s="136">
        <v>45010.134212962963</v>
      </c>
      <c r="B1228" s="136">
        <v>45012</v>
      </c>
      <c r="C1228" s="137">
        <v>100</v>
      </c>
      <c r="D1228" s="141" t="s">
        <v>1063</v>
      </c>
      <c r="E1228" s="170" t="s">
        <v>21</v>
      </c>
    </row>
    <row r="1229" spans="1:5" s="21" customFormat="1" x14ac:dyDescent="0.25">
      <c r="A1229" s="136">
        <v>45010.17695601852</v>
      </c>
      <c r="B1229" s="136">
        <v>45012</v>
      </c>
      <c r="C1229" s="137">
        <v>100</v>
      </c>
      <c r="D1229" s="141"/>
      <c r="E1229" s="170" t="s">
        <v>21</v>
      </c>
    </row>
    <row r="1230" spans="1:5" s="21" customFormat="1" x14ac:dyDescent="0.25">
      <c r="A1230" s="136">
        <v>45010.265763888892</v>
      </c>
      <c r="B1230" s="136">
        <v>45012</v>
      </c>
      <c r="C1230" s="137">
        <v>100</v>
      </c>
      <c r="D1230" s="141" t="s">
        <v>1064</v>
      </c>
      <c r="E1230" s="170" t="s">
        <v>21</v>
      </c>
    </row>
    <row r="1231" spans="1:5" s="21" customFormat="1" x14ac:dyDescent="0.25">
      <c r="A1231" s="136">
        <v>45010.403668981482</v>
      </c>
      <c r="B1231" s="136">
        <v>45012</v>
      </c>
      <c r="C1231" s="137">
        <v>1000</v>
      </c>
      <c r="D1231" s="141"/>
      <c r="E1231" s="170" t="s">
        <v>21</v>
      </c>
    </row>
    <row r="1232" spans="1:5" s="21" customFormat="1" x14ac:dyDescent="0.25">
      <c r="A1232" s="136">
        <v>45010.449675925927</v>
      </c>
      <c r="B1232" s="136">
        <v>45012</v>
      </c>
      <c r="C1232" s="137">
        <v>500</v>
      </c>
      <c r="D1232" s="141"/>
      <c r="E1232" s="170" t="s">
        <v>21</v>
      </c>
    </row>
    <row r="1233" spans="1:5" s="21" customFormat="1" x14ac:dyDescent="0.25">
      <c r="A1233" s="136">
        <v>45010.45108796296</v>
      </c>
      <c r="B1233" s="136">
        <v>45012</v>
      </c>
      <c r="C1233" s="137">
        <v>1000</v>
      </c>
      <c r="D1233" s="141"/>
      <c r="E1233" s="170" t="s">
        <v>21</v>
      </c>
    </row>
    <row r="1234" spans="1:5" s="21" customFormat="1" x14ac:dyDescent="0.25">
      <c r="A1234" s="136">
        <v>45010.471631944441</v>
      </c>
      <c r="B1234" s="136">
        <v>45012</v>
      </c>
      <c r="C1234" s="137">
        <v>100</v>
      </c>
      <c r="D1234" s="141" t="s">
        <v>1065</v>
      </c>
      <c r="E1234" s="170" t="s">
        <v>21</v>
      </c>
    </row>
    <row r="1235" spans="1:5" s="21" customFormat="1" x14ac:dyDescent="0.25">
      <c r="A1235" s="136">
        <v>45010.488032407404</v>
      </c>
      <c r="B1235" s="136">
        <v>45012</v>
      </c>
      <c r="C1235" s="137">
        <v>300</v>
      </c>
      <c r="D1235" s="141"/>
      <c r="E1235" s="170" t="s">
        <v>21</v>
      </c>
    </row>
    <row r="1236" spans="1:5" s="21" customFormat="1" x14ac:dyDescent="0.25">
      <c r="A1236" s="136">
        <v>45010.532418981478</v>
      </c>
      <c r="B1236" s="136">
        <v>45012</v>
      </c>
      <c r="C1236" s="137">
        <v>200</v>
      </c>
      <c r="D1236" s="141" t="s">
        <v>1066</v>
      </c>
      <c r="E1236" s="170" t="s">
        <v>21</v>
      </c>
    </row>
    <row r="1237" spans="1:5" s="21" customFormat="1" x14ac:dyDescent="0.25">
      <c r="A1237" s="136">
        <v>45010.537615740737</v>
      </c>
      <c r="B1237" s="136">
        <v>45012</v>
      </c>
      <c r="C1237" s="137">
        <v>317</v>
      </c>
      <c r="D1237" s="141" t="s">
        <v>1067</v>
      </c>
      <c r="E1237" s="170" t="s">
        <v>21</v>
      </c>
    </row>
    <row r="1238" spans="1:5" s="21" customFormat="1" x14ac:dyDescent="0.25">
      <c r="A1238" s="136">
        <v>45010.544618055559</v>
      </c>
      <c r="B1238" s="136">
        <v>45012</v>
      </c>
      <c r="C1238" s="137">
        <v>300</v>
      </c>
      <c r="D1238" s="141"/>
      <c r="E1238" s="170" t="s">
        <v>21</v>
      </c>
    </row>
    <row r="1239" spans="1:5" s="21" customFormat="1" x14ac:dyDescent="0.25">
      <c r="A1239" s="136">
        <v>45010.551817129628</v>
      </c>
      <c r="B1239" s="136">
        <v>45012</v>
      </c>
      <c r="C1239" s="137">
        <v>100</v>
      </c>
      <c r="D1239" s="141"/>
      <c r="E1239" s="170" t="s">
        <v>21</v>
      </c>
    </row>
    <row r="1240" spans="1:5" s="21" customFormat="1" x14ac:dyDescent="0.25">
      <c r="A1240" s="136">
        <v>45010.567326388889</v>
      </c>
      <c r="B1240" s="136">
        <v>45012</v>
      </c>
      <c r="C1240" s="137">
        <v>500</v>
      </c>
      <c r="D1240" s="141"/>
      <c r="E1240" s="170" t="s">
        <v>21</v>
      </c>
    </row>
    <row r="1241" spans="1:5" s="21" customFormat="1" x14ac:dyDescent="0.25">
      <c r="A1241" s="136">
        <v>45010.625798611109</v>
      </c>
      <c r="B1241" s="136">
        <v>45012</v>
      </c>
      <c r="C1241" s="137">
        <v>300</v>
      </c>
      <c r="D1241" s="141" t="s">
        <v>1068</v>
      </c>
      <c r="E1241" s="170" t="s">
        <v>21</v>
      </c>
    </row>
    <row r="1242" spans="1:5" s="21" customFormat="1" x14ac:dyDescent="0.25">
      <c r="A1242" s="136">
        <v>45010.634571759256</v>
      </c>
      <c r="B1242" s="136">
        <v>45012</v>
      </c>
      <c r="C1242" s="137">
        <v>500</v>
      </c>
      <c r="D1242" s="141"/>
      <c r="E1242" s="170" t="s">
        <v>21</v>
      </c>
    </row>
    <row r="1243" spans="1:5" s="21" customFormat="1" x14ac:dyDescent="0.25">
      <c r="A1243" s="136">
        <v>45010.63585648148</v>
      </c>
      <c r="B1243" s="136">
        <v>45012</v>
      </c>
      <c r="C1243" s="137">
        <v>100</v>
      </c>
      <c r="D1243" s="141" t="s">
        <v>1069</v>
      </c>
      <c r="E1243" s="170" t="s">
        <v>21</v>
      </c>
    </row>
    <row r="1244" spans="1:5" s="21" customFormat="1" x14ac:dyDescent="0.25">
      <c r="A1244" s="136">
        <v>45010.669976851852</v>
      </c>
      <c r="B1244" s="136">
        <v>45012</v>
      </c>
      <c r="C1244" s="137">
        <v>2000</v>
      </c>
      <c r="D1244" s="141"/>
      <c r="E1244" s="170" t="s">
        <v>21</v>
      </c>
    </row>
    <row r="1245" spans="1:5" s="21" customFormat="1" x14ac:dyDescent="0.25">
      <c r="A1245" s="136">
        <v>45010.679131944446</v>
      </c>
      <c r="B1245" s="136">
        <v>45012</v>
      </c>
      <c r="C1245" s="137">
        <v>500</v>
      </c>
      <c r="D1245" s="141"/>
      <c r="E1245" s="170" t="s">
        <v>21</v>
      </c>
    </row>
    <row r="1246" spans="1:5" s="21" customFormat="1" x14ac:dyDescent="0.25">
      <c r="A1246" s="136">
        <v>45010.683055555557</v>
      </c>
      <c r="B1246" s="136">
        <v>45012</v>
      </c>
      <c r="C1246" s="137">
        <v>500</v>
      </c>
      <c r="D1246" s="141"/>
      <c r="E1246" s="170" t="s">
        <v>21</v>
      </c>
    </row>
    <row r="1247" spans="1:5" s="21" customFormat="1" x14ac:dyDescent="0.25">
      <c r="A1247" s="136">
        <v>45010.706469907411</v>
      </c>
      <c r="B1247" s="136">
        <v>45012</v>
      </c>
      <c r="C1247" s="137">
        <v>100</v>
      </c>
      <c r="D1247" s="141" t="s">
        <v>1070</v>
      </c>
      <c r="E1247" s="170" t="s">
        <v>21</v>
      </c>
    </row>
    <row r="1248" spans="1:5" s="21" customFormat="1" x14ac:dyDescent="0.25">
      <c r="A1248" s="136">
        <v>45010.725462962961</v>
      </c>
      <c r="B1248" s="136">
        <v>45012</v>
      </c>
      <c r="C1248" s="137">
        <v>100</v>
      </c>
      <c r="D1248" s="141" t="s">
        <v>1071</v>
      </c>
      <c r="E1248" s="170" t="s">
        <v>21</v>
      </c>
    </row>
    <row r="1249" spans="1:5" s="21" customFormat="1" x14ac:dyDescent="0.25">
      <c r="A1249" s="136">
        <v>45010.734837962962</v>
      </c>
      <c r="B1249" s="136">
        <v>45012</v>
      </c>
      <c r="C1249" s="137">
        <v>500</v>
      </c>
      <c r="D1249" s="141"/>
      <c r="E1249" s="170" t="s">
        <v>21</v>
      </c>
    </row>
    <row r="1250" spans="1:5" s="21" customFormat="1" x14ac:dyDescent="0.25">
      <c r="A1250" s="136">
        <v>45010.741805555554</v>
      </c>
      <c r="B1250" s="136">
        <v>45012</v>
      </c>
      <c r="C1250" s="137">
        <v>1000</v>
      </c>
      <c r="D1250" s="141"/>
      <c r="E1250" s="170" t="s">
        <v>21</v>
      </c>
    </row>
    <row r="1251" spans="1:5" s="21" customFormat="1" x14ac:dyDescent="0.25">
      <c r="A1251" s="136">
        <v>45010.746539351851</v>
      </c>
      <c r="B1251" s="136">
        <v>45012</v>
      </c>
      <c r="C1251" s="137">
        <v>300</v>
      </c>
      <c r="D1251" s="141"/>
      <c r="E1251" s="170" t="s">
        <v>21</v>
      </c>
    </row>
    <row r="1252" spans="1:5" s="21" customFormat="1" x14ac:dyDescent="0.25">
      <c r="A1252" s="136">
        <v>45010.817395833335</v>
      </c>
      <c r="B1252" s="136">
        <v>45012</v>
      </c>
      <c r="C1252" s="137">
        <v>100</v>
      </c>
      <c r="D1252" s="141"/>
      <c r="E1252" s="170" t="s">
        <v>21</v>
      </c>
    </row>
    <row r="1253" spans="1:5" s="21" customFormat="1" x14ac:dyDescent="0.25">
      <c r="A1253" s="136">
        <v>45010.818356481483</v>
      </c>
      <c r="B1253" s="136">
        <v>45012</v>
      </c>
      <c r="C1253" s="137">
        <v>30000</v>
      </c>
      <c r="D1253" s="141"/>
      <c r="E1253" s="170" t="s">
        <v>21</v>
      </c>
    </row>
    <row r="1254" spans="1:5" s="21" customFormat="1" x14ac:dyDescent="0.25">
      <c r="A1254" s="136">
        <v>45010.842048611114</v>
      </c>
      <c r="B1254" s="136">
        <v>45012</v>
      </c>
      <c r="C1254" s="137">
        <v>1000</v>
      </c>
      <c r="D1254" s="141" t="s">
        <v>1072</v>
      </c>
      <c r="E1254" s="170" t="s">
        <v>21</v>
      </c>
    </row>
    <row r="1255" spans="1:5" s="21" customFormat="1" x14ac:dyDescent="0.25">
      <c r="A1255" s="136">
        <v>45010.865636574075</v>
      </c>
      <c r="B1255" s="136">
        <v>45012</v>
      </c>
      <c r="C1255" s="137">
        <v>300</v>
      </c>
      <c r="D1255" s="141"/>
      <c r="E1255" s="170" t="s">
        <v>21</v>
      </c>
    </row>
    <row r="1256" spans="1:5" s="21" customFormat="1" x14ac:dyDescent="0.25">
      <c r="A1256" s="136">
        <v>45010.875567129631</v>
      </c>
      <c r="B1256" s="136">
        <v>45012</v>
      </c>
      <c r="C1256" s="137">
        <v>100</v>
      </c>
      <c r="D1256" s="141"/>
      <c r="E1256" s="170" t="s">
        <v>21</v>
      </c>
    </row>
    <row r="1257" spans="1:5" s="21" customFormat="1" x14ac:dyDescent="0.25">
      <c r="A1257" s="136">
        <v>45010.889305555553</v>
      </c>
      <c r="B1257" s="136">
        <v>45012</v>
      </c>
      <c r="C1257" s="137">
        <v>10000</v>
      </c>
      <c r="D1257" s="141" t="s">
        <v>1073</v>
      </c>
      <c r="E1257" s="170" t="s">
        <v>21</v>
      </c>
    </row>
    <row r="1258" spans="1:5" s="21" customFormat="1" x14ac:dyDescent="0.25">
      <c r="A1258" s="136">
        <v>45010.894085648149</v>
      </c>
      <c r="B1258" s="136">
        <v>45012</v>
      </c>
      <c r="C1258" s="137">
        <v>200</v>
      </c>
      <c r="D1258" s="141"/>
      <c r="E1258" s="170" t="s">
        <v>21</v>
      </c>
    </row>
    <row r="1259" spans="1:5" s="21" customFormat="1" x14ac:dyDescent="0.25">
      <c r="A1259" s="136">
        <v>45010.907256944447</v>
      </c>
      <c r="B1259" s="136">
        <v>45012</v>
      </c>
      <c r="C1259" s="137">
        <v>500</v>
      </c>
      <c r="D1259" s="141"/>
      <c r="E1259" s="170" t="s">
        <v>21</v>
      </c>
    </row>
    <row r="1260" spans="1:5" s="21" customFormat="1" x14ac:dyDescent="0.25">
      <c r="A1260" s="136">
        <v>45010.930266203701</v>
      </c>
      <c r="B1260" s="136">
        <v>45012</v>
      </c>
      <c r="C1260" s="137">
        <v>500</v>
      </c>
      <c r="D1260" s="141" t="s">
        <v>1074</v>
      </c>
      <c r="E1260" s="170" t="s">
        <v>21</v>
      </c>
    </row>
    <row r="1261" spans="1:5" s="21" customFormat="1" x14ac:dyDescent="0.25">
      <c r="A1261" s="136">
        <v>45010.935590277775</v>
      </c>
      <c r="B1261" s="136">
        <v>45012</v>
      </c>
      <c r="C1261" s="137">
        <v>300</v>
      </c>
      <c r="D1261" s="141"/>
      <c r="E1261" s="170" t="s">
        <v>21</v>
      </c>
    </row>
    <row r="1262" spans="1:5" s="21" customFormat="1" x14ac:dyDescent="0.25">
      <c r="A1262" s="136">
        <v>45010.938634259262</v>
      </c>
      <c r="B1262" s="136">
        <v>45012</v>
      </c>
      <c r="C1262" s="137">
        <v>150</v>
      </c>
      <c r="D1262" s="141"/>
      <c r="E1262" s="170" t="s">
        <v>21</v>
      </c>
    </row>
    <row r="1263" spans="1:5" s="21" customFormat="1" x14ac:dyDescent="0.25">
      <c r="A1263" s="136">
        <v>45010.971944444442</v>
      </c>
      <c r="B1263" s="136">
        <v>45012</v>
      </c>
      <c r="C1263" s="137">
        <v>2000</v>
      </c>
      <c r="D1263" s="141" t="s">
        <v>1075</v>
      </c>
      <c r="E1263" s="170" t="s">
        <v>21</v>
      </c>
    </row>
    <row r="1264" spans="1:5" s="21" customFormat="1" x14ac:dyDescent="0.25">
      <c r="A1264" s="136">
        <v>45010.973032407404</v>
      </c>
      <c r="B1264" s="136">
        <v>45012</v>
      </c>
      <c r="C1264" s="137">
        <v>3000</v>
      </c>
      <c r="D1264" s="141" t="s">
        <v>1075</v>
      </c>
      <c r="E1264" s="170" t="s">
        <v>21</v>
      </c>
    </row>
    <row r="1265" spans="1:5" s="21" customFormat="1" x14ac:dyDescent="0.25">
      <c r="A1265" s="136">
        <v>45010.999502314815</v>
      </c>
      <c r="B1265" s="136">
        <v>45012</v>
      </c>
      <c r="C1265" s="137">
        <v>500</v>
      </c>
      <c r="D1265" s="141"/>
      <c r="E1265" s="170" t="s">
        <v>21</v>
      </c>
    </row>
    <row r="1266" spans="1:5" s="21" customFormat="1" x14ac:dyDescent="0.25">
      <c r="A1266" s="136">
        <v>45011.052719907406</v>
      </c>
      <c r="B1266" s="136">
        <v>45012</v>
      </c>
      <c r="C1266" s="137">
        <v>100</v>
      </c>
      <c r="D1266" s="141"/>
      <c r="E1266" s="170" t="s">
        <v>21</v>
      </c>
    </row>
    <row r="1267" spans="1:5" s="21" customFormat="1" x14ac:dyDescent="0.25">
      <c r="A1267" s="136">
        <v>45011.058506944442</v>
      </c>
      <c r="B1267" s="136">
        <v>45012</v>
      </c>
      <c r="C1267" s="137">
        <v>100</v>
      </c>
      <c r="D1267" s="141"/>
      <c r="E1267" s="170" t="s">
        <v>21</v>
      </c>
    </row>
    <row r="1268" spans="1:5" s="21" customFormat="1" x14ac:dyDescent="0.25">
      <c r="A1268" s="136">
        <v>45011.362222222226</v>
      </c>
      <c r="B1268" s="136">
        <v>45012</v>
      </c>
      <c r="C1268" s="137">
        <v>100</v>
      </c>
      <c r="D1268" s="141"/>
      <c r="E1268" s="170" t="s">
        <v>21</v>
      </c>
    </row>
    <row r="1269" spans="1:5" s="21" customFormat="1" x14ac:dyDescent="0.25">
      <c r="A1269" s="136">
        <v>45011.395185185182</v>
      </c>
      <c r="B1269" s="136">
        <v>45012</v>
      </c>
      <c r="C1269" s="137">
        <v>500</v>
      </c>
      <c r="D1269" s="141"/>
      <c r="E1269" s="170" t="s">
        <v>21</v>
      </c>
    </row>
    <row r="1270" spans="1:5" s="21" customFormat="1" x14ac:dyDescent="0.25">
      <c r="A1270" s="136">
        <v>45011.404803240737</v>
      </c>
      <c r="B1270" s="136">
        <v>45012</v>
      </c>
      <c r="C1270" s="137">
        <v>300</v>
      </c>
      <c r="D1270" s="141"/>
      <c r="E1270" s="170" t="s">
        <v>21</v>
      </c>
    </row>
    <row r="1271" spans="1:5" s="21" customFormat="1" x14ac:dyDescent="0.25">
      <c r="A1271" s="136">
        <v>45011.4059837963</v>
      </c>
      <c r="B1271" s="136">
        <v>45012</v>
      </c>
      <c r="C1271" s="137">
        <v>500</v>
      </c>
      <c r="D1271" s="141"/>
      <c r="E1271" s="170" t="s">
        <v>21</v>
      </c>
    </row>
    <row r="1272" spans="1:5" s="21" customFormat="1" x14ac:dyDescent="0.25">
      <c r="A1272" s="136">
        <v>45011.427824074075</v>
      </c>
      <c r="B1272" s="136">
        <v>45012</v>
      </c>
      <c r="C1272" s="137">
        <v>500</v>
      </c>
      <c r="D1272" s="141" t="s">
        <v>1076</v>
      </c>
      <c r="E1272" s="170" t="s">
        <v>21</v>
      </c>
    </row>
    <row r="1273" spans="1:5" s="21" customFormat="1" x14ac:dyDescent="0.25">
      <c r="A1273" s="136">
        <v>45011.43236111111</v>
      </c>
      <c r="B1273" s="136">
        <v>45012</v>
      </c>
      <c r="C1273" s="137">
        <v>520</v>
      </c>
      <c r="D1273" s="141"/>
      <c r="E1273" s="170" t="s">
        <v>21</v>
      </c>
    </row>
    <row r="1274" spans="1:5" s="21" customFormat="1" x14ac:dyDescent="0.25">
      <c r="A1274" s="136">
        <v>45011.432569444441</v>
      </c>
      <c r="B1274" s="136">
        <v>45012</v>
      </c>
      <c r="C1274" s="137">
        <v>100</v>
      </c>
      <c r="D1274" s="141" t="s">
        <v>1077</v>
      </c>
      <c r="E1274" s="170" t="s">
        <v>21</v>
      </c>
    </row>
    <row r="1275" spans="1:5" s="21" customFormat="1" x14ac:dyDescent="0.25">
      <c r="A1275" s="136">
        <v>45011.474166666667</v>
      </c>
      <c r="B1275" s="136">
        <v>45012</v>
      </c>
      <c r="C1275" s="137">
        <v>400</v>
      </c>
      <c r="D1275" s="141"/>
      <c r="E1275" s="170" t="s">
        <v>21</v>
      </c>
    </row>
    <row r="1276" spans="1:5" s="21" customFormat="1" x14ac:dyDescent="0.25">
      <c r="A1276" s="136">
        <v>45011.474456018521</v>
      </c>
      <c r="B1276" s="136">
        <v>45012</v>
      </c>
      <c r="C1276" s="137">
        <v>100</v>
      </c>
      <c r="D1276" s="141" t="s">
        <v>1078</v>
      </c>
      <c r="E1276" s="170" t="s">
        <v>21</v>
      </c>
    </row>
    <row r="1277" spans="1:5" s="21" customFormat="1" x14ac:dyDescent="0.25">
      <c r="A1277" s="136">
        <v>45011.475312499999</v>
      </c>
      <c r="B1277" s="136">
        <v>45012</v>
      </c>
      <c r="C1277" s="137">
        <v>1000</v>
      </c>
      <c r="D1277" s="141"/>
      <c r="E1277" s="170" t="s">
        <v>21</v>
      </c>
    </row>
    <row r="1278" spans="1:5" s="21" customFormat="1" x14ac:dyDescent="0.25">
      <c r="A1278" s="136">
        <v>45011.481215277781</v>
      </c>
      <c r="B1278" s="136">
        <v>45012</v>
      </c>
      <c r="C1278" s="137">
        <v>500</v>
      </c>
      <c r="D1278" s="141" t="s">
        <v>1079</v>
      </c>
      <c r="E1278" s="170" t="s">
        <v>21</v>
      </c>
    </row>
    <row r="1279" spans="1:5" s="21" customFormat="1" x14ac:dyDescent="0.25">
      <c r="A1279" s="136">
        <v>45011.492581018516</v>
      </c>
      <c r="B1279" s="136">
        <v>45012</v>
      </c>
      <c r="C1279" s="137">
        <v>500</v>
      </c>
      <c r="D1279" s="141"/>
      <c r="E1279" s="170" t="s">
        <v>21</v>
      </c>
    </row>
    <row r="1280" spans="1:5" s="21" customFormat="1" x14ac:dyDescent="0.25">
      <c r="A1280" s="136">
        <v>45011.49796296296</v>
      </c>
      <c r="B1280" s="136">
        <v>45012</v>
      </c>
      <c r="C1280" s="137">
        <v>1000</v>
      </c>
      <c r="D1280" s="141"/>
      <c r="E1280" s="170" t="s">
        <v>21</v>
      </c>
    </row>
    <row r="1281" spans="1:5" s="21" customFormat="1" x14ac:dyDescent="0.25">
      <c r="A1281" s="136">
        <v>45011.502453703702</v>
      </c>
      <c r="B1281" s="136">
        <v>45012</v>
      </c>
      <c r="C1281" s="137">
        <v>300</v>
      </c>
      <c r="D1281" s="141"/>
      <c r="E1281" s="170" t="s">
        <v>21</v>
      </c>
    </row>
    <row r="1282" spans="1:5" s="21" customFormat="1" x14ac:dyDescent="0.25">
      <c r="A1282" s="136">
        <v>45011.505671296298</v>
      </c>
      <c r="B1282" s="136">
        <v>45012</v>
      </c>
      <c r="C1282" s="137">
        <v>500</v>
      </c>
      <c r="D1282" s="141" t="s">
        <v>1080</v>
      </c>
      <c r="E1282" s="170" t="s">
        <v>21</v>
      </c>
    </row>
    <row r="1283" spans="1:5" s="21" customFormat="1" x14ac:dyDescent="0.25">
      <c r="A1283" s="136">
        <v>45011.509780092594</v>
      </c>
      <c r="B1283" s="136">
        <v>45012</v>
      </c>
      <c r="C1283" s="137">
        <v>500</v>
      </c>
      <c r="D1283" s="141"/>
      <c r="E1283" s="170" t="s">
        <v>21</v>
      </c>
    </row>
    <row r="1284" spans="1:5" s="21" customFormat="1" x14ac:dyDescent="0.25">
      <c r="A1284" s="136">
        <v>45011.511423611111</v>
      </c>
      <c r="B1284" s="136">
        <v>45012</v>
      </c>
      <c r="C1284" s="137">
        <v>1000</v>
      </c>
      <c r="D1284" s="141"/>
      <c r="E1284" s="170" t="s">
        <v>21</v>
      </c>
    </row>
    <row r="1285" spans="1:5" s="21" customFormat="1" x14ac:dyDescent="0.25">
      <c r="A1285" s="136">
        <v>45011.526400462964</v>
      </c>
      <c r="B1285" s="136">
        <v>45012</v>
      </c>
      <c r="C1285" s="137">
        <v>100</v>
      </c>
      <c r="D1285" s="141"/>
      <c r="E1285" s="170" t="s">
        <v>21</v>
      </c>
    </row>
    <row r="1286" spans="1:5" s="21" customFormat="1" x14ac:dyDescent="0.25">
      <c r="A1286" s="136">
        <v>45011.599374999998</v>
      </c>
      <c r="B1286" s="136">
        <v>45012</v>
      </c>
      <c r="C1286" s="137">
        <v>700</v>
      </c>
      <c r="D1286" s="141"/>
      <c r="E1286" s="170" t="s">
        <v>21</v>
      </c>
    </row>
    <row r="1287" spans="1:5" s="21" customFormat="1" x14ac:dyDescent="0.25">
      <c r="A1287" s="136">
        <v>45011.609976851854</v>
      </c>
      <c r="B1287" s="136">
        <v>45012</v>
      </c>
      <c r="C1287" s="137">
        <v>50</v>
      </c>
      <c r="D1287" s="141"/>
      <c r="E1287" s="170" t="s">
        <v>21</v>
      </c>
    </row>
    <row r="1288" spans="1:5" s="21" customFormat="1" x14ac:dyDescent="0.25">
      <c r="A1288" s="136">
        <v>45011.618368055555</v>
      </c>
      <c r="B1288" s="136">
        <v>45012</v>
      </c>
      <c r="C1288" s="137">
        <v>200</v>
      </c>
      <c r="D1288" s="141"/>
      <c r="E1288" s="170" t="s">
        <v>21</v>
      </c>
    </row>
    <row r="1289" spans="1:5" s="21" customFormat="1" x14ac:dyDescent="0.25">
      <c r="A1289" s="136">
        <v>45011.62228009259</v>
      </c>
      <c r="B1289" s="136">
        <v>45012</v>
      </c>
      <c r="C1289" s="137">
        <v>500</v>
      </c>
      <c r="D1289" s="141" t="s">
        <v>1081</v>
      </c>
      <c r="E1289" s="170" t="s">
        <v>21</v>
      </c>
    </row>
    <row r="1290" spans="1:5" s="21" customFormat="1" x14ac:dyDescent="0.25">
      <c r="A1290" s="136">
        <v>45011.632384259261</v>
      </c>
      <c r="B1290" s="136">
        <v>45012</v>
      </c>
      <c r="C1290" s="137">
        <v>100</v>
      </c>
      <c r="D1290" s="141"/>
      <c r="E1290" s="170" t="s">
        <v>21</v>
      </c>
    </row>
    <row r="1291" spans="1:5" s="21" customFormat="1" x14ac:dyDescent="0.25">
      <c r="A1291" s="136">
        <v>45011.705937500003</v>
      </c>
      <c r="B1291" s="136">
        <v>45012</v>
      </c>
      <c r="C1291" s="137">
        <v>100</v>
      </c>
      <c r="D1291" s="141"/>
      <c r="E1291" s="170" t="s">
        <v>21</v>
      </c>
    </row>
    <row r="1292" spans="1:5" s="21" customFormat="1" x14ac:dyDescent="0.25">
      <c r="A1292" s="136">
        <v>45011.710185185184</v>
      </c>
      <c r="B1292" s="136">
        <v>45012</v>
      </c>
      <c r="C1292" s="137">
        <v>100</v>
      </c>
      <c r="D1292" s="141" t="s">
        <v>949</v>
      </c>
      <c r="E1292" s="170" t="s">
        <v>21</v>
      </c>
    </row>
    <row r="1293" spans="1:5" s="21" customFormat="1" x14ac:dyDescent="0.25">
      <c r="A1293" s="136">
        <v>45011.717511574076</v>
      </c>
      <c r="B1293" s="136">
        <v>45012</v>
      </c>
      <c r="C1293" s="137">
        <v>200</v>
      </c>
      <c r="D1293" s="141"/>
      <c r="E1293" s="170" t="s">
        <v>21</v>
      </c>
    </row>
    <row r="1294" spans="1:5" s="21" customFormat="1" x14ac:dyDescent="0.25">
      <c r="A1294" s="136">
        <v>45011.727048611108</v>
      </c>
      <c r="B1294" s="136">
        <v>45012</v>
      </c>
      <c r="C1294" s="137">
        <v>349</v>
      </c>
      <c r="D1294" s="141" t="s">
        <v>1082</v>
      </c>
      <c r="E1294" s="170" t="s">
        <v>21</v>
      </c>
    </row>
    <row r="1295" spans="1:5" s="21" customFormat="1" x14ac:dyDescent="0.25">
      <c r="A1295" s="136">
        <v>45011.810173611113</v>
      </c>
      <c r="B1295" s="136">
        <v>45012</v>
      </c>
      <c r="C1295" s="137">
        <v>500</v>
      </c>
      <c r="D1295" s="141"/>
      <c r="E1295" s="170" t="s">
        <v>21</v>
      </c>
    </row>
    <row r="1296" spans="1:5" s="21" customFormat="1" x14ac:dyDescent="0.25">
      <c r="A1296" s="136">
        <v>45011.819953703707</v>
      </c>
      <c r="B1296" s="136">
        <v>45012</v>
      </c>
      <c r="C1296" s="137">
        <v>750</v>
      </c>
      <c r="D1296" s="141"/>
      <c r="E1296" s="170" t="s">
        <v>21</v>
      </c>
    </row>
    <row r="1297" spans="1:5" s="21" customFormat="1" x14ac:dyDescent="0.25">
      <c r="A1297" s="136">
        <v>45011.826539351852</v>
      </c>
      <c r="B1297" s="136">
        <v>45012</v>
      </c>
      <c r="C1297" s="137">
        <v>150</v>
      </c>
      <c r="D1297" s="141" t="s">
        <v>833</v>
      </c>
      <c r="E1297" s="170" t="s">
        <v>21</v>
      </c>
    </row>
    <row r="1298" spans="1:5" s="21" customFormat="1" x14ac:dyDescent="0.25">
      <c r="A1298" s="136">
        <v>45011.835231481484</v>
      </c>
      <c r="B1298" s="136">
        <v>45012</v>
      </c>
      <c r="C1298" s="137">
        <v>100</v>
      </c>
      <c r="D1298" s="141"/>
      <c r="E1298" s="170" t="s">
        <v>21</v>
      </c>
    </row>
    <row r="1299" spans="1:5" s="21" customFormat="1" x14ac:dyDescent="0.25">
      <c r="A1299" s="136">
        <v>45011.854409722226</v>
      </c>
      <c r="B1299" s="136">
        <v>45012</v>
      </c>
      <c r="C1299" s="137">
        <v>2400</v>
      </c>
      <c r="D1299" s="141" t="s">
        <v>1083</v>
      </c>
      <c r="E1299" s="170" t="s">
        <v>21</v>
      </c>
    </row>
    <row r="1300" spans="1:5" s="21" customFormat="1" x14ac:dyDescent="0.25">
      <c r="A1300" s="136">
        <v>45011.877766203703</v>
      </c>
      <c r="B1300" s="136">
        <v>45012</v>
      </c>
      <c r="C1300" s="137">
        <v>100</v>
      </c>
      <c r="D1300" s="141"/>
      <c r="E1300" s="170" t="s">
        <v>21</v>
      </c>
    </row>
    <row r="1301" spans="1:5" s="21" customFormat="1" x14ac:dyDescent="0.25">
      <c r="A1301" s="136">
        <v>45011.88380787037</v>
      </c>
      <c r="B1301" s="136">
        <v>45012</v>
      </c>
      <c r="C1301" s="137">
        <v>500</v>
      </c>
      <c r="D1301" s="141"/>
      <c r="E1301" s="170" t="s">
        <v>21</v>
      </c>
    </row>
    <row r="1302" spans="1:5" s="21" customFormat="1" x14ac:dyDescent="0.25">
      <c r="A1302" s="136">
        <v>45011.910486111112</v>
      </c>
      <c r="B1302" s="136">
        <v>45012</v>
      </c>
      <c r="C1302" s="137">
        <v>100</v>
      </c>
      <c r="D1302" s="141" t="s">
        <v>477</v>
      </c>
      <c r="E1302" s="170" t="s">
        <v>21</v>
      </c>
    </row>
    <row r="1303" spans="1:5" s="21" customFormat="1" x14ac:dyDescent="0.25">
      <c r="A1303" s="136">
        <v>45011.954479166663</v>
      </c>
      <c r="B1303" s="136">
        <v>45012</v>
      </c>
      <c r="C1303" s="137">
        <v>1000</v>
      </c>
      <c r="D1303" s="141" t="s">
        <v>1084</v>
      </c>
      <c r="E1303" s="170" t="s">
        <v>21</v>
      </c>
    </row>
    <row r="1304" spans="1:5" s="21" customFormat="1" x14ac:dyDescent="0.25">
      <c r="A1304" s="136">
        <v>45011.963009259256</v>
      </c>
      <c r="B1304" s="136">
        <v>45012</v>
      </c>
      <c r="C1304" s="137">
        <v>100</v>
      </c>
      <c r="D1304" s="141" t="s">
        <v>1085</v>
      </c>
      <c r="E1304" s="170" t="s">
        <v>21</v>
      </c>
    </row>
    <row r="1305" spans="1:5" s="21" customFormat="1" x14ac:dyDescent="0.25">
      <c r="A1305" s="136">
        <v>45011.964745370373</v>
      </c>
      <c r="B1305" s="136">
        <v>45012</v>
      </c>
      <c r="C1305" s="137">
        <v>100</v>
      </c>
      <c r="D1305" s="141"/>
      <c r="E1305" s="170" t="s">
        <v>21</v>
      </c>
    </row>
    <row r="1306" spans="1:5" s="21" customFormat="1" x14ac:dyDescent="0.25">
      <c r="A1306" s="136">
        <v>45012.00099537037</v>
      </c>
      <c r="B1306" s="136">
        <v>45013</v>
      </c>
      <c r="C1306" s="137">
        <v>150</v>
      </c>
      <c r="D1306" s="141"/>
      <c r="E1306" s="170" t="s">
        <v>21</v>
      </c>
    </row>
    <row r="1307" spans="1:5" s="21" customFormat="1" x14ac:dyDescent="0.25">
      <c r="A1307" s="136">
        <v>45012.020891203705</v>
      </c>
      <c r="B1307" s="136">
        <v>45013</v>
      </c>
      <c r="C1307" s="137">
        <v>100</v>
      </c>
      <c r="D1307" s="141" t="s">
        <v>1086</v>
      </c>
      <c r="E1307" s="170" t="s">
        <v>21</v>
      </c>
    </row>
    <row r="1308" spans="1:5" s="21" customFormat="1" x14ac:dyDescent="0.25">
      <c r="A1308" s="136">
        <v>45012.065636574072</v>
      </c>
      <c r="B1308" s="136">
        <v>45013</v>
      </c>
      <c r="C1308" s="137">
        <v>27</v>
      </c>
      <c r="D1308" s="141"/>
      <c r="E1308" s="170" t="s">
        <v>21</v>
      </c>
    </row>
    <row r="1309" spans="1:5" s="21" customFormat="1" x14ac:dyDescent="0.25">
      <c r="A1309" s="136">
        <v>45012.261481481481</v>
      </c>
      <c r="B1309" s="136">
        <v>45013</v>
      </c>
      <c r="C1309" s="137">
        <v>500</v>
      </c>
      <c r="D1309" s="141" t="s">
        <v>1087</v>
      </c>
      <c r="E1309" s="170" t="s">
        <v>21</v>
      </c>
    </row>
    <row r="1310" spans="1:5" s="21" customFormat="1" x14ac:dyDescent="0.25">
      <c r="A1310" s="136">
        <v>45012.281446759262</v>
      </c>
      <c r="B1310" s="136">
        <v>45013</v>
      </c>
      <c r="C1310" s="137">
        <v>300</v>
      </c>
      <c r="D1310" s="141"/>
      <c r="E1310" s="170" t="s">
        <v>21</v>
      </c>
    </row>
    <row r="1311" spans="1:5" s="21" customFormat="1" x14ac:dyDescent="0.25">
      <c r="A1311" s="136">
        <v>45012.435844907406</v>
      </c>
      <c r="B1311" s="136">
        <v>45013</v>
      </c>
      <c r="C1311" s="137">
        <v>500</v>
      </c>
      <c r="D1311" s="141"/>
      <c r="E1311" s="170" t="s">
        <v>21</v>
      </c>
    </row>
    <row r="1312" spans="1:5" s="21" customFormat="1" x14ac:dyDescent="0.25">
      <c r="A1312" s="136">
        <v>45012.460497685184</v>
      </c>
      <c r="B1312" s="136">
        <v>45013</v>
      </c>
      <c r="C1312" s="137">
        <v>1000</v>
      </c>
      <c r="D1312" s="141"/>
      <c r="E1312" s="170" t="s">
        <v>21</v>
      </c>
    </row>
    <row r="1313" spans="1:5" s="21" customFormat="1" x14ac:dyDescent="0.25">
      <c r="A1313" s="136">
        <v>45012.461377314816</v>
      </c>
      <c r="B1313" s="136">
        <v>45013</v>
      </c>
      <c r="C1313" s="137">
        <v>100</v>
      </c>
      <c r="D1313" s="141" t="s">
        <v>481</v>
      </c>
      <c r="E1313" s="170" t="s">
        <v>21</v>
      </c>
    </row>
    <row r="1314" spans="1:5" s="21" customFormat="1" x14ac:dyDescent="0.25">
      <c r="A1314" s="136">
        <v>45012.478842592594</v>
      </c>
      <c r="B1314" s="136">
        <v>45013</v>
      </c>
      <c r="C1314" s="137">
        <v>500</v>
      </c>
      <c r="D1314" s="141"/>
      <c r="E1314" s="170" t="s">
        <v>21</v>
      </c>
    </row>
    <row r="1315" spans="1:5" s="21" customFormat="1" x14ac:dyDescent="0.25">
      <c r="A1315" s="136">
        <v>45012.482604166667</v>
      </c>
      <c r="B1315" s="136">
        <v>45013</v>
      </c>
      <c r="C1315" s="137">
        <v>1000</v>
      </c>
      <c r="D1315" s="141"/>
      <c r="E1315" s="170" t="s">
        <v>21</v>
      </c>
    </row>
    <row r="1316" spans="1:5" s="21" customFormat="1" x14ac:dyDescent="0.25">
      <c r="A1316" s="136">
        <v>45012.493425925924</v>
      </c>
      <c r="B1316" s="136">
        <v>45013</v>
      </c>
      <c r="C1316" s="137">
        <v>500</v>
      </c>
      <c r="D1316" s="141"/>
      <c r="E1316" s="170" t="s">
        <v>21</v>
      </c>
    </row>
    <row r="1317" spans="1:5" s="21" customFormat="1" x14ac:dyDescent="0.25">
      <c r="A1317" s="136">
        <v>45012.56659722222</v>
      </c>
      <c r="B1317" s="136">
        <v>45013</v>
      </c>
      <c r="C1317" s="137">
        <v>5000</v>
      </c>
      <c r="D1317" s="141" t="s">
        <v>1075</v>
      </c>
      <c r="E1317" s="170" t="s">
        <v>21</v>
      </c>
    </row>
    <row r="1318" spans="1:5" s="21" customFormat="1" x14ac:dyDescent="0.25">
      <c r="A1318" s="136">
        <v>45012.570439814815</v>
      </c>
      <c r="B1318" s="136">
        <v>45013</v>
      </c>
      <c r="C1318" s="137">
        <v>500</v>
      </c>
      <c r="D1318" s="141"/>
      <c r="E1318" s="170" t="s">
        <v>21</v>
      </c>
    </row>
    <row r="1319" spans="1:5" s="21" customFormat="1" x14ac:dyDescent="0.25">
      <c r="A1319" s="136">
        <v>45012.590115740742</v>
      </c>
      <c r="B1319" s="136">
        <v>45013</v>
      </c>
      <c r="C1319" s="137">
        <v>300</v>
      </c>
      <c r="D1319" s="141" t="s">
        <v>1088</v>
      </c>
      <c r="E1319" s="170" t="s">
        <v>21</v>
      </c>
    </row>
    <row r="1320" spans="1:5" s="21" customFormat="1" x14ac:dyDescent="0.25">
      <c r="A1320" s="136">
        <v>45012.590370370373</v>
      </c>
      <c r="B1320" s="136">
        <v>45013</v>
      </c>
      <c r="C1320" s="137">
        <v>150</v>
      </c>
      <c r="D1320" s="141" t="s">
        <v>1089</v>
      </c>
      <c r="E1320" s="170" t="s">
        <v>21</v>
      </c>
    </row>
    <row r="1321" spans="1:5" s="21" customFormat="1" x14ac:dyDescent="0.25">
      <c r="A1321" s="136">
        <v>45012.593113425923</v>
      </c>
      <c r="B1321" s="136">
        <v>45013</v>
      </c>
      <c r="C1321" s="137">
        <v>1000</v>
      </c>
      <c r="D1321" s="141"/>
      <c r="E1321" s="170" t="s">
        <v>21</v>
      </c>
    </row>
    <row r="1322" spans="1:5" s="21" customFormat="1" x14ac:dyDescent="0.25">
      <c r="A1322" s="136">
        <v>45012.66982638889</v>
      </c>
      <c r="B1322" s="136">
        <v>45013</v>
      </c>
      <c r="C1322" s="137">
        <v>150</v>
      </c>
      <c r="D1322" s="141" t="s">
        <v>189</v>
      </c>
      <c r="E1322" s="170" t="s">
        <v>21</v>
      </c>
    </row>
    <row r="1323" spans="1:5" s="21" customFormat="1" x14ac:dyDescent="0.25">
      <c r="A1323" s="136">
        <v>45012.672349537039</v>
      </c>
      <c r="B1323" s="136">
        <v>45013</v>
      </c>
      <c r="C1323" s="137">
        <v>500</v>
      </c>
      <c r="D1323" s="141"/>
      <c r="E1323" s="170" t="s">
        <v>21</v>
      </c>
    </row>
    <row r="1324" spans="1:5" s="21" customFormat="1" x14ac:dyDescent="0.25">
      <c r="A1324" s="136">
        <v>45012.674756944441</v>
      </c>
      <c r="B1324" s="136">
        <v>45013</v>
      </c>
      <c r="C1324" s="137">
        <v>100</v>
      </c>
      <c r="D1324" s="141"/>
      <c r="E1324" s="170" t="s">
        <v>21</v>
      </c>
    </row>
    <row r="1325" spans="1:5" s="21" customFormat="1" x14ac:dyDescent="0.25">
      <c r="A1325" s="136">
        <v>45012.718078703707</v>
      </c>
      <c r="B1325" s="136">
        <v>45013</v>
      </c>
      <c r="C1325" s="137">
        <v>100</v>
      </c>
      <c r="D1325" s="141"/>
      <c r="E1325" s="170" t="s">
        <v>21</v>
      </c>
    </row>
    <row r="1326" spans="1:5" s="21" customFormat="1" x14ac:dyDescent="0.25">
      <c r="A1326" s="136">
        <v>45012.730162037034</v>
      </c>
      <c r="B1326" s="136">
        <v>45013</v>
      </c>
      <c r="C1326" s="137">
        <v>200</v>
      </c>
      <c r="D1326" s="141"/>
      <c r="E1326" s="170" t="s">
        <v>21</v>
      </c>
    </row>
    <row r="1327" spans="1:5" s="21" customFormat="1" x14ac:dyDescent="0.25">
      <c r="A1327" s="136">
        <v>45012.731111111112</v>
      </c>
      <c r="B1327" s="136">
        <v>45013</v>
      </c>
      <c r="C1327" s="137">
        <v>100</v>
      </c>
      <c r="D1327" s="141"/>
      <c r="E1327" s="170" t="s">
        <v>21</v>
      </c>
    </row>
    <row r="1328" spans="1:5" s="21" customFormat="1" x14ac:dyDescent="0.25">
      <c r="A1328" s="136">
        <v>45012.734571759262</v>
      </c>
      <c r="B1328" s="136">
        <v>45013</v>
      </c>
      <c r="C1328" s="137">
        <v>1000</v>
      </c>
      <c r="D1328" s="141"/>
      <c r="E1328" s="170" t="s">
        <v>21</v>
      </c>
    </row>
    <row r="1329" spans="1:5" s="21" customFormat="1" x14ac:dyDescent="0.25">
      <c r="A1329" s="136">
        <v>45012.790405092594</v>
      </c>
      <c r="B1329" s="136">
        <v>45013</v>
      </c>
      <c r="C1329" s="137">
        <v>78</v>
      </c>
      <c r="D1329" s="141"/>
      <c r="E1329" s="170" t="s">
        <v>21</v>
      </c>
    </row>
    <row r="1330" spans="1:5" s="21" customFormat="1" x14ac:dyDescent="0.25">
      <c r="A1330" s="136">
        <v>45012.795439814814</v>
      </c>
      <c r="B1330" s="136">
        <v>45013</v>
      </c>
      <c r="C1330" s="137">
        <v>150</v>
      </c>
      <c r="D1330" s="141" t="s">
        <v>833</v>
      </c>
      <c r="E1330" s="170" t="s">
        <v>21</v>
      </c>
    </row>
    <row r="1331" spans="1:5" s="21" customFormat="1" x14ac:dyDescent="0.25">
      <c r="A1331" s="136">
        <v>45012.818657407406</v>
      </c>
      <c r="B1331" s="136">
        <v>45013</v>
      </c>
      <c r="C1331" s="137">
        <v>2000</v>
      </c>
      <c r="D1331" s="141"/>
      <c r="E1331" s="170" t="s">
        <v>21</v>
      </c>
    </row>
    <row r="1332" spans="1:5" s="21" customFormat="1" x14ac:dyDescent="0.25">
      <c r="A1332" s="136">
        <v>45012.830868055556</v>
      </c>
      <c r="B1332" s="136">
        <v>45013</v>
      </c>
      <c r="C1332" s="137">
        <v>300</v>
      </c>
      <c r="D1332" s="141"/>
      <c r="E1332" s="170" t="s">
        <v>21</v>
      </c>
    </row>
    <row r="1333" spans="1:5" s="21" customFormat="1" x14ac:dyDescent="0.25">
      <c r="A1333" s="136">
        <v>45012.84003472222</v>
      </c>
      <c r="B1333" s="136">
        <v>45013</v>
      </c>
      <c r="C1333" s="137">
        <v>500</v>
      </c>
      <c r="D1333" s="141"/>
      <c r="E1333" s="170" t="s">
        <v>21</v>
      </c>
    </row>
    <row r="1334" spans="1:5" s="21" customFormat="1" x14ac:dyDescent="0.25">
      <c r="A1334" s="136">
        <v>45012.855370370373</v>
      </c>
      <c r="B1334" s="136">
        <v>45013</v>
      </c>
      <c r="C1334" s="137">
        <v>100</v>
      </c>
      <c r="D1334" s="141" t="s">
        <v>1090</v>
      </c>
      <c r="E1334" s="170" t="s">
        <v>21</v>
      </c>
    </row>
    <row r="1335" spans="1:5" s="21" customFormat="1" x14ac:dyDescent="0.25">
      <c r="A1335" s="136">
        <v>45012.858969907407</v>
      </c>
      <c r="B1335" s="136">
        <v>45013</v>
      </c>
      <c r="C1335" s="137">
        <v>250</v>
      </c>
      <c r="D1335" s="141"/>
      <c r="E1335" s="170" t="s">
        <v>21</v>
      </c>
    </row>
    <row r="1336" spans="1:5" s="21" customFormat="1" x14ac:dyDescent="0.25">
      <c r="A1336" s="136">
        <v>45012.860821759263</v>
      </c>
      <c r="B1336" s="136">
        <v>45013</v>
      </c>
      <c r="C1336" s="137">
        <v>100</v>
      </c>
      <c r="D1336" s="141"/>
      <c r="E1336" s="170" t="s">
        <v>21</v>
      </c>
    </row>
    <row r="1337" spans="1:5" s="21" customFormat="1" x14ac:dyDescent="0.25">
      <c r="A1337" s="136">
        <v>45012.887245370373</v>
      </c>
      <c r="B1337" s="136">
        <v>45013</v>
      </c>
      <c r="C1337" s="137">
        <v>100</v>
      </c>
      <c r="D1337" s="141" t="s">
        <v>1091</v>
      </c>
      <c r="E1337" s="170" t="s">
        <v>21</v>
      </c>
    </row>
    <row r="1338" spans="1:5" s="21" customFormat="1" x14ac:dyDescent="0.25">
      <c r="A1338" s="136">
        <v>45012.925208333334</v>
      </c>
      <c r="B1338" s="136">
        <v>45013</v>
      </c>
      <c r="C1338" s="137">
        <v>400</v>
      </c>
      <c r="D1338" s="141" t="s">
        <v>1092</v>
      </c>
      <c r="E1338" s="170" t="s">
        <v>21</v>
      </c>
    </row>
    <row r="1339" spans="1:5" s="21" customFormat="1" x14ac:dyDescent="0.25">
      <c r="A1339" s="136">
        <v>45012.949525462966</v>
      </c>
      <c r="B1339" s="136">
        <v>45013</v>
      </c>
      <c r="C1339" s="137">
        <v>700</v>
      </c>
      <c r="D1339" s="141" t="s">
        <v>1093</v>
      </c>
      <c r="E1339" s="170" t="s">
        <v>21</v>
      </c>
    </row>
    <row r="1340" spans="1:5" s="21" customFormat="1" x14ac:dyDescent="0.25">
      <c r="A1340" s="136">
        <v>45012.966921296298</v>
      </c>
      <c r="B1340" s="136">
        <v>45013</v>
      </c>
      <c r="C1340" s="137">
        <v>500</v>
      </c>
      <c r="D1340" s="141"/>
      <c r="E1340" s="170" t="s">
        <v>21</v>
      </c>
    </row>
    <row r="1341" spans="1:5" s="21" customFormat="1" x14ac:dyDescent="0.25">
      <c r="A1341" s="136">
        <v>45012.971967592595</v>
      </c>
      <c r="B1341" s="136">
        <v>45013</v>
      </c>
      <c r="C1341" s="137">
        <v>300</v>
      </c>
      <c r="D1341" s="141"/>
      <c r="E1341" s="170" t="s">
        <v>21</v>
      </c>
    </row>
    <row r="1342" spans="1:5" s="21" customFormat="1" x14ac:dyDescent="0.25">
      <c r="A1342" s="136">
        <v>45012.973414351851</v>
      </c>
      <c r="B1342" s="136">
        <v>45013</v>
      </c>
      <c r="C1342" s="137">
        <v>300</v>
      </c>
      <c r="D1342" s="141"/>
      <c r="E1342" s="170" t="s">
        <v>21</v>
      </c>
    </row>
    <row r="1343" spans="1:5" s="21" customFormat="1" x14ac:dyDescent="0.25">
      <c r="A1343" s="136">
        <v>45012.986064814817</v>
      </c>
      <c r="B1343" s="136">
        <v>45013</v>
      </c>
      <c r="C1343" s="137">
        <v>78</v>
      </c>
      <c r="D1343" s="141"/>
      <c r="E1343" s="170" t="s">
        <v>21</v>
      </c>
    </row>
    <row r="1344" spans="1:5" s="21" customFormat="1" x14ac:dyDescent="0.25">
      <c r="A1344" s="136">
        <v>45012.993032407408</v>
      </c>
      <c r="B1344" s="136">
        <v>45013</v>
      </c>
      <c r="C1344" s="137">
        <v>500</v>
      </c>
      <c r="D1344" s="141" t="s">
        <v>182</v>
      </c>
      <c r="E1344" s="170" t="s">
        <v>21</v>
      </c>
    </row>
    <row r="1345" spans="1:5" s="21" customFormat="1" x14ac:dyDescent="0.25">
      <c r="A1345" s="136">
        <v>45013.240219907406</v>
      </c>
      <c r="B1345" s="136">
        <v>45014</v>
      </c>
      <c r="C1345" s="137">
        <v>500</v>
      </c>
      <c r="D1345" s="141" t="s">
        <v>1094</v>
      </c>
      <c r="E1345" s="170" t="s">
        <v>21</v>
      </c>
    </row>
    <row r="1346" spans="1:5" s="21" customFormat="1" x14ac:dyDescent="0.25">
      <c r="A1346" s="136">
        <v>45013.33798611111</v>
      </c>
      <c r="B1346" s="136">
        <v>45014</v>
      </c>
      <c r="C1346" s="137">
        <v>250</v>
      </c>
      <c r="D1346" s="141" t="s">
        <v>1095</v>
      </c>
      <c r="E1346" s="170" t="s">
        <v>21</v>
      </c>
    </row>
    <row r="1347" spans="1:5" s="21" customFormat="1" x14ac:dyDescent="0.25">
      <c r="A1347" s="136">
        <v>45013.368773148148</v>
      </c>
      <c r="B1347" s="136">
        <v>45014</v>
      </c>
      <c r="C1347" s="137">
        <v>500</v>
      </c>
      <c r="D1347" s="141" t="s">
        <v>462</v>
      </c>
      <c r="E1347" s="170" t="s">
        <v>21</v>
      </c>
    </row>
    <row r="1348" spans="1:5" s="21" customFormat="1" x14ac:dyDescent="0.25">
      <c r="A1348" s="136">
        <v>45013.387499999997</v>
      </c>
      <c r="B1348" s="136">
        <v>45014</v>
      </c>
      <c r="C1348" s="137">
        <v>400</v>
      </c>
      <c r="D1348" s="141"/>
      <c r="E1348" s="170" t="s">
        <v>21</v>
      </c>
    </row>
    <row r="1349" spans="1:5" s="21" customFormat="1" x14ac:dyDescent="0.25">
      <c r="A1349" s="136">
        <v>45013.402129629627</v>
      </c>
      <c r="B1349" s="136">
        <v>45014</v>
      </c>
      <c r="C1349" s="137">
        <v>50</v>
      </c>
      <c r="D1349" s="141"/>
      <c r="E1349" s="170" t="s">
        <v>21</v>
      </c>
    </row>
    <row r="1350" spans="1:5" s="21" customFormat="1" x14ac:dyDescent="0.25">
      <c r="A1350" s="136">
        <v>45013.403275462966</v>
      </c>
      <c r="B1350" s="136">
        <v>45014</v>
      </c>
      <c r="C1350" s="137">
        <v>300</v>
      </c>
      <c r="D1350" s="141" t="s">
        <v>461</v>
      </c>
      <c r="E1350" s="170" t="s">
        <v>21</v>
      </c>
    </row>
    <row r="1351" spans="1:5" s="21" customFormat="1" x14ac:dyDescent="0.25">
      <c r="A1351" s="136">
        <v>45013.405624999999</v>
      </c>
      <c r="B1351" s="136">
        <v>45014</v>
      </c>
      <c r="C1351" s="137">
        <v>100</v>
      </c>
      <c r="D1351" s="141" t="s">
        <v>484</v>
      </c>
      <c r="E1351" s="170" t="s">
        <v>21</v>
      </c>
    </row>
    <row r="1352" spans="1:5" s="21" customFormat="1" x14ac:dyDescent="0.25">
      <c r="A1352" s="136">
        <v>45013.415034722224</v>
      </c>
      <c r="B1352" s="136">
        <v>45014</v>
      </c>
      <c r="C1352" s="137">
        <v>500</v>
      </c>
      <c r="D1352" s="141" t="s">
        <v>1096</v>
      </c>
      <c r="E1352" s="170" t="s">
        <v>21</v>
      </c>
    </row>
    <row r="1353" spans="1:5" s="21" customFormat="1" x14ac:dyDescent="0.25">
      <c r="A1353" s="136">
        <v>45013.418078703704</v>
      </c>
      <c r="B1353" s="136">
        <v>45014</v>
      </c>
      <c r="C1353" s="137">
        <v>150</v>
      </c>
      <c r="D1353" s="141" t="s">
        <v>365</v>
      </c>
      <c r="E1353" s="170" t="s">
        <v>21</v>
      </c>
    </row>
    <row r="1354" spans="1:5" s="21" customFormat="1" x14ac:dyDescent="0.25">
      <c r="A1354" s="136">
        <v>45013.418981481482</v>
      </c>
      <c r="B1354" s="136">
        <v>45014</v>
      </c>
      <c r="C1354" s="137">
        <v>300</v>
      </c>
      <c r="D1354" s="141"/>
      <c r="E1354" s="170" t="s">
        <v>21</v>
      </c>
    </row>
    <row r="1355" spans="1:5" s="21" customFormat="1" x14ac:dyDescent="0.25">
      <c r="A1355" s="136">
        <v>45013.426562499997</v>
      </c>
      <c r="B1355" s="136">
        <v>45014</v>
      </c>
      <c r="C1355" s="137">
        <v>200</v>
      </c>
      <c r="D1355" s="141"/>
      <c r="E1355" s="170" t="s">
        <v>21</v>
      </c>
    </row>
    <row r="1356" spans="1:5" s="21" customFormat="1" x14ac:dyDescent="0.25">
      <c r="A1356" s="136">
        <v>45013.451041666667</v>
      </c>
      <c r="B1356" s="136">
        <v>45014</v>
      </c>
      <c r="C1356" s="137">
        <v>1000</v>
      </c>
      <c r="D1356" s="141"/>
      <c r="E1356" s="170" t="s">
        <v>21</v>
      </c>
    </row>
    <row r="1357" spans="1:5" s="21" customFormat="1" x14ac:dyDescent="0.25">
      <c r="A1357" s="136">
        <v>45013.458287037036</v>
      </c>
      <c r="B1357" s="136">
        <v>45014</v>
      </c>
      <c r="C1357" s="137">
        <v>2500</v>
      </c>
      <c r="D1357" s="141" t="s">
        <v>799</v>
      </c>
      <c r="E1357" s="170" t="s">
        <v>21</v>
      </c>
    </row>
    <row r="1358" spans="1:5" s="21" customFormat="1" x14ac:dyDescent="0.25">
      <c r="A1358" s="136">
        <v>45013.468807870369</v>
      </c>
      <c r="B1358" s="136">
        <v>45014</v>
      </c>
      <c r="C1358" s="137">
        <v>100</v>
      </c>
      <c r="D1358" s="141" t="s">
        <v>1097</v>
      </c>
      <c r="E1358" s="170" t="s">
        <v>21</v>
      </c>
    </row>
    <row r="1359" spans="1:5" s="21" customFormat="1" x14ac:dyDescent="0.25">
      <c r="A1359" s="136">
        <v>45013.4765162037</v>
      </c>
      <c r="B1359" s="136">
        <v>45014</v>
      </c>
      <c r="C1359" s="137">
        <v>1000</v>
      </c>
      <c r="D1359" s="141" t="s">
        <v>1098</v>
      </c>
      <c r="E1359" s="170" t="s">
        <v>21</v>
      </c>
    </row>
    <row r="1360" spans="1:5" s="21" customFormat="1" x14ac:dyDescent="0.25">
      <c r="A1360" s="136">
        <v>45013.48537037037</v>
      </c>
      <c r="B1360" s="136">
        <v>45014</v>
      </c>
      <c r="C1360" s="137">
        <v>346</v>
      </c>
      <c r="D1360" s="141"/>
      <c r="E1360" s="170" t="s">
        <v>21</v>
      </c>
    </row>
    <row r="1361" spans="1:5" s="21" customFormat="1" x14ac:dyDescent="0.25">
      <c r="A1361" s="136">
        <v>45013.488703703704</v>
      </c>
      <c r="B1361" s="136">
        <v>45014</v>
      </c>
      <c r="C1361" s="137">
        <v>100</v>
      </c>
      <c r="D1361" s="141"/>
      <c r="E1361" s="170" t="s">
        <v>21</v>
      </c>
    </row>
    <row r="1362" spans="1:5" s="21" customFormat="1" x14ac:dyDescent="0.25">
      <c r="A1362" s="136">
        <v>45013.500775462962</v>
      </c>
      <c r="B1362" s="136">
        <v>45014</v>
      </c>
      <c r="C1362" s="137">
        <v>500</v>
      </c>
      <c r="D1362" s="141" t="s">
        <v>1099</v>
      </c>
      <c r="E1362" s="170" t="s">
        <v>21</v>
      </c>
    </row>
    <row r="1363" spans="1:5" s="21" customFormat="1" x14ac:dyDescent="0.25">
      <c r="A1363" s="136">
        <v>45013.528287037036</v>
      </c>
      <c r="B1363" s="136">
        <v>45014</v>
      </c>
      <c r="C1363" s="137">
        <v>500</v>
      </c>
      <c r="D1363" s="141"/>
      <c r="E1363" s="170" t="s">
        <v>21</v>
      </c>
    </row>
    <row r="1364" spans="1:5" s="21" customFormat="1" x14ac:dyDescent="0.25">
      <c r="A1364" s="136">
        <v>45013.534143518518</v>
      </c>
      <c r="B1364" s="136">
        <v>45014</v>
      </c>
      <c r="C1364" s="137">
        <v>3000</v>
      </c>
      <c r="D1364" s="141" t="s">
        <v>1100</v>
      </c>
      <c r="E1364" s="170" t="s">
        <v>21</v>
      </c>
    </row>
    <row r="1365" spans="1:5" s="21" customFormat="1" x14ac:dyDescent="0.25">
      <c r="A1365" s="136">
        <v>45013.536956018521</v>
      </c>
      <c r="B1365" s="136">
        <v>45014</v>
      </c>
      <c r="C1365" s="137">
        <v>300</v>
      </c>
      <c r="D1365" s="141"/>
      <c r="E1365" s="170" t="s">
        <v>21</v>
      </c>
    </row>
    <row r="1366" spans="1:5" s="21" customFormat="1" x14ac:dyDescent="0.25">
      <c r="A1366" s="136">
        <v>45013.538576388892</v>
      </c>
      <c r="B1366" s="136">
        <v>45014</v>
      </c>
      <c r="C1366" s="137">
        <v>500</v>
      </c>
      <c r="D1366" s="141" t="s">
        <v>363</v>
      </c>
      <c r="E1366" s="170" t="s">
        <v>21</v>
      </c>
    </row>
    <row r="1367" spans="1:5" s="21" customFormat="1" x14ac:dyDescent="0.25">
      <c r="A1367" s="136">
        <v>45013.542303240742</v>
      </c>
      <c r="B1367" s="136">
        <v>45014</v>
      </c>
      <c r="C1367" s="137">
        <v>300</v>
      </c>
      <c r="D1367" s="141"/>
      <c r="E1367" s="170" t="s">
        <v>21</v>
      </c>
    </row>
    <row r="1368" spans="1:5" s="21" customFormat="1" x14ac:dyDescent="0.25">
      <c r="A1368" s="136">
        <v>45013.54315972222</v>
      </c>
      <c r="B1368" s="136">
        <v>45014</v>
      </c>
      <c r="C1368" s="137">
        <v>300</v>
      </c>
      <c r="D1368" s="141"/>
      <c r="E1368" s="170" t="s">
        <v>21</v>
      </c>
    </row>
    <row r="1369" spans="1:5" s="21" customFormat="1" x14ac:dyDescent="0.25">
      <c r="A1369" s="136">
        <v>45013.585243055553</v>
      </c>
      <c r="B1369" s="136">
        <v>45014</v>
      </c>
      <c r="C1369" s="137">
        <v>300</v>
      </c>
      <c r="D1369" s="141"/>
      <c r="E1369" s="170" t="s">
        <v>21</v>
      </c>
    </row>
    <row r="1370" spans="1:5" s="21" customFormat="1" x14ac:dyDescent="0.25">
      <c r="A1370" s="136">
        <v>45013.589479166665</v>
      </c>
      <c r="B1370" s="136">
        <v>45014</v>
      </c>
      <c r="C1370" s="137">
        <v>1500</v>
      </c>
      <c r="D1370" s="141"/>
      <c r="E1370" s="170" t="s">
        <v>21</v>
      </c>
    </row>
    <row r="1371" spans="1:5" s="21" customFormat="1" x14ac:dyDescent="0.25">
      <c r="A1371" s="136">
        <v>45013.601053240738</v>
      </c>
      <c r="B1371" s="136">
        <v>45014</v>
      </c>
      <c r="C1371" s="137">
        <v>2000</v>
      </c>
      <c r="D1371" s="141" t="s">
        <v>1101</v>
      </c>
      <c r="E1371" s="170" t="s">
        <v>21</v>
      </c>
    </row>
    <row r="1372" spans="1:5" s="21" customFormat="1" x14ac:dyDescent="0.25">
      <c r="A1372" s="136">
        <v>45013.608067129629</v>
      </c>
      <c r="B1372" s="136">
        <v>45014</v>
      </c>
      <c r="C1372" s="137">
        <v>1000</v>
      </c>
      <c r="D1372" s="141"/>
      <c r="E1372" s="170" t="s">
        <v>21</v>
      </c>
    </row>
    <row r="1373" spans="1:5" s="21" customFormat="1" x14ac:dyDescent="0.25">
      <c r="A1373" s="136">
        <v>45013.613958333335</v>
      </c>
      <c r="B1373" s="136">
        <v>45014</v>
      </c>
      <c r="C1373" s="137">
        <v>1000</v>
      </c>
      <c r="D1373" s="141"/>
      <c r="E1373" s="170" t="s">
        <v>21</v>
      </c>
    </row>
    <row r="1374" spans="1:5" s="21" customFormat="1" x14ac:dyDescent="0.25">
      <c r="A1374" s="136">
        <v>45013.616284722222</v>
      </c>
      <c r="B1374" s="136">
        <v>45014</v>
      </c>
      <c r="C1374" s="137">
        <v>200</v>
      </c>
      <c r="D1374" s="141"/>
      <c r="E1374" s="170" t="s">
        <v>21</v>
      </c>
    </row>
    <row r="1375" spans="1:5" s="21" customFormat="1" x14ac:dyDescent="0.25">
      <c r="A1375" s="136">
        <v>45013.625289351854</v>
      </c>
      <c r="B1375" s="136">
        <v>45014</v>
      </c>
      <c r="C1375" s="137">
        <v>100</v>
      </c>
      <c r="D1375" s="141"/>
      <c r="E1375" s="170" t="s">
        <v>21</v>
      </c>
    </row>
    <row r="1376" spans="1:5" s="21" customFormat="1" x14ac:dyDescent="0.25">
      <c r="A1376" s="136">
        <v>45013.634699074071</v>
      </c>
      <c r="B1376" s="136">
        <v>45014</v>
      </c>
      <c r="C1376" s="137">
        <v>1000</v>
      </c>
      <c r="D1376" s="141"/>
      <c r="E1376" s="170" t="s">
        <v>21</v>
      </c>
    </row>
    <row r="1377" spans="1:5" s="21" customFormat="1" x14ac:dyDescent="0.25">
      <c r="A1377" s="136">
        <v>45013.643657407411</v>
      </c>
      <c r="B1377" s="136">
        <v>45014</v>
      </c>
      <c r="C1377" s="137">
        <v>500</v>
      </c>
      <c r="D1377" s="141"/>
      <c r="E1377" s="170" t="s">
        <v>21</v>
      </c>
    </row>
    <row r="1378" spans="1:5" s="21" customFormat="1" x14ac:dyDescent="0.25">
      <c r="A1378" s="136">
        <v>45013.64770833333</v>
      </c>
      <c r="B1378" s="136">
        <v>45014</v>
      </c>
      <c r="C1378" s="137">
        <v>300</v>
      </c>
      <c r="D1378" s="141"/>
      <c r="E1378" s="170" t="s">
        <v>21</v>
      </c>
    </row>
    <row r="1379" spans="1:5" s="21" customFormat="1" x14ac:dyDescent="0.25">
      <c r="A1379" s="136">
        <v>45013.649317129632</v>
      </c>
      <c r="B1379" s="136">
        <v>45014</v>
      </c>
      <c r="C1379" s="137">
        <v>520</v>
      </c>
      <c r="D1379" s="141"/>
      <c r="E1379" s="170" t="s">
        <v>21</v>
      </c>
    </row>
    <row r="1380" spans="1:5" s="21" customFormat="1" x14ac:dyDescent="0.25">
      <c r="A1380" s="136">
        <v>45013.700671296298</v>
      </c>
      <c r="B1380" s="136">
        <v>45014</v>
      </c>
      <c r="C1380" s="137">
        <v>500</v>
      </c>
      <c r="D1380" s="141"/>
      <c r="E1380" s="170" t="s">
        <v>21</v>
      </c>
    </row>
    <row r="1381" spans="1:5" s="21" customFormat="1" x14ac:dyDescent="0.25">
      <c r="A1381" s="136">
        <v>45013.703981481478</v>
      </c>
      <c r="B1381" s="136">
        <v>45014</v>
      </c>
      <c r="C1381" s="137">
        <v>500</v>
      </c>
      <c r="D1381" s="141" t="s">
        <v>1102</v>
      </c>
      <c r="E1381" s="170" t="s">
        <v>21</v>
      </c>
    </row>
    <row r="1382" spans="1:5" s="21" customFormat="1" x14ac:dyDescent="0.25">
      <c r="A1382" s="136">
        <v>45013.727569444447</v>
      </c>
      <c r="B1382" s="136">
        <v>45014</v>
      </c>
      <c r="C1382" s="137">
        <v>500</v>
      </c>
      <c r="D1382" s="141"/>
      <c r="E1382" s="170" t="s">
        <v>21</v>
      </c>
    </row>
    <row r="1383" spans="1:5" s="21" customFormat="1" x14ac:dyDescent="0.25">
      <c r="A1383" s="136">
        <v>45013.748229166667</v>
      </c>
      <c r="B1383" s="136">
        <v>45014</v>
      </c>
      <c r="C1383" s="137">
        <v>50</v>
      </c>
      <c r="D1383" s="141"/>
      <c r="E1383" s="170" t="s">
        <v>21</v>
      </c>
    </row>
    <row r="1384" spans="1:5" s="21" customFormat="1" x14ac:dyDescent="0.25">
      <c r="A1384" s="136">
        <v>45013.762245370373</v>
      </c>
      <c r="B1384" s="136">
        <v>45014</v>
      </c>
      <c r="C1384" s="137">
        <v>2000</v>
      </c>
      <c r="D1384" s="141"/>
      <c r="E1384" s="170" t="s">
        <v>21</v>
      </c>
    </row>
    <row r="1385" spans="1:5" s="21" customFormat="1" x14ac:dyDescent="0.25">
      <c r="A1385" s="136">
        <v>45013.766134259262</v>
      </c>
      <c r="B1385" s="136">
        <v>45014</v>
      </c>
      <c r="C1385" s="137">
        <v>100</v>
      </c>
      <c r="D1385" s="141"/>
      <c r="E1385" s="170" t="s">
        <v>21</v>
      </c>
    </row>
    <row r="1386" spans="1:5" s="21" customFormat="1" x14ac:dyDescent="0.25">
      <c r="A1386" s="136">
        <v>45013.779328703706</v>
      </c>
      <c r="B1386" s="136">
        <v>45014</v>
      </c>
      <c r="C1386" s="137">
        <v>100</v>
      </c>
      <c r="D1386" s="141"/>
      <c r="E1386" s="170" t="s">
        <v>21</v>
      </c>
    </row>
    <row r="1387" spans="1:5" s="21" customFormat="1" x14ac:dyDescent="0.25">
      <c r="A1387" s="136">
        <v>45013.806597222225</v>
      </c>
      <c r="B1387" s="136">
        <v>45014</v>
      </c>
      <c r="C1387" s="137">
        <v>100</v>
      </c>
      <c r="D1387" s="141"/>
      <c r="E1387" s="170" t="s">
        <v>21</v>
      </c>
    </row>
    <row r="1388" spans="1:5" s="21" customFormat="1" x14ac:dyDescent="0.25">
      <c r="A1388" s="136">
        <v>45013.808425925927</v>
      </c>
      <c r="B1388" s="136">
        <v>45014</v>
      </c>
      <c r="C1388" s="137">
        <v>500</v>
      </c>
      <c r="D1388" s="141"/>
      <c r="E1388" s="170" t="s">
        <v>21</v>
      </c>
    </row>
    <row r="1389" spans="1:5" s="21" customFormat="1" x14ac:dyDescent="0.25">
      <c r="A1389" s="136">
        <v>45013.825474537036</v>
      </c>
      <c r="B1389" s="136">
        <v>45014</v>
      </c>
      <c r="C1389" s="137">
        <v>200</v>
      </c>
      <c r="D1389" s="141"/>
      <c r="E1389" s="170" t="s">
        <v>21</v>
      </c>
    </row>
    <row r="1390" spans="1:5" s="21" customFormat="1" x14ac:dyDescent="0.25">
      <c r="A1390" s="136">
        <v>45013.890833333331</v>
      </c>
      <c r="B1390" s="136">
        <v>45014</v>
      </c>
      <c r="C1390" s="137">
        <v>100</v>
      </c>
      <c r="D1390" s="141" t="s">
        <v>192</v>
      </c>
      <c r="E1390" s="170" t="s">
        <v>21</v>
      </c>
    </row>
    <row r="1391" spans="1:5" s="21" customFormat="1" x14ac:dyDescent="0.25">
      <c r="A1391" s="136">
        <v>45013.894317129627</v>
      </c>
      <c r="B1391" s="136">
        <v>45014</v>
      </c>
      <c r="C1391" s="137">
        <v>200</v>
      </c>
      <c r="D1391" s="141" t="s">
        <v>1103</v>
      </c>
      <c r="E1391" s="170" t="s">
        <v>21</v>
      </c>
    </row>
    <row r="1392" spans="1:5" s="21" customFormat="1" x14ac:dyDescent="0.25">
      <c r="A1392" s="136">
        <v>45014.00335648148</v>
      </c>
      <c r="B1392" s="136">
        <v>45015</v>
      </c>
      <c r="C1392" s="137">
        <v>1000</v>
      </c>
      <c r="D1392" s="141"/>
      <c r="E1392" s="170" t="s">
        <v>21</v>
      </c>
    </row>
    <row r="1393" spans="1:5" s="21" customFormat="1" x14ac:dyDescent="0.25">
      <c r="A1393" s="136">
        <v>45014.003599537034</v>
      </c>
      <c r="B1393" s="136">
        <v>45015</v>
      </c>
      <c r="C1393" s="137">
        <v>500</v>
      </c>
      <c r="D1393" s="141" t="s">
        <v>1104</v>
      </c>
      <c r="E1393" s="170" t="s">
        <v>21</v>
      </c>
    </row>
    <row r="1394" spans="1:5" s="21" customFormat="1" x14ac:dyDescent="0.25">
      <c r="A1394" s="136">
        <v>45014.016412037039</v>
      </c>
      <c r="B1394" s="136">
        <v>45015</v>
      </c>
      <c r="C1394" s="137">
        <v>100</v>
      </c>
      <c r="D1394" s="200" t="s">
        <v>1128</v>
      </c>
      <c r="E1394" s="170" t="s">
        <v>21</v>
      </c>
    </row>
    <row r="1395" spans="1:5" s="21" customFormat="1" x14ac:dyDescent="0.25">
      <c r="A1395" s="136">
        <v>45014.025347222225</v>
      </c>
      <c r="B1395" s="136">
        <v>45015</v>
      </c>
      <c r="C1395" s="137">
        <v>500</v>
      </c>
      <c r="D1395" s="141"/>
      <c r="E1395" s="170" t="s">
        <v>21</v>
      </c>
    </row>
    <row r="1396" spans="1:5" s="21" customFormat="1" x14ac:dyDescent="0.25">
      <c r="A1396" s="136">
        <v>45014.071250000001</v>
      </c>
      <c r="B1396" s="136">
        <v>45015</v>
      </c>
      <c r="C1396" s="137">
        <v>500</v>
      </c>
      <c r="D1396" s="141"/>
      <c r="E1396" s="170" t="s">
        <v>21</v>
      </c>
    </row>
    <row r="1397" spans="1:5" s="21" customFormat="1" x14ac:dyDescent="0.25">
      <c r="A1397" s="136">
        <v>45014.107777777775</v>
      </c>
      <c r="B1397" s="136">
        <v>45015</v>
      </c>
      <c r="C1397" s="137">
        <v>500</v>
      </c>
      <c r="D1397" s="141"/>
      <c r="E1397" s="170" t="s">
        <v>21</v>
      </c>
    </row>
    <row r="1398" spans="1:5" s="21" customFormat="1" x14ac:dyDescent="0.25">
      <c r="A1398" s="136">
        <v>45014.284421296295</v>
      </c>
      <c r="B1398" s="136">
        <v>45015</v>
      </c>
      <c r="C1398" s="137">
        <v>1000</v>
      </c>
      <c r="D1398" s="141"/>
      <c r="E1398" s="170" t="s">
        <v>21</v>
      </c>
    </row>
    <row r="1399" spans="1:5" s="21" customFormat="1" x14ac:dyDescent="0.25">
      <c r="A1399" s="136">
        <v>45014.290532407409</v>
      </c>
      <c r="B1399" s="136">
        <v>45015</v>
      </c>
      <c r="C1399" s="137">
        <v>100</v>
      </c>
      <c r="D1399" s="141"/>
      <c r="E1399" s="170" t="s">
        <v>21</v>
      </c>
    </row>
    <row r="1400" spans="1:5" s="21" customFormat="1" x14ac:dyDescent="0.25">
      <c r="A1400" s="136">
        <v>45014.378182870372</v>
      </c>
      <c r="B1400" s="136">
        <v>45015</v>
      </c>
      <c r="C1400" s="137">
        <v>336</v>
      </c>
      <c r="D1400" s="141" t="s">
        <v>768</v>
      </c>
      <c r="E1400" s="170" t="s">
        <v>21</v>
      </c>
    </row>
    <row r="1401" spans="1:5" s="21" customFormat="1" x14ac:dyDescent="0.25">
      <c r="A1401" s="136">
        <v>45014.38989583333</v>
      </c>
      <c r="B1401" s="136">
        <v>45015</v>
      </c>
      <c r="C1401" s="137">
        <v>100</v>
      </c>
      <c r="D1401" s="141" t="s">
        <v>1054</v>
      </c>
      <c r="E1401" s="170" t="s">
        <v>21</v>
      </c>
    </row>
    <row r="1402" spans="1:5" s="21" customFormat="1" x14ac:dyDescent="0.25">
      <c r="A1402" s="136">
        <v>45014.422847222224</v>
      </c>
      <c r="B1402" s="136">
        <v>45015</v>
      </c>
      <c r="C1402" s="137">
        <v>1000</v>
      </c>
      <c r="D1402" s="141"/>
      <c r="E1402" s="170" t="s">
        <v>21</v>
      </c>
    </row>
    <row r="1403" spans="1:5" s="21" customFormat="1" x14ac:dyDescent="0.25">
      <c r="A1403" s="136">
        <v>45014.533113425925</v>
      </c>
      <c r="B1403" s="136">
        <v>45015</v>
      </c>
      <c r="C1403" s="137">
        <v>300</v>
      </c>
      <c r="D1403" s="141"/>
      <c r="E1403" s="170" t="s">
        <v>21</v>
      </c>
    </row>
    <row r="1404" spans="1:5" s="21" customFormat="1" x14ac:dyDescent="0.25">
      <c r="A1404" s="136">
        <v>45014.543298611112</v>
      </c>
      <c r="B1404" s="136">
        <v>45015</v>
      </c>
      <c r="C1404" s="137">
        <v>500</v>
      </c>
      <c r="D1404" s="141"/>
      <c r="E1404" s="170" t="s">
        <v>21</v>
      </c>
    </row>
    <row r="1405" spans="1:5" s="21" customFormat="1" x14ac:dyDescent="0.25">
      <c r="A1405" s="136">
        <v>45014.553078703706</v>
      </c>
      <c r="B1405" s="136">
        <v>45015</v>
      </c>
      <c r="C1405" s="137">
        <v>500</v>
      </c>
      <c r="D1405" s="141" t="s">
        <v>1105</v>
      </c>
      <c r="E1405" s="170" t="s">
        <v>21</v>
      </c>
    </row>
    <row r="1406" spans="1:5" s="21" customFormat="1" x14ac:dyDescent="0.25">
      <c r="A1406" s="136">
        <v>45014.647557870368</v>
      </c>
      <c r="B1406" s="136">
        <v>45015</v>
      </c>
      <c r="C1406" s="137">
        <v>1000</v>
      </c>
      <c r="D1406" s="141"/>
      <c r="E1406" s="170" t="s">
        <v>21</v>
      </c>
    </row>
    <row r="1407" spans="1:5" s="21" customFormat="1" x14ac:dyDescent="0.25">
      <c r="A1407" s="136">
        <v>45014.700659722221</v>
      </c>
      <c r="B1407" s="136">
        <v>45015</v>
      </c>
      <c r="C1407" s="137">
        <v>150</v>
      </c>
      <c r="D1407" s="141" t="s">
        <v>1106</v>
      </c>
      <c r="E1407" s="170" t="s">
        <v>21</v>
      </c>
    </row>
    <row r="1408" spans="1:5" s="21" customFormat="1" x14ac:dyDescent="0.25">
      <c r="A1408" s="136">
        <v>45014.734050925923</v>
      </c>
      <c r="B1408" s="136">
        <v>45015</v>
      </c>
      <c r="C1408" s="137">
        <v>1000</v>
      </c>
      <c r="D1408" s="141"/>
      <c r="E1408" s="170" t="s">
        <v>21</v>
      </c>
    </row>
    <row r="1409" spans="1:5" s="21" customFormat="1" x14ac:dyDescent="0.25">
      <c r="A1409" s="136">
        <v>45014.740891203706</v>
      </c>
      <c r="B1409" s="136">
        <v>45015</v>
      </c>
      <c r="C1409" s="137">
        <v>250</v>
      </c>
      <c r="D1409" s="141"/>
      <c r="E1409" s="170" t="s">
        <v>21</v>
      </c>
    </row>
    <row r="1410" spans="1:5" s="21" customFormat="1" x14ac:dyDescent="0.25">
      <c r="A1410" s="136">
        <v>45014.743449074071</v>
      </c>
      <c r="B1410" s="136">
        <v>45015</v>
      </c>
      <c r="C1410" s="137">
        <v>100</v>
      </c>
      <c r="D1410" s="141"/>
      <c r="E1410" s="170" t="s">
        <v>21</v>
      </c>
    </row>
    <row r="1411" spans="1:5" s="21" customFormat="1" x14ac:dyDescent="0.25">
      <c r="A1411" s="136">
        <v>45014.761493055557</v>
      </c>
      <c r="B1411" s="136">
        <v>45015</v>
      </c>
      <c r="C1411" s="137">
        <v>100</v>
      </c>
      <c r="D1411" s="141" t="s">
        <v>1107</v>
      </c>
      <c r="E1411" s="170" t="s">
        <v>21</v>
      </c>
    </row>
    <row r="1412" spans="1:5" s="21" customFormat="1" x14ac:dyDescent="0.25">
      <c r="A1412" s="136">
        <v>45014.766145833331</v>
      </c>
      <c r="B1412" s="136">
        <v>45015</v>
      </c>
      <c r="C1412" s="137">
        <v>300</v>
      </c>
      <c r="D1412" s="141"/>
      <c r="E1412" s="170" t="s">
        <v>21</v>
      </c>
    </row>
    <row r="1413" spans="1:5" s="21" customFormat="1" x14ac:dyDescent="0.25">
      <c r="A1413" s="136">
        <v>45014.773136574076</v>
      </c>
      <c r="B1413" s="136">
        <v>45015</v>
      </c>
      <c r="C1413" s="137">
        <v>200</v>
      </c>
      <c r="D1413" s="141"/>
      <c r="E1413" s="170" t="s">
        <v>21</v>
      </c>
    </row>
    <row r="1414" spans="1:5" s="21" customFormat="1" x14ac:dyDescent="0.25">
      <c r="A1414" s="136">
        <v>45014.794317129628</v>
      </c>
      <c r="B1414" s="136">
        <v>45015</v>
      </c>
      <c r="C1414" s="137">
        <v>700</v>
      </c>
      <c r="D1414" s="141"/>
      <c r="E1414" s="170" t="s">
        <v>21</v>
      </c>
    </row>
    <row r="1415" spans="1:5" s="21" customFormat="1" x14ac:dyDescent="0.25">
      <c r="A1415" s="136">
        <v>45014.820462962962</v>
      </c>
      <c r="B1415" s="136">
        <v>45015</v>
      </c>
      <c r="C1415" s="137">
        <v>100</v>
      </c>
      <c r="D1415" s="141" t="s">
        <v>1108</v>
      </c>
      <c r="E1415" s="170" t="s">
        <v>21</v>
      </c>
    </row>
    <row r="1416" spans="1:5" s="21" customFormat="1" x14ac:dyDescent="0.25">
      <c r="A1416" s="136">
        <v>45014.851539351854</v>
      </c>
      <c r="B1416" s="136">
        <v>45015</v>
      </c>
      <c r="C1416" s="137">
        <v>500</v>
      </c>
      <c r="D1416" s="141"/>
      <c r="E1416" s="170" t="s">
        <v>21</v>
      </c>
    </row>
    <row r="1417" spans="1:5" s="21" customFormat="1" x14ac:dyDescent="0.25">
      <c r="A1417" s="136">
        <v>45014.865069444444</v>
      </c>
      <c r="B1417" s="136">
        <v>45015</v>
      </c>
      <c r="C1417" s="137">
        <v>500</v>
      </c>
      <c r="D1417" s="141"/>
      <c r="E1417" s="170" t="s">
        <v>21</v>
      </c>
    </row>
    <row r="1418" spans="1:5" s="21" customFormat="1" x14ac:dyDescent="0.25">
      <c r="A1418" s="136">
        <v>45014.892870370371</v>
      </c>
      <c r="B1418" s="136">
        <v>45015</v>
      </c>
      <c r="C1418" s="137">
        <v>300</v>
      </c>
      <c r="D1418" s="141" t="s">
        <v>993</v>
      </c>
      <c r="E1418" s="170" t="s">
        <v>21</v>
      </c>
    </row>
    <row r="1419" spans="1:5" s="21" customFormat="1" x14ac:dyDescent="0.25">
      <c r="A1419" s="136">
        <v>45014.893379629626</v>
      </c>
      <c r="B1419" s="136">
        <v>45015</v>
      </c>
      <c r="C1419" s="137">
        <v>1000</v>
      </c>
      <c r="D1419" s="141"/>
      <c r="E1419" s="170" t="s">
        <v>21</v>
      </c>
    </row>
    <row r="1420" spans="1:5" s="21" customFormat="1" x14ac:dyDescent="0.25">
      <c r="A1420" s="136">
        <v>45014.912106481483</v>
      </c>
      <c r="B1420" s="136">
        <v>45015</v>
      </c>
      <c r="C1420" s="137">
        <v>500</v>
      </c>
      <c r="D1420" s="141"/>
      <c r="E1420" s="170" t="s">
        <v>21</v>
      </c>
    </row>
    <row r="1421" spans="1:5" s="21" customFormat="1" x14ac:dyDescent="0.25">
      <c r="A1421" s="136">
        <v>45014.92019675926</v>
      </c>
      <c r="B1421" s="136">
        <v>45015</v>
      </c>
      <c r="C1421" s="137">
        <v>100</v>
      </c>
      <c r="D1421" s="141"/>
      <c r="E1421" s="170" t="s">
        <v>21</v>
      </c>
    </row>
    <row r="1422" spans="1:5" s="21" customFormat="1" x14ac:dyDescent="0.25">
      <c r="A1422" s="136">
        <v>45014.959837962961</v>
      </c>
      <c r="B1422" s="136">
        <v>45015</v>
      </c>
      <c r="C1422" s="137">
        <v>500</v>
      </c>
      <c r="D1422" s="141"/>
      <c r="E1422" s="170" t="s">
        <v>21</v>
      </c>
    </row>
    <row r="1423" spans="1:5" s="21" customFormat="1" x14ac:dyDescent="0.25">
      <c r="A1423" s="136">
        <v>45015.126030092593</v>
      </c>
      <c r="B1423" s="136">
        <v>45016</v>
      </c>
      <c r="C1423" s="137">
        <v>200</v>
      </c>
      <c r="D1423" s="141"/>
      <c r="E1423" s="170" t="s">
        <v>21</v>
      </c>
    </row>
    <row r="1424" spans="1:5" s="21" customFormat="1" x14ac:dyDescent="0.25">
      <c r="A1424" s="136">
        <v>45015.270624999997</v>
      </c>
      <c r="B1424" s="136">
        <v>45016</v>
      </c>
      <c r="C1424" s="137">
        <v>1000</v>
      </c>
      <c r="D1424" s="141"/>
      <c r="E1424" s="170" t="s">
        <v>21</v>
      </c>
    </row>
    <row r="1425" spans="1:5" s="21" customFormat="1" x14ac:dyDescent="0.25">
      <c r="A1425" s="136">
        <v>45015.358055555553</v>
      </c>
      <c r="B1425" s="136">
        <v>45016</v>
      </c>
      <c r="C1425" s="137">
        <v>50</v>
      </c>
      <c r="D1425" s="141" t="s">
        <v>1109</v>
      </c>
      <c r="E1425" s="170" t="s">
        <v>21</v>
      </c>
    </row>
    <row r="1426" spans="1:5" s="21" customFormat="1" x14ac:dyDescent="0.25">
      <c r="A1426" s="136">
        <v>45015.369837962964</v>
      </c>
      <c r="B1426" s="136">
        <v>45016</v>
      </c>
      <c r="C1426" s="137">
        <v>100</v>
      </c>
      <c r="D1426" s="141" t="s">
        <v>201</v>
      </c>
      <c r="E1426" s="170" t="s">
        <v>21</v>
      </c>
    </row>
    <row r="1427" spans="1:5" s="21" customFormat="1" x14ac:dyDescent="0.25">
      <c r="A1427" s="136">
        <v>45015.409895833334</v>
      </c>
      <c r="B1427" s="136">
        <v>45016</v>
      </c>
      <c r="C1427" s="137">
        <v>500</v>
      </c>
      <c r="D1427" s="141" t="s">
        <v>1110</v>
      </c>
      <c r="E1427" s="170" t="s">
        <v>21</v>
      </c>
    </row>
    <row r="1428" spans="1:5" s="21" customFormat="1" x14ac:dyDescent="0.25">
      <c r="A1428" s="136">
        <v>45015.415462962963</v>
      </c>
      <c r="B1428" s="136">
        <v>45016</v>
      </c>
      <c r="C1428" s="137">
        <v>1000</v>
      </c>
      <c r="D1428" s="141" t="s">
        <v>1111</v>
      </c>
      <c r="E1428" s="170" t="s">
        <v>21</v>
      </c>
    </row>
    <row r="1429" spans="1:5" s="21" customFormat="1" x14ac:dyDescent="0.25">
      <c r="A1429" s="136">
        <v>45015.42015046296</v>
      </c>
      <c r="B1429" s="136">
        <v>45016</v>
      </c>
      <c r="C1429" s="137">
        <v>1000</v>
      </c>
      <c r="D1429" s="141"/>
      <c r="E1429" s="170" t="s">
        <v>21</v>
      </c>
    </row>
    <row r="1430" spans="1:5" s="21" customFormat="1" x14ac:dyDescent="0.25">
      <c r="A1430" s="136">
        <v>45015.4294212963</v>
      </c>
      <c r="B1430" s="136">
        <v>45016</v>
      </c>
      <c r="C1430" s="137">
        <v>100</v>
      </c>
      <c r="D1430" s="141"/>
      <c r="E1430" s="170" t="s">
        <v>21</v>
      </c>
    </row>
    <row r="1431" spans="1:5" s="21" customFormat="1" x14ac:dyDescent="0.25">
      <c r="A1431" s="136">
        <v>45015.437928240739</v>
      </c>
      <c r="B1431" s="136">
        <v>45016</v>
      </c>
      <c r="C1431" s="137">
        <v>3000</v>
      </c>
      <c r="D1431" s="141"/>
      <c r="E1431" s="170" t="s">
        <v>21</v>
      </c>
    </row>
    <row r="1432" spans="1:5" s="21" customFormat="1" x14ac:dyDescent="0.25">
      <c r="A1432" s="136">
        <v>45015.43849537037</v>
      </c>
      <c r="B1432" s="136">
        <v>45016</v>
      </c>
      <c r="C1432" s="137">
        <v>300</v>
      </c>
      <c r="D1432" s="141"/>
      <c r="E1432" s="170" t="s">
        <v>21</v>
      </c>
    </row>
    <row r="1433" spans="1:5" s="21" customFormat="1" x14ac:dyDescent="0.25">
      <c r="A1433" s="136">
        <v>45015.443252314813</v>
      </c>
      <c r="B1433" s="136">
        <v>45016</v>
      </c>
      <c r="C1433" s="137">
        <v>100</v>
      </c>
      <c r="D1433" s="141"/>
      <c r="E1433" s="170" t="s">
        <v>21</v>
      </c>
    </row>
    <row r="1434" spans="1:5" s="21" customFormat="1" x14ac:dyDescent="0.25">
      <c r="A1434" s="136">
        <v>45015.458564814813</v>
      </c>
      <c r="B1434" s="136">
        <v>45016</v>
      </c>
      <c r="C1434" s="137">
        <v>500</v>
      </c>
      <c r="D1434" s="141" t="s">
        <v>1112</v>
      </c>
      <c r="E1434" s="170" t="s">
        <v>21</v>
      </c>
    </row>
    <row r="1435" spans="1:5" s="21" customFormat="1" x14ac:dyDescent="0.25">
      <c r="A1435" s="136">
        <v>45015.467939814815</v>
      </c>
      <c r="B1435" s="136">
        <v>45016</v>
      </c>
      <c r="C1435" s="137">
        <v>300</v>
      </c>
      <c r="D1435" s="141"/>
      <c r="E1435" s="170" t="s">
        <v>21</v>
      </c>
    </row>
    <row r="1436" spans="1:5" s="21" customFormat="1" x14ac:dyDescent="0.25">
      <c r="A1436" s="136">
        <v>45015.504571759258</v>
      </c>
      <c r="B1436" s="136">
        <v>45016</v>
      </c>
      <c r="C1436" s="137">
        <v>600</v>
      </c>
      <c r="D1436" s="141" t="s">
        <v>1113</v>
      </c>
      <c r="E1436" s="170" t="s">
        <v>21</v>
      </c>
    </row>
    <row r="1437" spans="1:5" s="21" customFormat="1" x14ac:dyDescent="0.25">
      <c r="A1437" s="136">
        <v>45015.514791666668</v>
      </c>
      <c r="B1437" s="136">
        <v>45016</v>
      </c>
      <c r="C1437" s="137">
        <v>250</v>
      </c>
      <c r="D1437" s="141"/>
      <c r="E1437" s="170" t="s">
        <v>21</v>
      </c>
    </row>
    <row r="1438" spans="1:5" s="21" customFormat="1" x14ac:dyDescent="0.25">
      <c r="A1438" s="136">
        <v>45015.51803240741</v>
      </c>
      <c r="B1438" s="136">
        <v>45016</v>
      </c>
      <c r="C1438" s="137">
        <v>3500</v>
      </c>
      <c r="D1438" s="141" t="s">
        <v>1114</v>
      </c>
      <c r="E1438" s="170" t="s">
        <v>21</v>
      </c>
    </row>
    <row r="1439" spans="1:5" s="21" customFormat="1" x14ac:dyDescent="0.25">
      <c r="A1439" s="136">
        <v>45015.520439814813</v>
      </c>
      <c r="B1439" s="136">
        <v>45016</v>
      </c>
      <c r="C1439" s="137">
        <v>1000</v>
      </c>
      <c r="D1439" s="141"/>
      <c r="E1439" s="170" t="s">
        <v>21</v>
      </c>
    </row>
    <row r="1440" spans="1:5" s="21" customFormat="1" x14ac:dyDescent="0.25">
      <c r="A1440" s="136">
        <v>45015.521331018521</v>
      </c>
      <c r="B1440" s="136">
        <v>45016</v>
      </c>
      <c r="C1440" s="137">
        <v>300</v>
      </c>
      <c r="D1440" s="141"/>
      <c r="E1440" s="170" t="s">
        <v>21</v>
      </c>
    </row>
    <row r="1441" spans="1:5" s="21" customFormat="1" x14ac:dyDescent="0.25">
      <c r="A1441" s="136">
        <v>45015.522534722222</v>
      </c>
      <c r="B1441" s="136">
        <v>45016</v>
      </c>
      <c r="C1441" s="137">
        <v>60</v>
      </c>
      <c r="D1441" s="141"/>
      <c r="E1441" s="170" t="s">
        <v>21</v>
      </c>
    </row>
    <row r="1442" spans="1:5" s="21" customFormat="1" x14ac:dyDescent="0.25">
      <c r="A1442" s="136">
        <v>45015.542893518519</v>
      </c>
      <c r="B1442" s="136">
        <v>45016</v>
      </c>
      <c r="C1442" s="137">
        <v>100</v>
      </c>
      <c r="D1442" s="141" t="s">
        <v>942</v>
      </c>
      <c r="E1442" s="170" t="s">
        <v>21</v>
      </c>
    </row>
    <row r="1443" spans="1:5" s="21" customFormat="1" x14ac:dyDescent="0.25">
      <c r="A1443" s="136">
        <v>45015.543703703705</v>
      </c>
      <c r="B1443" s="136">
        <v>45016</v>
      </c>
      <c r="C1443" s="137">
        <v>300</v>
      </c>
      <c r="D1443" s="141"/>
      <c r="E1443" s="170" t="s">
        <v>21</v>
      </c>
    </row>
    <row r="1444" spans="1:5" s="21" customFormat="1" x14ac:dyDescent="0.25">
      <c r="A1444" s="136">
        <v>45015.550266203703</v>
      </c>
      <c r="B1444" s="136">
        <v>45016</v>
      </c>
      <c r="C1444" s="137">
        <v>500</v>
      </c>
      <c r="D1444" s="141"/>
      <c r="E1444" s="170" t="s">
        <v>21</v>
      </c>
    </row>
    <row r="1445" spans="1:5" s="21" customFormat="1" x14ac:dyDescent="0.25">
      <c r="A1445" s="136">
        <v>45015.553067129629</v>
      </c>
      <c r="B1445" s="136">
        <v>45016</v>
      </c>
      <c r="C1445" s="137">
        <v>500</v>
      </c>
      <c r="D1445" s="141"/>
      <c r="E1445" s="170" t="s">
        <v>21</v>
      </c>
    </row>
    <row r="1446" spans="1:5" s="21" customFormat="1" x14ac:dyDescent="0.25">
      <c r="A1446" s="136">
        <v>45015.553344907406</v>
      </c>
      <c r="B1446" s="136">
        <v>45016</v>
      </c>
      <c r="C1446" s="137">
        <v>1000</v>
      </c>
      <c r="D1446" s="141"/>
      <c r="E1446" s="170" t="s">
        <v>21</v>
      </c>
    </row>
    <row r="1447" spans="1:5" s="21" customFormat="1" x14ac:dyDescent="0.25">
      <c r="A1447" s="136">
        <v>45015.558472222219</v>
      </c>
      <c r="B1447" s="136">
        <v>45016</v>
      </c>
      <c r="C1447" s="137">
        <v>100</v>
      </c>
      <c r="D1447" s="141"/>
      <c r="E1447" s="170" t="s">
        <v>21</v>
      </c>
    </row>
    <row r="1448" spans="1:5" s="21" customFormat="1" x14ac:dyDescent="0.25">
      <c r="A1448" s="136">
        <v>45015.565729166665</v>
      </c>
      <c r="B1448" s="136">
        <v>45016</v>
      </c>
      <c r="C1448" s="137">
        <v>200</v>
      </c>
      <c r="D1448" s="141"/>
      <c r="E1448" s="170" t="s">
        <v>21</v>
      </c>
    </row>
    <row r="1449" spans="1:5" s="21" customFormat="1" x14ac:dyDescent="0.25">
      <c r="A1449" s="136">
        <v>45015.569594907407</v>
      </c>
      <c r="B1449" s="136">
        <v>45016</v>
      </c>
      <c r="C1449" s="137">
        <v>1000</v>
      </c>
      <c r="D1449" s="141"/>
      <c r="E1449" s="170" t="s">
        <v>21</v>
      </c>
    </row>
    <row r="1450" spans="1:5" s="21" customFormat="1" x14ac:dyDescent="0.25">
      <c r="A1450" s="136">
        <v>45015.576273148145</v>
      </c>
      <c r="B1450" s="136">
        <v>45016</v>
      </c>
      <c r="C1450" s="137">
        <v>1000</v>
      </c>
      <c r="D1450" s="141"/>
      <c r="E1450" s="170" t="s">
        <v>21</v>
      </c>
    </row>
    <row r="1451" spans="1:5" s="21" customFormat="1" x14ac:dyDescent="0.25">
      <c r="A1451" s="136">
        <v>45015.601921296293</v>
      </c>
      <c r="B1451" s="136">
        <v>45016</v>
      </c>
      <c r="C1451" s="137">
        <v>500</v>
      </c>
      <c r="D1451" s="141" t="s">
        <v>1115</v>
      </c>
      <c r="E1451" s="170" t="s">
        <v>21</v>
      </c>
    </row>
    <row r="1452" spans="1:5" s="21" customFormat="1" x14ac:dyDescent="0.25">
      <c r="A1452" s="136">
        <v>45015.611689814818</v>
      </c>
      <c r="B1452" s="136">
        <v>45016</v>
      </c>
      <c r="C1452" s="137">
        <v>100</v>
      </c>
      <c r="D1452" s="141"/>
      <c r="E1452" s="170" t="s">
        <v>21</v>
      </c>
    </row>
    <row r="1453" spans="1:5" s="21" customFormat="1" x14ac:dyDescent="0.25">
      <c r="A1453" s="136">
        <v>45015.625543981485</v>
      </c>
      <c r="B1453" s="136">
        <v>45016</v>
      </c>
      <c r="C1453" s="137">
        <v>100</v>
      </c>
      <c r="D1453" s="141"/>
      <c r="E1453" s="170" t="s">
        <v>21</v>
      </c>
    </row>
    <row r="1454" spans="1:5" s="21" customFormat="1" x14ac:dyDescent="0.25">
      <c r="A1454" s="136">
        <v>45015.649710648147</v>
      </c>
      <c r="B1454" s="136">
        <v>45016</v>
      </c>
      <c r="C1454" s="137">
        <v>100</v>
      </c>
      <c r="D1454" s="141"/>
      <c r="E1454" s="170" t="s">
        <v>21</v>
      </c>
    </row>
    <row r="1455" spans="1:5" s="21" customFormat="1" x14ac:dyDescent="0.25">
      <c r="A1455" s="136">
        <v>45015.660370370373</v>
      </c>
      <c r="B1455" s="136">
        <v>45016</v>
      </c>
      <c r="C1455" s="137">
        <v>2000</v>
      </c>
      <c r="D1455" s="141" t="s">
        <v>190</v>
      </c>
      <c r="E1455" s="170" t="s">
        <v>21</v>
      </c>
    </row>
    <row r="1456" spans="1:5" s="21" customFormat="1" x14ac:dyDescent="0.25">
      <c r="A1456" s="136">
        <v>45015.663159722222</v>
      </c>
      <c r="B1456" s="136">
        <v>45016</v>
      </c>
      <c r="C1456" s="137">
        <v>1000</v>
      </c>
      <c r="D1456" s="141"/>
      <c r="E1456" s="170" t="s">
        <v>21</v>
      </c>
    </row>
    <row r="1457" spans="1:5" s="21" customFormat="1" x14ac:dyDescent="0.25">
      <c r="A1457" s="136">
        <v>45015.67454861111</v>
      </c>
      <c r="B1457" s="136">
        <v>45016</v>
      </c>
      <c r="C1457" s="137">
        <v>3000</v>
      </c>
      <c r="D1457" s="141" t="s">
        <v>1116</v>
      </c>
      <c r="E1457" s="170" t="s">
        <v>21</v>
      </c>
    </row>
    <row r="1458" spans="1:5" s="21" customFormat="1" x14ac:dyDescent="0.25">
      <c r="A1458" s="136">
        <v>45015.684687499997</v>
      </c>
      <c r="B1458" s="136">
        <v>45016</v>
      </c>
      <c r="C1458" s="137">
        <v>100</v>
      </c>
      <c r="D1458" s="141"/>
      <c r="E1458" s="170" t="s">
        <v>21</v>
      </c>
    </row>
    <row r="1459" spans="1:5" s="21" customFormat="1" x14ac:dyDescent="0.25">
      <c r="A1459" s="136">
        <v>45015.685208333336</v>
      </c>
      <c r="B1459" s="136">
        <v>45016</v>
      </c>
      <c r="C1459" s="137">
        <v>300</v>
      </c>
      <c r="D1459" s="141"/>
      <c r="E1459" s="170" t="s">
        <v>21</v>
      </c>
    </row>
    <row r="1460" spans="1:5" s="21" customFormat="1" x14ac:dyDescent="0.25">
      <c r="A1460" s="136">
        <v>45015.690682870372</v>
      </c>
      <c r="B1460" s="136">
        <v>45016</v>
      </c>
      <c r="C1460" s="137">
        <v>300</v>
      </c>
      <c r="D1460" s="141"/>
      <c r="E1460" s="170" t="s">
        <v>21</v>
      </c>
    </row>
    <row r="1461" spans="1:5" s="21" customFormat="1" x14ac:dyDescent="0.25">
      <c r="A1461" s="136">
        <v>45015.714872685188</v>
      </c>
      <c r="B1461" s="136">
        <v>45016</v>
      </c>
      <c r="C1461" s="137">
        <v>1000</v>
      </c>
      <c r="D1461" s="141"/>
      <c r="E1461" s="170" t="s">
        <v>21</v>
      </c>
    </row>
    <row r="1462" spans="1:5" s="21" customFormat="1" x14ac:dyDescent="0.25">
      <c r="A1462" s="136">
        <v>45015.746898148151</v>
      </c>
      <c r="B1462" s="136">
        <v>45016</v>
      </c>
      <c r="C1462" s="137">
        <v>250</v>
      </c>
      <c r="D1462" s="141"/>
      <c r="E1462" s="170" t="s">
        <v>21</v>
      </c>
    </row>
    <row r="1463" spans="1:5" s="21" customFormat="1" x14ac:dyDescent="0.25">
      <c r="A1463" s="136">
        <v>45015.750578703701</v>
      </c>
      <c r="B1463" s="136">
        <v>45016</v>
      </c>
      <c r="C1463" s="137">
        <v>500</v>
      </c>
      <c r="D1463" s="141"/>
      <c r="E1463" s="170" t="s">
        <v>21</v>
      </c>
    </row>
    <row r="1464" spans="1:5" s="21" customFormat="1" x14ac:dyDescent="0.25">
      <c r="A1464" s="136">
        <v>45015.751331018517</v>
      </c>
      <c r="B1464" s="136">
        <v>45016</v>
      </c>
      <c r="C1464" s="137">
        <v>2000</v>
      </c>
      <c r="D1464" s="141" t="s">
        <v>1117</v>
      </c>
      <c r="E1464" s="170" t="s">
        <v>21</v>
      </c>
    </row>
    <row r="1465" spans="1:5" s="21" customFormat="1" x14ac:dyDescent="0.25">
      <c r="A1465" s="136">
        <v>45015.754374999997</v>
      </c>
      <c r="B1465" s="136">
        <v>45016</v>
      </c>
      <c r="C1465" s="137">
        <v>100</v>
      </c>
      <c r="D1465" s="141"/>
      <c r="E1465" s="170" t="s">
        <v>21</v>
      </c>
    </row>
    <row r="1466" spans="1:5" s="21" customFormat="1" x14ac:dyDescent="0.25">
      <c r="A1466" s="136">
        <v>45015.789722222224</v>
      </c>
      <c r="B1466" s="136">
        <v>45016</v>
      </c>
      <c r="C1466" s="137">
        <v>100</v>
      </c>
      <c r="D1466" s="141"/>
      <c r="E1466" s="170" t="s">
        <v>21</v>
      </c>
    </row>
    <row r="1467" spans="1:5" s="21" customFormat="1" x14ac:dyDescent="0.25">
      <c r="A1467" s="136">
        <v>45015.802175925928</v>
      </c>
      <c r="B1467" s="136">
        <v>45016</v>
      </c>
      <c r="C1467" s="137">
        <v>1000</v>
      </c>
      <c r="D1467" s="141"/>
      <c r="E1467" s="170" t="s">
        <v>21</v>
      </c>
    </row>
    <row r="1468" spans="1:5" s="21" customFormat="1" x14ac:dyDescent="0.25">
      <c r="A1468" s="136">
        <v>45015.808159722219</v>
      </c>
      <c r="B1468" s="136">
        <v>45016</v>
      </c>
      <c r="C1468" s="137">
        <v>500</v>
      </c>
      <c r="D1468" s="141"/>
      <c r="E1468" s="170" t="s">
        <v>21</v>
      </c>
    </row>
    <row r="1469" spans="1:5" s="21" customFormat="1" x14ac:dyDescent="0.25">
      <c r="A1469" s="136">
        <v>45015.819479166668</v>
      </c>
      <c r="B1469" s="136">
        <v>45016</v>
      </c>
      <c r="C1469" s="137">
        <v>100</v>
      </c>
      <c r="D1469" s="141"/>
      <c r="E1469" s="170" t="s">
        <v>21</v>
      </c>
    </row>
    <row r="1470" spans="1:5" s="21" customFormat="1" x14ac:dyDescent="0.25">
      <c r="A1470" s="136">
        <v>45015.821238425924</v>
      </c>
      <c r="B1470" s="136">
        <v>45016</v>
      </c>
      <c r="C1470" s="137">
        <v>300</v>
      </c>
      <c r="D1470" s="141"/>
      <c r="E1470" s="170" t="s">
        <v>21</v>
      </c>
    </row>
    <row r="1471" spans="1:5" s="21" customFormat="1" x14ac:dyDescent="0.25">
      <c r="A1471" s="136">
        <v>45015.821412037039</v>
      </c>
      <c r="B1471" s="136">
        <v>45016</v>
      </c>
      <c r="C1471" s="137">
        <v>10000</v>
      </c>
      <c r="D1471" s="141" t="s">
        <v>177</v>
      </c>
      <c r="E1471" s="170" t="s">
        <v>21</v>
      </c>
    </row>
    <row r="1472" spans="1:5" s="21" customFormat="1" x14ac:dyDescent="0.25">
      <c r="A1472" s="136">
        <v>45015.828692129631</v>
      </c>
      <c r="B1472" s="136">
        <v>45016</v>
      </c>
      <c r="C1472" s="137">
        <v>150</v>
      </c>
      <c r="D1472" s="141"/>
      <c r="E1472" s="170" t="s">
        <v>21</v>
      </c>
    </row>
    <row r="1473" spans="1:5" s="21" customFormat="1" x14ac:dyDescent="0.25">
      <c r="A1473" s="136">
        <v>45015.830081018517</v>
      </c>
      <c r="B1473" s="136">
        <v>45016</v>
      </c>
      <c r="C1473" s="137">
        <v>300</v>
      </c>
      <c r="D1473" s="141"/>
      <c r="E1473" s="170" t="s">
        <v>21</v>
      </c>
    </row>
    <row r="1474" spans="1:5" s="21" customFormat="1" x14ac:dyDescent="0.25">
      <c r="A1474" s="136">
        <v>45015.942164351851</v>
      </c>
      <c r="B1474" s="136">
        <v>45016</v>
      </c>
      <c r="C1474" s="137">
        <v>150</v>
      </c>
      <c r="D1474" s="141"/>
      <c r="E1474" s="170" t="s">
        <v>21</v>
      </c>
    </row>
    <row r="1475" spans="1:5" s="21" customFormat="1" x14ac:dyDescent="0.25">
      <c r="A1475" s="136">
        <v>45015.975717592592</v>
      </c>
      <c r="B1475" s="136">
        <v>45016</v>
      </c>
      <c r="C1475" s="137">
        <v>500</v>
      </c>
      <c r="D1475" s="141"/>
      <c r="E1475" s="170" t="s">
        <v>21</v>
      </c>
    </row>
    <row r="1476" spans="1:5" s="21" customFormat="1" x14ac:dyDescent="0.25">
      <c r="A1476" s="136">
        <v>45015.98778935185</v>
      </c>
      <c r="B1476" s="136">
        <v>45016</v>
      </c>
      <c r="C1476" s="137">
        <v>100</v>
      </c>
      <c r="D1476" s="141"/>
      <c r="E1476" s="170" t="s">
        <v>21</v>
      </c>
    </row>
    <row r="1477" spans="1:5" s="21" customFormat="1" x14ac:dyDescent="0.25">
      <c r="A1477" s="136">
        <v>45016.018252314818</v>
      </c>
      <c r="B1477" s="195">
        <v>45019</v>
      </c>
      <c r="C1477" s="137">
        <v>500</v>
      </c>
      <c r="D1477" s="141"/>
      <c r="E1477" s="170" t="s">
        <v>21</v>
      </c>
    </row>
    <row r="1478" spans="1:5" s="21" customFormat="1" x14ac:dyDescent="0.25">
      <c r="A1478" s="136">
        <v>45016.415625000001</v>
      </c>
      <c r="B1478" s="195">
        <v>45019</v>
      </c>
      <c r="C1478" s="137">
        <v>1000</v>
      </c>
      <c r="D1478" s="141" t="s">
        <v>1118</v>
      </c>
      <c r="E1478" s="170" t="s">
        <v>21</v>
      </c>
    </row>
    <row r="1479" spans="1:5" s="21" customFormat="1" x14ac:dyDescent="0.25">
      <c r="A1479" s="136">
        <v>45016.432812500003</v>
      </c>
      <c r="B1479" s="195">
        <v>45019</v>
      </c>
      <c r="C1479" s="137">
        <v>1000</v>
      </c>
      <c r="D1479" s="141"/>
      <c r="E1479" s="170" t="s">
        <v>21</v>
      </c>
    </row>
    <row r="1480" spans="1:5" s="21" customFormat="1" x14ac:dyDescent="0.25">
      <c r="A1480" s="136">
        <v>45016.467361111114</v>
      </c>
      <c r="B1480" s="195">
        <v>45019</v>
      </c>
      <c r="C1480" s="137">
        <v>520</v>
      </c>
      <c r="D1480" s="141"/>
      <c r="E1480" s="170" t="s">
        <v>21</v>
      </c>
    </row>
    <row r="1481" spans="1:5" s="21" customFormat="1" x14ac:dyDescent="0.25">
      <c r="A1481" s="136">
        <v>45016.494687500002</v>
      </c>
      <c r="B1481" s="195">
        <v>45019</v>
      </c>
      <c r="C1481" s="137">
        <v>300</v>
      </c>
      <c r="D1481" s="141"/>
      <c r="E1481" s="170" t="s">
        <v>21</v>
      </c>
    </row>
    <row r="1482" spans="1:5" s="21" customFormat="1" x14ac:dyDescent="0.25">
      <c r="A1482" s="136">
        <v>45016.494699074072</v>
      </c>
      <c r="B1482" s="195">
        <v>45019</v>
      </c>
      <c r="C1482" s="137">
        <v>500</v>
      </c>
      <c r="D1482" s="141" t="s">
        <v>1050</v>
      </c>
      <c r="E1482" s="170" t="s">
        <v>21</v>
      </c>
    </row>
    <row r="1483" spans="1:5" s="21" customFormat="1" x14ac:dyDescent="0.25">
      <c r="A1483" s="136">
        <v>45016.546053240738</v>
      </c>
      <c r="B1483" s="195">
        <v>45019</v>
      </c>
      <c r="C1483" s="137">
        <v>2037</v>
      </c>
      <c r="D1483" s="141" t="s">
        <v>178</v>
      </c>
      <c r="E1483" s="170" t="s">
        <v>21</v>
      </c>
    </row>
    <row r="1484" spans="1:5" s="21" customFormat="1" x14ac:dyDescent="0.25">
      <c r="A1484" s="136">
        <v>45016.593055555553</v>
      </c>
      <c r="B1484" s="195">
        <v>45019</v>
      </c>
      <c r="C1484" s="137">
        <v>100</v>
      </c>
      <c r="D1484" s="141" t="s">
        <v>1119</v>
      </c>
      <c r="E1484" s="170" t="s">
        <v>21</v>
      </c>
    </row>
    <row r="1485" spans="1:5" s="21" customFormat="1" x14ac:dyDescent="0.25">
      <c r="A1485" s="136">
        <v>45016.625057870369</v>
      </c>
      <c r="B1485" s="195">
        <v>45019</v>
      </c>
      <c r="C1485" s="137">
        <v>150</v>
      </c>
      <c r="D1485" s="141" t="s">
        <v>833</v>
      </c>
      <c r="E1485" s="170" t="s">
        <v>21</v>
      </c>
    </row>
    <row r="1486" spans="1:5" s="21" customFormat="1" x14ac:dyDescent="0.25">
      <c r="A1486" s="136">
        <v>45016.636770833335</v>
      </c>
      <c r="B1486" s="195">
        <v>45019</v>
      </c>
      <c r="C1486" s="137">
        <v>100</v>
      </c>
      <c r="D1486" s="141" t="s">
        <v>200</v>
      </c>
      <c r="E1486" s="170" t="s">
        <v>21</v>
      </c>
    </row>
    <row r="1487" spans="1:5" s="21" customFormat="1" x14ac:dyDescent="0.25">
      <c r="A1487" s="136">
        <v>45016.659062500003</v>
      </c>
      <c r="B1487" s="195">
        <v>45019</v>
      </c>
      <c r="C1487" s="137">
        <v>300</v>
      </c>
      <c r="D1487" s="141" t="s">
        <v>482</v>
      </c>
      <c r="E1487" s="170" t="s">
        <v>21</v>
      </c>
    </row>
    <row r="1488" spans="1:5" s="21" customFormat="1" x14ac:dyDescent="0.25">
      <c r="A1488" s="136">
        <v>45016.662453703706</v>
      </c>
      <c r="B1488" s="195">
        <v>45019</v>
      </c>
      <c r="C1488" s="137">
        <v>1000</v>
      </c>
      <c r="D1488" s="141" t="s">
        <v>1120</v>
      </c>
      <c r="E1488" s="170" t="s">
        <v>21</v>
      </c>
    </row>
    <row r="1489" spans="1:5" s="21" customFormat="1" x14ac:dyDescent="0.25">
      <c r="A1489" s="136">
        <v>45016.664583333331</v>
      </c>
      <c r="B1489" s="195">
        <v>45019</v>
      </c>
      <c r="C1489" s="137">
        <v>1000</v>
      </c>
      <c r="D1489" s="141" t="s">
        <v>468</v>
      </c>
      <c r="E1489" s="170" t="s">
        <v>21</v>
      </c>
    </row>
    <row r="1490" spans="1:5" s="21" customFormat="1" x14ac:dyDescent="0.25">
      <c r="A1490" s="136">
        <v>45016.67</v>
      </c>
      <c r="B1490" s="195">
        <v>45019</v>
      </c>
      <c r="C1490" s="137">
        <v>1000</v>
      </c>
      <c r="D1490" s="141"/>
      <c r="E1490" s="170" t="s">
        <v>21</v>
      </c>
    </row>
    <row r="1491" spans="1:5" s="21" customFormat="1" x14ac:dyDescent="0.25">
      <c r="A1491" s="136">
        <v>45016.686215277776</v>
      </c>
      <c r="B1491" s="195">
        <v>45019</v>
      </c>
      <c r="C1491" s="137">
        <v>1000</v>
      </c>
      <c r="D1491" s="141" t="s">
        <v>1054</v>
      </c>
      <c r="E1491" s="170" t="s">
        <v>21</v>
      </c>
    </row>
    <row r="1492" spans="1:5" s="21" customFormat="1" x14ac:dyDescent="0.25">
      <c r="A1492" s="136">
        <v>45016.696226851855</v>
      </c>
      <c r="B1492" s="195">
        <v>45019</v>
      </c>
      <c r="C1492" s="137">
        <v>500</v>
      </c>
      <c r="D1492" s="141" t="s">
        <v>1121</v>
      </c>
      <c r="E1492" s="170" t="s">
        <v>21</v>
      </c>
    </row>
    <row r="1493" spans="1:5" s="21" customFormat="1" x14ac:dyDescent="0.25">
      <c r="A1493" s="136">
        <v>45016.7028587963</v>
      </c>
      <c r="B1493" s="195">
        <v>45019</v>
      </c>
      <c r="C1493" s="137">
        <v>200</v>
      </c>
      <c r="D1493" s="141" t="s">
        <v>1122</v>
      </c>
      <c r="E1493" s="170" t="s">
        <v>21</v>
      </c>
    </row>
    <row r="1494" spans="1:5" s="21" customFormat="1" x14ac:dyDescent="0.25">
      <c r="A1494" s="136">
        <v>45016.705312500002</v>
      </c>
      <c r="B1494" s="195">
        <v>45019</v>
      </c>
      <c r="C1494" s="137">
        <v>1000</v>
      </c>
      <c r="D1494" s="141" t="s">
        <v>1123</v>
      </c>
      <c r="E1494" s="170" t="s">
        <v>21</v>
      </c>
    </row>
    <row r="1495" spans="1:5" s="21" customFormat="1" x14ac:dyDescent="0.25">
      <c r="A1495" s="136">
        <v>45016.714618055557</v>
      </c>
      <c r="B1495" s="195">
        <v>45019</v>
      </c>
      <c r="C1495" s="137">
        <v>100</v>
      </c>
      <c r="D1495" s="141" t="s">
        <v>1124</v>
      </c>
      <c r="E1495" s="170" t="s">
        <v>21</v>
      </c>
    </row>
    <row r="1496" spans="1:5" s="21" customFormat="1" x14ac:dyDescent="0.25">
      <c r="A1496" s="136">
        <v>45016.741493055553</v>
      </c>
      <c r="B1496" s="195">
        <v>45019</v>
      </c>
      <c r="C1496" s="137">
        <v>100</v>
      </c>
      <c r="D1496" s="141"/>
      <c r="E1496" s="170" t="s">
        <v>21</v>
      </c>
    </row>
    <row r="1497" spans="1:5" s="21" customFormat="1" x14ac:dyDescent="0.25">
      <c r="A1497" s="136">
        <v>45016.886574074073</v>
      </c>
      <c r="B1497" s="195">
        <v>45019</v>
      </c>
      <c r="C1497" s="137">
        <v>3000</v>
      </c>
      <c r="D1497" s="141"/>
      <c r="E1497" s="170" t="s">
        <v>21</v>
      </c>
    </row>
    <row r="1498" spans="1:5" s="21" customFormat="1" x14ac:dyDescent="0.25">
      <c r="A1498" s="136">
        <v>45016.99</v>
      </c>
      <c r="B1498" s="195">
        <v>45019</v>
      </c>
      <c r="C1498" s="137">
        <v>300</v>
      </c>
      <c r="D1498" s="141" t="s">
        <v>349</v>
      </c>
      <c r="E1498" s="170" t="s">
        <v>21</v>
      </c>
    </row>
    <row r="1499" spans="1:5" ht="30" customHeight="1" x14ac:dyDescent="0.25">
      <c r="A1499" s="226" t="s">
        <v>131</v>
      </c>
      <c r="B1499" s="227"/>
      <c r="C1499" s="133">
        <v>1036038</v>
      </c>
      <c r="D1499" s="167"/>
      <c r="E1499" s="168"/>
    </row>
    <row r="1500" spans="1:5" ht="30" customHeight="1" x14ac:dyDescent="0.25">
      <c r="A1500" s="221" t="s">
        <v>137</v>
      </c>
      <c r="B1500" s="222"/>
      <c r="C1500" s="43">
        <v>15388.86</v>
      </c>
      <c r="D1500" s="129"/>
      <c r="E1500" s="96"/>
    </row>
    <row r="1502" spans="1:5" x14ac:dyDescent="0.25">
      <c r="C1502" s="142"/>
      <c r="E1502" s="21"/>
    </row>
    <row r="1503" spans="1:5" x14ac:dyDescent="0.25">
      <c r="B1503" s="17"/>
      <c r="C1503" s="142"/>
      <c r="D1503" s="130"/>
      <c r="E1503" s="21"/>
    </row>
    <row r="1504" spans="1:5" x14ac:dyDescent="0.25">
      <c r="C1504" s="142"/>
      <c r="E1504" s="21"/>
    </row>
    <row r="1505" spans="3:5" x14ac:dyDescent="0.25">
      <c r="C1505" s="142"/>
      <c r="E1505" s="21"/>
    </row>
    <row r="1506" spans="3:5" x14ac:dyDescent="0.25">
      <c r="C1506" s="142"/>
      <c r="E1506" s="21"/>
    </row>
  </sheetData>
  <sheetProtection formatCells="0" formatColumns="0" formatRows="0" insertColumns="0" insertRows="0" insertHyperlinks="0" deleteColumns="0" deleteRows="0" sort="0" autoFilter="0" pivotTables="0"/>
  <mergeCells count="7">
    <mergeCell ref="A1500:B1500"/>
    <mergeCell ref="C1:E1"/>
    <mergeCell ref="C2:E2"/>
    <mergeCell ref="C4:E4"/>
    <mergeCell ref="C5:E5"/>
    <mergeCell ref="C6:E6"/>
    <mergeCell ref="A1499:B1499"/>
  </mergeCells>
  <phoneticPr fontId="25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9"/>
  <sheetViews>
    <sheetView showGridLines="0" workbookViewId="0">
      <selection activeCell="A8" sqref="A8"/>
    </sheetView>
  </sheetViews>
  <sheetFormatPr defaultColWidth="11.42578125" defaultRowHeight="15" x14ac:dyDescent="0.25"/>
  <cols>
    <col min="1" max="1" width="20.5703125" customWidth="1"/>
    <col min="2" max="2" width="27.42578125" customWidth="1"/>
    <col min="3" max="3" width="15.5703125" style="7" customWidth="1"/>
    <col min="4" max="4" width="35.42578125" customWidth="1"/>
    <col min="5" max="5" width="34.5703125" bestFit="1" customWidth="1"/>
    <col min="6" max="253" width="8.85546875" customWidth="1"/>
  </cols>
  <sheetData>
    <row r="1" spans="1:5" ht="18.75" x14ac:dyDescent="0.3">
      <c r="B1" s="223" t="s">
        <v>0</v>
      </c>
      <c r="C1" s="223"/>
      <c r="D1" s="223"/>
      <c r="E1" s="223"/>
    </row>
    <row r="2" spans="1:5" ht="18.75" x14ac:dyDescent="0.3">
      <c r="B2" s="223" t="s">
        <v>1</v>
      </c>
      <c r="C2" s="223"/>
      <c r="D2" s="223"/>
      <c r="E2" s="223"/>
    </row>
    <row r="3" spans="1:5" ht="18" customHeight="1" x14ac:dyDescent="0.3">
      <c r="C3" s="6"/>
      <c r="D3" s="4"/>
      <c r="E3" s="4"/>
    </row>
    <row r="4" spans="1:5" ht="18.75" x14ac:dyDescent="0.25">
      <c r="B4" s="224" t="s">
        <v>92</v>
      </c>
      <c r="C4" s="224"/>
      <c r="D4" s="224"/>
      <c r="E4" s="224"/>
    </row>
    <row r="5" spans="1:5" ht="18.75" x14ac:dyDescent="0.25">
      <c r="B5" s="224" t="s">
        <v>766</v>
      </c>
      <c r="C5" s="224"/>
      <c r="D5" s="224"/>
      <c r="E5" s="224"/>
    </row>
    <row r="6" spans="1:5" ht="18.75" x14ac:dyDescent="0.3">
      <c r="C6" s="225"/>
      <c r="D6" s="225"/>
      <c r="E6" s="16"/>
    </row>
    <row r="8" spans="1:5" s="8" customFormat="1" ht="33" customHeight="1" x14ac:dyDescent="0.25">
      <c r="A8" s="92" t="s">
        <v>19</v>
      </c>
      <c r="B8" s="104" t="s">
        <v>22</v>
      </c>
      <c r="C8" s="105" t="s">
        <v>14</v>
      </c>
      <c r="D8" s="104" t="s">
        <v>94</v>
      </c>
      <c r="E8" s="102" t="s">
        <v>23</v>
      </c>
    </row>
    <row r="9" spans="1:5" s="22" customFormat="1" x14ac:dyDescent="0.25">
      <c r="A9" s="193">
        <v>44989.716597222221</v>
      </c>
      <c r="B9" s="169">
        <v>44991</v>
      </c>
      <c r="C9" s="137">
        <v>1000</v>
      </c>
      <c r="D9" s="185"/>
      <c r="E9" s="41" t="s">
        <v>21</v>
      </c>
    </row>
    <row r="10" spans="1:5" s="22" customFormat="1" x14ac:dyDescent="0.25">
      <c r="A10" s="193">
        <v>44992.622662037036</v>
      </c>
      <c r="B10" s="169">
        <v>44994</v>
      </c>
      <c r="C10" s="137">
        <v>300</v>
      </c>
      <c r="D10" s="185">
        <v>8714</v>
      </c>
      <c r="E10" s="41" t="s">
        <v>21</v>
      </c>
    </row>
    <row r="11" spans="1:5" s="22" customFormat="1" x14ac:dyDescent="0.25">
      <c r="A11" s="193">
        <v>44993.752199074072</v>
      </c>
      <c r="B11" s="169">
        <v>44994</v>
      </c>
      <c r="C11" s="137">
        <v>500</v>
      </c>
      <c r="D11" s="185">
        <v>3024</v>
      </c>
      <c r="E11" s="41" t="s">
        <v>21</v>
      </c>
    </row>
    <row r="12" spans="1:5" s="22" customFormat="1" x14ac:dyDescent="0.25">
      <c r="A12" s="193">
        <v>44994.843657407408</v>
      </c>
      <c r="B12" s="169">
        <v>44995</v>
      </c>
      <c r="C12" s="137">
        <v>100</v>
      </c>
      <c r="D12" s="185">
        <v>1074</v>
      </c>
      <c r="E12" s="41" t="s">
        <v>21</v>
      </c>
    </row>
    <row r="13" spans="1:5" s="22" customFormat="1" x14ac:dyDescent="0.25">
      <c r="A13" s="193">
        <v>44996.008935185186</v>
      </c>
      <c r="B13" s="169">
        <v>44998</v>
      </c>
      <c r="C13" s="137">
        <v>100</v>
      </c>
      <c r="D13" s="185">
        <v>4694</v>
      </c>
      <c r="E13" s="41" t="s">
        <v>21</v>
      </c>
    </row>
    <row r="14" spans="1:5" s="22" customFormat="1" x14ac:dyDescent="0.25">
      <c r="A14" s="193">
        <v>44996.875752314816</v>
      </c>
      <c r="B14" s="169">
        <v>44998</v>
      </c>
      <c r="C14" s="137">
        <v>100</v>
      </c>
      <c r="D14" s="185">
        <v>9489</v>
      </c>
      <c r="E14" s="41" t="s">
        <v>21</v>
      </c>
    </row>
    <row r="15" spans="1:5" s="22" customFormat="1" x14ac:dyDescent="0.25">
      <c r="A15" s="193">
        <v>44997.484178240738</v>
      </c>
      <c r="B15" s="169">
        <v>44998</v>
      </c>
      <c r="C15" s="137">
        <v>100</v>
      </c>
      <c r="D15" s="185">
        <v>7133</v>
      </c>
      <c r="E15" s="41" t="s">
        <v>21</v>
      </c>
    </row>
    <row r="16" spans="1:5" s="22" customFormat="1" x14ac:dyDescent="0.25">
      <c r="A16" s="193">
        <v>44997.814375000002</v>
      </c>
      <c r="B16" s="169">
        <v>44998</v>
      </c>
      <c r="C16" s="137">
        <v>300</v>
      </c>
      <c r="D16" s="185">
        <v>8741</v>
      </c>
      <c r="E16" s="41" t="s">
        <v>21</v>
      </c>
    </row>
    <row r="17" spans="1:5" s="22" customFormat="1" x14ac:dyDescent="0.25">
      <c r="A17" s="193">
        <v>44999.450729166667</v>
      </c>
      <c r="B17" s="169">
        <v>45000</v>
      </c>
      <c r="C17" s="137">
        <v>1000</v>
      </c>
      <c r="D17" s="185">
        <v>7594</v>
      </c>
      <c r="E17" s="41" t="s">
        <v>21</v>
      </c>
    </row>
    <row r="18" spans="1:5" s="22" customFormat="1" x14ac:dyDescent="0.25">
      <c r="A18" s="193">
        <v>45003.993425925924</v>
      </c>
      <c r="B18" s="169">
        <v>45005</v>
      </c>
      <c r="C18" s="137">
        <v>100</v>
      </c>
      <c r="D18" s="185">
        <v>5469</v>
      </c>
      <c r="E18" s="41" t="s">
        <v>21</v>
      </c>
    </row>
    <row r="19" spans="1:5" s="22" customFormat="1" x14ac:dyDescent="0.25">
      <c r="A19" s="193">
        <v>45005.859733796293</v>
      </c>
      <c r="B19" s="169">
        <v>45006</v>
      </c>
      <c r="C19" s="137">
        <v>500</v>
      </c>
      <c r="D19" s="185">
        <v>6970</v>
      </c>
      <c r="E19" s="41" t="s">
        <v>21</v>
      </c>
    </row>
    <row r="20" spans="1:5" s="22" customFormat="1" x14ac:dyDescent="0.25">
      <c r="A20" s="193">
        <v>45016.705370370371</v>
      </c>
      <c r="B20" s="201">
        <v>45017</v>
      </c>
      <c r="C20" s="137">
        <v>1000</v>
      </c>
      <c r="D20" s="185">
        <v>8924</v>
      </c>
      <c r="E20" s="41" t="s">
        <v>21</v>
      </c>
    </row>
    <row r="21" spans="1:5" ht="30" customHeight="1" x14ac:dyDescent="0.25">
      <c r="A21" s="228" t="s">
        <v>131</v>
      </c>
      <c r="B21" s="228"/>
      <c r="C21" s="155">
        <v>3985.2</v>
      </c>
      <c r="D21" s="101"/>
      <c r="E21" s="102"/>
    </row>
    <row r="22" spans="1:5" ht="30" customHeight="1" x14ac:dyDescent="0.25">
      <c r="A22" s="228" t="s">
        <v>132</v>
      </c>
      <c r="B22" s="228"/>
      <c r="C22" s="43">
        <v>972</v>
      </c>
      <c r="D22" s="103"/>
      <c r="E22" s="102"/>
    </row>
    <row r="24" spans="1:5" x14ac:dyDescent="0.25">
      <c r="C24" s="13"/>
    </row>
    <row r="28" spans="1:5" ht="15" customHeight="1" x14ac:dyDescent="0.25"/>
    <row r="29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2:B22"/>
    <mergeCell ref="C6:D6"/>
    <mergeCell ref="A21:B21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32"/>
  <sheetViews>
    <sheetView showGridLines="0" zoomScaleNormal="100" workbookViewId="0">
      <selection activeCell="A7" sqref="A7"/>
    </sheetView>
  </sheetViews>
  <sheetFormatPr defaultColWidth="9.140625" defaultRowHeight="35.1" customHeight="1" x14ac:dyDescent="0.25"/>
  <cols>
    <col min="1" max="1" width="20.5703125" style="29" customWidth="1"/>
    <col min="2" max="2" width="25.140625" style="29" customWidth="1"/>
    <col min="3" max="3" width="20.5703125" style="29" customWidth="1"/>
    <col min="4" max="4" width="25.5703125" style="29" customWidth="1"/>
    <col min="5" max="5" width="34.5703125" style="29" customWidth="1"/>
    <col min="6" max="6" width="19.85546875" style="29" customWidth="1"/>
    <col min="7" max="7" width="13.5703125" style="29" customWidth="1"/>
    <col min="8" max="16384" width="9.140625" style="29"/>
  </cols>
  <sheetData>
    <row r="1" spans="1:5" ht="20.100000000000001" customHeight="1" x14ac:dyDescent="0.25">
      <c r="A1" s="28"/>
      <c r="D1" s="30" t="s">
        <v>0</v>
      </c>
      <c r="E1" s="28"/>
    </row>
    <row r="2" spans="1:5" ht="20.100000000000001" customHeight="1" x14ac:dyDescent="0.25">
      <c r="A2" s="28"/>
      <c r="D2" s="30" t="s">
        <v>1</v>
      </c>
      <c r="E2" s="28"/>
    </row>
    <row r="3" spans="1:5" ht="20.100000000000001" customHeight="1" x14ac:dyDescent="0.25">
      <c r="A3" s="28"/>
      <c r="D3" s="31"/>
      <c r="E3" s="28"/>
    </row>
    <row r="4" spans="1:5" ht="20.100000000000001" customHeight="1" x14ac:dyDescent="0.25">
      <c r="A4" s="28"/>
      <c r="D4" s="32" t="s">
        <v>25</v>
      </c>
      <c r="E4" s="28"/>
    </row>
    <row r="5" spans="1:5" ht="20.100000000000001" customHeight="1" x14ac:dyDescent="0.25">
      <c r="A5" s="28"/>
      <c r="D5" s="32" t="s">
        <v>766</v>
      </c>
      <c r="E5" s="28"/>
    </row>
    <row r="6" spans="1:5" ht="20.100000000000001" customHeight="1" x14ac:dyDescent="0.3">
      <c r="A6" s="28"/>
      <c r="B6" s="28"/>
      <c r="C6" s="33"/>
      <c r="D6" s="33"/>
      <c r="E6" s="28"/>
    </row>
    <row r="7" spans="1:5" ht="20.100000000000001" customHeight="1" x14ac:dyDescent="0.25">
      <c r="A7" s="28"/>
      <c r="B7" s="28"/>
      <c r="C7" s="34"/>
      <c r="D7" s="28"/>
      <c r="E7" s="28"/>
    </row>
    <row r="8" spans="1:5" ht="35.1" customHeight="1" x14ac:dyDescent="0.25">
      <c r="A8" s="107" t="s">
        <v>19</v>
      </c>
      <c r="B8" s="108" t="s">
        <v>22</v>
      </c>
      <c r="C8" s="109" t="s">
        <v>14</v>
      </c>
      <c r="D8" s="108" t="s">
        <v>82</v>
      </c>
      <c r="E8" s="110" t="s">
        <v>23</v>
      </c>
    </row>
    <row r="9" spans="1:5" ht="15" customHeight="1" x14ac:dyDescent="0.25">
      <c r="A9" s="136">
        <v>44805</v>
      </c>
      <c r="B9" s="35">
        <v>45017</v>
      </c>
      <c r="C9" s="137">
        <v>200</v>
      </c>
      <c r="D9" s="138">
        <v>79904</v>
      </c>
      <c r="E9" s="25" t="s">
        <v>21</v>
      </c>
    </row>
    <row r="10" spans="1:5" ht="15" customHeight="1" x14ac:dyDescent="0.25">
      <c r="A10" s="136">
        <v>44809</v>
      </c>
      <c r="B10" s="35">
        <v>45018</v>
      </c>
      <c r="C10" s="137">
        <v>500</v>
      </c>
      <c r="D10" s="138">
        <v>80110</v>
      </c>
      <c r="E10" s="25" t="s">
        <v>21</v>
      </c>
    </row>
    <row r="11" spans="1:5" ht="15" customHeight="1" x14ac:dyDescent="0.25">
      <c r="A11" s="136">
        <v>44809</v>
      </c>
      <c r="B11" s="35">
        <v>45019</v>
      </c>
      <c r="C11" s="137">
        <v>300</v>
      </c>
      <c r="D11" s="138">
        <v>80111</v>
      </c>
      <c r="E11" s="25" t="s">
        <v>21</v>
      </c>
    </row>
    <row r="12" spans="1:5" ht="15" customHeight="1" x14ac:dyDescent="0.25">
      <c r="A12" s="136">
        <v>44811</v>
      </c>
      <c r="B12" s="35">
        <v>45020</v>
      </c>
      <c r="C12" s="137">
        <v>10</v>
      </c>
      <c r="D12" s="138">
        <v>80181</v>
      </c>
      <c r="E12" s="25" t="s">
        <v>21</v>
      </c>
    </row>
    <row r="13" spans="1:5" ht="30.6" customHeight="1" x14ac:dyDescent="0.25">
      <c r="A13" s="229" t="s">
        <v>131</v>
      </c>
      <c r="B13" s="230"/>
      <c r="C13" s="173">
        <v>0</v>
      </c>
      <c r="D13" s="152"/>
      <c r="E13" s="153"/>
    </row>
    <row r="14" spans="1:5" ht="33" customHeight="1" x14ac:dyDescent="0.25">
      <c r="A14" s="231" t="s">
        <v>132</v>
      </c>
      <c r="B14" s="232"/>
      <c r="C14" s="106">
        <v>979.19</v>
      </c>
      <c r="D14" s="36"/>
      <c r="E14" s="37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7" ht="33.75" customHeight="1" x14ac:dyDescent="0.25"/>
    <row r="32" ht="46.5" customHeight="1" x14ac:dyDescent="0.25"/>
  </sheetData>
  <mergeCells count="2">
    <mergeCell ref="A13:B13"/>
    <mergeCell ref="A14:B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60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5703125" style="21" customWidth="1"/>
    <col min="3" max="3" width="15.5703125" style="10" customWidth="1"/>
    <col min="4" max="4" width="31" style="21" bestFit="1" customWidth="1"/>
    <col min="5" max="5" width="34.5703125" style="21" bestFit="1" customWidth="1"/>
    <col min="6" max="256" width="8.85546875" style="21" customWidth="1"/>
    <col min="257" max="16384" width="11.42578125" style="21"/>
  </cols>
  <sheetData>
    <row r="1" spans="1:5" ht="18.75" x14ac:dyDescent="0.3">
      <c r="B1" s="223" t="s">
        <v>0</v>
      </c>
      <c r="C1" s="223"/>
      <c r="D1" s="223"/>
      <c r="E1" s="223"/>
    </row>
    <row r="2" spans="1:5" ht="18.75" x14ac:dyDescent="0.3">
      <c r="B2" s="223" t="s">
        <v>1</v>
      </c>
      <c r="C2" s="223"/>
      <c r="D2" s="223"/>
      <c r="E2" s="223"/>
    </row>
    <row r="3" spans="1:5" ht="18" customHeight="1" x14ac:dyDescent="0.3">
      <c r="C3" s="146"/>
      <c r="D3" s="4"/>
    </row>
    <row r="4" spans="1:5" ht="18.75" x14ac:dyDescent="0.25">
      <c r="B4" s="224" t="s">
        <v>27</v>
      </c>
      <c r="C4" s="224"/>
      <c r="D4" s="224"/>
      <c r="E4" s="224"/>
    </row>
    <row r="5" spans="1:5" ht="18.75" x14ac:dyDescent="0.25">
      <c r="B5" s="224" t="s">
        <v>766</v>
      </c>
      <c r="C5" s="224"/>
      <c r="D5" s="224"/>
      <c r="E5" s="224"/>
    </row>
    <row r="6" spans="1:5" ht="18.75" x14ac:dyDescent="0.3">
      <c r="C6" s="225"/>
      <c r="D6" s="225"/>
    </row>
    <row r="8" spans="1:5" s="22" customFormat="1" ht="32.25" customHeight="1" x14ac:dyDescent="0.25">
      <c r="A8" s="97" t="s">
        <v>37</v>
      </c>
      <c r="B8" s="98" t="s">
        <v>22</v>
      </c>
      <c r="C8" s="99" t="s">
        <v>14</v>
      </c>
      <c r="D8" s="98" t="s">
        <v>26</v>
      </c>
      <c r="E8" s="100" t="s">
        <v>23</v>
      </c>
    </row>
    <row r="9" spans="1:5" s="22" customFormat="1" x14ac:dyDescent="0.25">
      <c r="A9" s="136">
        <v>44978</v>
      </c>
      <c r="B9" s="186">
        <v>45001</v>
      </c>
      <c r="C9" s="149">
        <v>500</v>
      </c>
      <c r="D9" s="165" t="s">
        <v>223</v>
      </c>
      <c r="E9" s="41" t="s">
        <v>21</v>
      </c>
    </row>
    <row r="10" spans="1:5" s="22" customFormat="1" x14ac:dyDescent="0.25">
      <c r="A10" s="136">
        <v>44979</v>
      </c>
      <c r="B10" s="186">
        <v>45001</v>
      </c>
      <c r="C10" s="149">
        <v>150</v>
      </c>
      <c r="D10" s="164" t="s">
        <v>458</v>
      </c>
      <c r="E10" s="41" t="s">
        <v>21</v>
      </c>
    </row>
    <row r="11" spans="1:5" s="22" customFormat="1" x14ac:dyDescent="0.25">
      <c r="A11" s="136">
        <v>44979</v>
      </c>
      <c r="B11" s="186">
        <v>45001</v>
      </c>
      <c r="C11" s="149">
        <v>100</v>
      </c>
      <c r="D11" s="165" t="s">
        <v>222</v>
      </c>
      <c r="E11" s="41" t="s">
        <v>21</v>
      </c>
    </row>
    <row r="12" spans="1:5" s="22" customFormat="1" x14ac:dyDescent="0.25">
      <c r="A12" s="136">
        <v>44979</v>
      </c>
      <c r="B12" s="186">
        <v>45001</v>
      </c>
      <c r="C12" s="149">
        <v>100</v>
      </c>
      <c r="D12" s="165" t="s">
        <v>459</v>
      </c>
      <c r="E12" s="41" t="s">
        <v>21</v>
      </c>
    </row>
    <row r="13" spans="1:5" s="22" customFormat="1" x14ac:dyDescent="0.25">
      <c r="A13" s="136">
        <v>44979</v>
      </c>
      <c r="B13" s="186">
        <v>45001</v>
      </c>
      <c r="C13" s="149">
        <v>500</v>
      </c>
      <c r="D13" s="165" t="s">
        <v>459</v>
      </c>
      <c r="E13" s="41" t="s">
        <v>21</v>
      </c>
    </row>
    <row r="14" spans="1:5" s="22" customFormat="1" x14ac:dyDescent="0.25">
      <c r="A14" s="136">
        <v>44980</v>
      </c>
      <c r="B14" s="186">
        <v>45001</v>
      </c>
      <c r="C14" s="149">
        <v>500</v>
      </c>
      <c r="D14" s="165" t="s">
        <v>230</v>
      </c>
      <c r="E14" s="41" t="s">
        <v>21</v>
      </c>
    </row>
    <row r="15" spans="1:5" s="22" customFormat="1" x14ac:dyDescent="0.25">
      <c r="A15" s="136">
        <v>44980</v>
      </c>
      <c r="B15" s="186">
        <v>45001</v>
      </c>
      <c r="C15" s="149">
        <v>500</v>
      </c>
      <c r="D15" s="165" t="s">
        <v>457</v>
      </c>
      <c r="E15" s="41" t="s">
        <v>21</v>
      </c>
    </row>
    <row r="16" spans="1:5" s="22" customFormat="1" x14ac:dyDescent="0.25">
      <c r="A16" s="136">
        <v>44981</v>
      </c>
      <c r="B16" s="186">
        <v>45001</v>
      </c>
      <c r="C16" s="149">
        <v>1</v>
      </c>
      <c r="D16" s="165" t="s">
        <v>225</v>
      </c>
      <c r="E16" s="41" t="s">
        <v>21</v>
      </c>
    </row>
    <row r="17" spans="1:5" s="22" customFormat="1" x14ac:dyDescent="0.25">
      <c r="A17" s="136">
        <v>44982</v>
      </c>
      <c r="B17" s="186">
        <v>45001</v>
      </c>
      <c r="C17" s="149">
        <v>2500</v>
      </c>
      <c r="D17" s="165" t="s">
        <v>224</v>
      </c>
      <c r="E17" s="41" t="s">
        <v>21</v>
      </c>
    </row>
    <row r="18" spans="1:5" s="22" customFormat="1" x14ac:dyDescent="0.25">
      <c r="A18" s="136">
        <v>44986</v>
      </c>
      <c r="B18" s="186">
        <v>45001</v>
      </c>
      <c r="C18" s="149">
        <v>50</v>
      </c>
      <c r="D18" s="165" t="s">
        <v>228</v>
      </c>
      <c r="E18" s="41" t="s">
        <v>21</v>
      </c>
    </row>
    <row r="19" spans="1:5" s="22" customFormat="1" x14ac:dyDescent="0.25">
      <c r="A19" s="136">
        <v>44986</v>
      </c>
      <c r="B19" s="186">
        <v>45001</v>
      </c>
      <c r="C19" s="149">
        <v>100</v>
      </c>
      <c r="D19" s="165" t="s">
        <v>229</v>
      </c>
      <c r="E19" s="41" t="s">
        <v>21</v>
      </c>
    </row>
    <row r="20" spans="1:5" s="22" customFormat="1" x14ac:dyDescent="0.25">
      <c r="A20" s="136">
        <v>44987</v>
      </c>
      <c r="B20" s="186">
        <v>45001</v>
      </c>
      <c r="C20" s="149">
        <v>1</v>
      </c>
      <c r="D20" s="165" t="s">
        <v>225</v>
      </c>
      <c r="E20" s="41" t="s">
        <v>21</v>
      </c>
    </row>
    <row r="21" spans="1:5" s="22" customFormat="1" x14ac:dyDescent="0.25">
      <c r="A21" s="136">
        <v>44989</v>
      </c>
      <c r="B21" s="186">
        <v>45001</v>
      </c>
      <c r="C21" s="149">
        <v>300</v>
      </c>
      <c r="D21" s="165" t="s">
        <v>229</v>
      </c>
      <c r="E21" s="41" t="s">
        <v>21</v>
      </c>
    </row>
    <row r="22" spans="1:5" s="22" customFormat="1" x14ac:dyDescent="0.25">
      <c r="A22" s="171">
        <v>44990</v>
      </c>
      <c r="B22" s="186">
        <v>45001</v>
      </c>
      <c r="C22" s="192">
        <v>100</v>
      </c>
      <c r="D22" s="172" t="s">
        <v>1129</v>
      </c>
      <c r="E22" s="41" t="s">
        <v>21</v>
      </c>
    </row>
    <row r="23" spans="1:5" s="22" customFormat="1" x14ac:dyDescent="0.25">
      <c r="A23" s="171">
        <v>44990</v>
      </c>
      <c r="B23" s="186">
        <v>45001</v>
      </c>
      <c r="C23" s="192">
        <v>500</v>
      </c>
      <c r="D23" s="172" t="s">
        <v>457</v>
      </c>
      <c r="E23" s="41" t="s">
        <v>21</v>
      </c>
    </row>
    <row r="24" spans="1:5" s="22" customFormat="1" x14ac:dyDescent="0.25">
      <c r="A24" s="171">
        <v>44993</v>
      </c>
      <c r="B24" s="186">
        <v>45001</v>
      </c>
      <c r="C24" s="192">
        <v>200</v>
      </c>
      <c r="D24" s="172" t="s">
        <v>1130</v>
      </c>
      <c r="E24" s="41" t="s">
        <v>21</v>
      </c>
    </row>
    <row r="25" spans="1:5" s="22" customFormat="1" x14ac:dyDescent="0.25">
      <c r="A25" s="171">
        <v>44996</v>
      </c>
      <c r="B25" s="186">
        <v>45001</v>
      </c>
      <c r="C25" s="192">
        <v>4000</v>
      </c>
      <c r="D25" s="172" t="s">
        <v>224</v>
      </c>
      <c r="E25" s="41" t="s">
        <v>21</v>
      </c>
    </row>
    <row r="26" spans="1:5" s="22" customFormat="1" x14ac:dyDescent="0.25">
      <c r="A26" s="171">
        <v>44996</v>
      </c>
      <c r="B26" s="186">
        <v>45001</v>
      </c>
      <c r="C26" s="192">
        <v>30</v>
      </c>
      <c r="D26" s="172" t="s">
        <v>1131</v>
      </c>
      <c r="E26" s="41" t="s">
        <v>21</v>
      </c>
    </row>
    <row r="27" spans="1:5" s="22" customFormat="1" x14ac:dyDescent="0.25">
      <c r="A27" s="171">
        <v>44997</v>
      </c>
      <c r="B27" s="186">
        <v>45001</v>
      </c>
      <c r="C27" s="192">
        <v>50</v>
      </c>
      <c r="D27" s="172" t="s">
        <v>228</v>
      </c>
      <c r="E27" s="41" t="s">
        <v>21</v>
      </c>
    </row>
    <row r="28" spans="1:5" s="22" customFormat="1" x14ac:dyDescent="0.25">
      <c r="A28" s="171">
        <v>45000</v>
      </c>
      <c r="B28" s="186">
        <v>45001</v>
      </c>
      <c r="C28" s="192">
        <v>150</v>
      </c>
      <c r="D28" s="172" t="s">
        <v>229</v>
      </c>
      <c r="E28" s="41" t="s">
        <v>21</v>
      </c>
    </row>
    <row r="29" spans="1:5" s="22" customFormat="1" x14ac:dyDescent="0.25">
      <c r="A29" s="171">
        <v>45000</v>
      </c>
      <c r="B29" s="186">
        <v>45001</v>
      </c>
      <c r="C29" s="192">
        <v>1500</v>
      </c>
      <c r="D29" s="172" t="s">
        <v>457</v>
      </c>
      <c r="E29" s="41" t="s">
        <v>21</v>
      </c>
    </row>
    <row r="30" spans="1:5" s="22" customFormat="1" x14ac:dyDescent="0.25">
      <c r="A30" s="171">
        <v>45001</v>
      </c>
      <c r="B30" s="186">
        <v>45001</v>
      </c>
      <c r="C30" s="192">
        <v>400</v>
      </c>
      <c r="D30" s="172" t="s">
        <v>230</v>
      </c>
      <c r="E30" s="41" t="s">
        <v>21</v>
      </c>
    </row>
    <row r="31" spans="1:5" s="22" customFormat="1" x14ac:dyDescent="0.25">
      <c r="A31" s="171">
        <v>45003</v>
      </c>
      <c r="B31" s="186">
        <v>45001</v>
      </c>
      <c r="C31" s="192">
        <v>100</v>
      </c>
      <c r="D31" s="172" t="s">
        <v>1132</v>
      </c>
      <c r="E31" s="41" t="s">
        <v>21</v>
      </c>
    </row>
    <row r="32" spans="1:5" s="22" customFormat="1" x14ac:dyDescent="0.25">
      <c r="A32" s="171">
        <v>45004</v>
      </c>
      <c r="B32" s="204">
        <v>45017</v>
      </c>
      <c r="C32" s="192">
        <v>200</v>
      </c>
      <c r="D32" s="172" t="s">
        <v>227</v>
      </c>
      <c r="E32" s="41" t="s">
        <v>21</v>
      </c>
    </row>
    <row r="33" spans="1:5" s="22" customFormat="1" x14ac:dyDescent="0.25">
      <c r="A33" s="171">
        <v>45004</v>
      </c>
      <c r="B33" s="204">
        <v>45017</v>
      </c>
      <c r="C33" s="192">
        <v>1</v>
      </c>
      <c r="D33" s="172" t="s">
        <v>225</v>
      </c>
      <c r="E33" s="41" t="s">
        <v>21</v>
      </c>
    </row>
    <row r="34" spans="1:5" s="22" customFormat="1" x14ac:dyDescent="0.25">
      <c r="A34" s="171">
        <v>45004</v>
      </c>
      <c r="B34" s="204">
        <v>45017</v>
      </c>
      <c r="C34" s="192">
        <v>1000</v>
      </c>
      <c r="D34" s="172" t="s">
        <v>221</v>
      </c>
      <c r="E34" s="41" t="s">
        <v>21</v>
      </c>
    </row>
    <row r="35" spans="1:5" s="22" customFormat="1" x14ac:dyDescent="0.25">
      <c r="A35" s="171">
        <v>45005</v>
      </c>
      <c r="B35" s="204">
        <v>45017</v>
      </c>
      <c r="C35" s="192">
        <v>50</v>
      </c>
      <c r="D35" s="172" t="s">
        <v>1133</v>
      </c>
      <c r="E35" s="41" t="s">
        <v>21</v>
      </c>
    </row>
    <row r="36" spans="1:5" s="22" customFormat="1" x14ac:dyDescent="0.25">
      <c r="A36" s="171">
        <v>45006</v>
      </c>
      <c r="B36" s="204">
        <v>45017</v>
      </c>
      <c r="C36" s="192">
        <v>200</v>
      </c>
      <c r="D36" s="172" t="s">
        <v>1134</v>
      </c>
      <c r="E36" s="41" t="s">
        <v>21</v>
      </c>
    </row>
    <row r="37" spans="1:5" s="22" customFormat="1" x14ac:dyDescent="0.25">
      <c r="A37" s="171">
        <v>45006</v>
      </c>
      <c r="B37" s="204">
        <v>45017</v>
      </c>
      <c r="C37" s="192">
        <v>200</v>
      </c>
      <c r="D37" s="172" t="s">
        <v>1135</v>
      </c>
      <c r="E37" s="41" t="s">
        <v>21</v>
      </c>
    </row>
    <row r="38" spans="1:5" s="22" customFormat="1" x14ac:dyDescent="0.25">
      <c r="A38" s="171">
        <v>45006</v>
      </c>
      <c r="B38" s="204">
        <v>45017</v>
      </c>
      <c r="C38" s="192">
        <v>500</v>
      </c>
      <c r="D38" s="172" t="s">
        <v>1136</v>
      </c>
      <c r="E38" s="41" t="s">
        <v>21</v>
      </c>
    </row>
    <row r="39" spans="1:5" s="22" customFormat="1" x14ac:dyDescent="0.25">
      <c r="A39" s="171">
        <v>45006</v>
      </c>
      <c r="B39" s="204">
        <v>45017</v>
      </c>
      <c r="C39" s="192">
        <v>35</v>
      </c>
      <c r="D39" s="172" t="s">
        <v>1137</v>
      </c>
      <c r="E39" s="41" t="s">
        <v>21</v>
      </c>
    </row>
    <row r="40" spans="1:5" s="22" customFormat="1" x14ac:dyDescent="0.25">
      <c r="A40" s="171">
        <v>45007</v>
      </c>
      <c r="B40" s="204">
        <v>45017</v>
      </c>
      <c r="C40" s="149">
        <v>50</v>
      </c>
      <c r="D40" s="172" t="s">
        <v>458</v>
      </c>
      <c r="E40" s="41" t="s">
        <v>21</v>
      </c>
    </row>
    <row r="41" spans="1:5" s="22" customFormat="1" x14ac:dyDescent="0.25">
      <c r="A41" s="171">
        <v>45011</v>
      </c>
      <c r="B41" s="204">
        <v>45017</v>
      </c>
      <c r="C41" s="149">
        <v>50</v>
      </c>
      <c r="D41" s="172" t="s">
        <v>228</v>
      </c>
      <c r="E41" s="41" t="s">
        <v>21</v>
      </c>
    </row>
    <row r="42" spans="1:5" s="22" customFormat="1" x14ac:dyDescent="0.25">
      <c r="A42" s="171">
        <v>45012</v>
      </c>
      <c r="B42" s="204">
        <v>45017</v>
      </c>
      <c r="C42" s="149">
        <v>1000</v>
      </c>
      <c r="D42" s="172" t="s">
        <v>224</v>
      </c>
      <c r="E42" s="41" t="s">
        <v>21</v>
      </c>
    </row>
    <row r="43" spans="1:5" s="22" customFormat="1" x14ac:dyDescent="0.25">
      <c r="A43" s="171">
        <v>45012</v>
      </c>
      <c r="B43" s="204">
        <v>45017</v>
      </c>
      <c r="C43" s="149">
        <v>3000</v>
      </c>
      <c r="D43" s="172" t="s">
        <v>224</v>
      </c>
      <c r="E43" s="41" t="s">
        <v>21</v>
      </c>
    </row>
    <row r="44" spans="1:5" s="22" customFormat="1" x14ac:dyDescent="0.25">
      <c r="A44" s="171">
        <v>45013</v>
      </c>
      <c r="B44" s="204">
        <v>45017</v>
      </c>
      <c r="C44" s="149">
        <v>100</v>
      </c>
      <c r="D44" s="172" t="s">
        <v>1138</v>
      </c>
      <c r="E44" s="41" t="s">
        <v>21</v>
      </c>
    </row>
    <row r="45" spans="1:5" s="22" customFormat="1" x14ac:dyDescent="0.25">
      <c r="A45" s="171">
        <v>45014</v>
      </c>
      <c r="B45" s="204">
        <v>45017</v>
      </c>
      <c r="C45" s="149">
        <v>30</v>
      </c>
      <c r="D45" s="172" t="s">
        <v>1139</v>
      </c>
      <c r="E45" s="41" t="s">
        <v>21</v>
      </c>
    </row>
    <row r="46" spans="1:5" s="22" customFormat="1" x14ac:dyDescent="0.25">
      <c r="A46" s="171">
        <v>45015</v>
      </c>
      <c r="B46" s="204">
        <v>45017</v>
      </c>
      <c r="C46" s="149">
        <v>1</v>
      </c>
      <c r="D46" s="172" t="s">
        <v>225</v>
      </c>
      <c r="E46" s="41" t="s">
        <v>21</v>
      </c>
    </row>
    <row r="47" spans="1:5" s="22" customFormat="1" x14ac:dyDescent="0.25">
      <c r="A47" s="171">
        <v>45015</v>
      </c>
      <c r="B47" s="204">
        <v>45017</v>
      </c>
      <c r="C47" s="149">
        <v>500</v>
      </c>
      <c r="D47" s="172" t="s">
        <v>226</v>
      </c>
      <c r="E47" s="41" t="s">
        <v>21</v>
      </c>
    </row>
    <row r="48" spans="1:5" s="22" customFormat="1" x14ac:dyDescent="0.25">
      <c r="A48" s="171">
        <v>45016</v>
      </c>
      <c r="B48" s="204">
        <v>45017</v>
      </c>
      <c r="C48" s="149">
        <v>500</v>
      </c>
      <c r="D48" s="172" t="s">
        <v>1140</v>
      </c>
      <c r="E48" s="41" t="s">
        <v>21</v>
      </c>
    </row>
    <row r="49" spans="1:5" s="22" customFormat="1" x14ac:dyDescent="0.25">
      <c r="A49" s="171">
        <v>45016</v>
      </c>
      <c r="B49" s="204">
        <v>45017</v>
      </c>
      <c r="C49" s="149">
        <v>1</v>
      </c>
      <c r="D49" s="172" t="s">
        <v>225</v>
      </c>
      <c r="E49" s="41" t="s">
        <v>21</v>
      </c>
    </row>
    <row r="50" spans="1:5" s="22" customFormat="1" x14ac:dyDescent="0.25">
      <c r="A50" s="171">
        <v>45016</v>
      </c>
      <c r="B50" s="204">
        <v>45017</v>
      </c>
      <c r="C50" s="149">
        <v>100</v>
      </c>
      <c r="D50" s="172" t="s">
        <v>1141</v>
      </c>
      <c r="E50" s="41" t="s">
        <v>21</v>
      </c>
    </row>
    <row r="51" spans="1:5" ht="30" customHeight="1" x14ac:dyDescent="0.25">
      <c r="A51" s="233" t="s">
        <v>24</v>
      </c>
      <c r="B51" s="234"/>
      <c r="C51" s="140">
        <v>10796.25</v>
      </c>
      <c r="D51" s="111"/>
      <c r="E51" s="112"/>
    </row>
    <row r="52" spans="1:5" ht="30" customHeight="1" x14ac:dyDescent="0.25">
      <c r="A52" s="233" t="s">
        <v>28</v>
      </c>
      <c r="B52" s="234"/>
      <c r="C52" s="43">
        <v>7290.55</v>
      </c>
      <c r="D52" s="111"/>
      <c r="E52" s="112"/>
    </row>
    <row r="53" spans="1:5" x14ac:dyDescent="0.25">
      <c r="C53" s="147"/>
    </row>
    <row r="60" spans="1:5" ht="16.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52:B52"/>
    <mergeCell ref="A51:B51"/>
    <mergeCell ref="B2:E2"/>
    <mergeCell ref="B1:E1"/>
    <mergeCell ref="C6:D6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E13"/>
  <sheetViews>
    <sheetView workbookViewId="0">
      <selection activeCell="B7" sqref="B7"/>
    </sheetView>
  </sheetViews>
  <sheetFormatPr defaultColWidth="9.140625" defaultRowHeight="15" x14ac:dyDescent="0.25"/>
  <cols>
    <col min="1" max="1" width="21" style="118" customWidth="1"/>
    <col min="2" max="2" width="22.140625" style="118" customWidth="1"/>
    <col min="3" max="3" width="12.5703125" style="118" customWidth="1"/>
    <col min="4" max="4" width="33.140625" style="118" customWidth="1"/>
    <col min="5" max="5" width="34.140625" style="118" customWidth="1"/>
    <col min="6" max="16384" width="9.140625" style="118"/>
  </cols>
  <sheetData>
    <row r="1" spans="1:5" ht="18.75" x14ac:dyDescent="0.3">
      <c r="B1" s="236" t="s">
        <v>0</v>
      </c>
      <c r="C1" s="236"/>
      <c r="D1" s="236"/>
      <c r="E1" s="236"/>
    </row>
    <row r="2" spans="1:5" ht="18.75" x14ac:dyDescent="0.3">
      <c r="B2" s="236" t="s">
        <v>1</v>
      </c>
      <c r="C2" s="236"/>
      <c r="D2" s="236"/>
      <c r="E2" s="236"/>
    </row>
    <row r="3" spans="1:5" ht="18" customHeight="1" x14ac:dyDescent="0.3">
      <c r="C3" s="119"/>
      <c r="D3" s="120"/>
    </row>
    <row r="4" spans="1:5" ht="18.75" x14ac:dyDescent="0.25">
      <c r="B4" s="237" t="s">
        <v>133</v>
      </c>
      <c r="C4" s="237"/>
      <c r="D4" s="237"/>
      <c r="E4" s="237"/>
    </row>
    <row r="5" spans="1:5" ht="18.75" x14ac:dyDescent="0.25">
      <c r="B5" s="237" t="s">
        <v>766</v>
      </c>
      <c r="C5" s="237"/>
      <c r="D5" s="237"/>
      <c r="E5" s="237"/>
    </row>
    <row r="6" spans="1:5" ht="18.75" x14ac:dyDescent="0.3">
      <c r="C6" s="238"/>
      <c r="D6" s="238"/>
    </row>
    <row r="7" spans="1:5" ht="17.25" customHeight="1" x14ac:dyDescent="0.25">
      <c r="C7" s="121"/>
    </row>
    <row r="8" spans="1:5" s="122" customFormat="1" ht="34.5" customHeight="1" x14ac:dyDescent="0.25">
      <c r="A8" s="97" t="s">
        <v>37</v>
      </c>
      <c r="B8" s="98" t="s">
        <v>22</v>
      </c>
      <c r="C8" s="99" t="s">
        <v>14</v>
      </c>
      <c r="D8" s="98" t="s">
        <v>134</v>
      </c>
      <c r="E8" s="100" t="s">
        <v>23</v>
      </c>
    </row>
    <row r="9" spans="1:5" s="122" customFormat="1" ht="15" customHeight="1" x14ac:dyDescent="0.25">
      <c r="A9" s="131">
        <v>44985</v>
      </c>
      <c r="B9" s="174">
        <v>44986</v>
      </c>
      <c r="C9" s="132">
        <v>1000</v>
      </c>
      <c r="D9" s="194" t="s">
        <v>367</v>
      </c>
      <c r="E9" s="123" t="s">
        <v>21</v>
      </c>
    </row>
    <row r="10" spans="1:5" s="122" customFormat="1" ht="15" customHeight="1" x14ac:dyDescent="0.25">
      <c r="A10" s="131">
        <v>44988</v>
      </c>
      <c r="B10" s="174">
        <v>44991</v>
      </c>
      <c r="C10" s="132">
        <v>3000</v>
      </c>
      <c r="D10" s="202" t="s">
        <v>1142</v>
      </c>
      <c r="E10" s="123" t="s">
        <v>21</v>
      </c>
    </row>
    <row r="11" spans="1:5" s="122" customFormat="1" ht="15" customHeight="1" x14ac:dyDescent="0.25">
      <c r="A11" s="131">
        <v>45000</v>
      </c>
      <c r="B11" s="174">
        <v>45001</v>
      </c>
      <c r="C11" s="132">
        <v>500</v>
      </c>
      <c r="D11" s="202" t="s">
        <v>1143</v>
      </c>
      <c r="E11" s="123" t="s">
        <v>21</v>
      </c>
    </row>
    <row r="12" spans="1:5" ht="30.75" customHeight="1" x14ac:dyDescent="0.25">
      <c r="A12" s="235" t="s">
        <v>24</v>
      </c>
      <c r="B12" s="235"/>
      <c r="C12" s="133">
        <v>4387.5</v>
      </c>
      <c r="D12" s="239"/>
      <c r="E12" s="240"/>
    </row>
    <row r="13" spans="1:5" ht="31.5" customHeight="1" x14ac:dyDescent="0.25">
      <c r="A13" s="235" t="s">
        <v>28</v>
      </c>
      <c r="B13" s="235"/>
      <c r="C13" s="43">
        <v>0</v>
      </c>
      <c r="D13" s="239"/>
      <c r="E13" s="240"/>
    </row>
  </sheetData>
  <mergeCells count="9">
    <mergeCell ref="A13:B13"/>
    <mergeCell ref="B1:E1"/>
    <mergeCell ref="B2:E2"/>
    <mergeCell ref="B4:E4"/>
    <mergeCell ref="B5:E5"/>
    <mergeCell ref="C6:D6"/>
    <mergeCell ref="A12:B12"/>
    <mergeCell ref="D12:E12"/>
    <mergeCell ref="D13:E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738"/>
  <sheetViews>
    <sheetView showGridLines="0" zoomScaleNormal="100" workbookViewId="0">
      <selection activeCell="B7" sqref="B7"/>
    </sheetView>
  </sheetViews>
  <sheetFormatPr defaultColWidth="11.42578125" defaultRowHeight="15" customHeight="1" x14ac:dyDescent="0.25"/>
  <cols>
    <col min="1" max="1" width="20.85546875" style="5" customWidth="1"/>
    <col min="2" max="2" width="12.42578125" style="5" bestFit="1" customWidth="1"/>
    <col min="3" max="3" width="50.5703125" style="15" customWidth="1"/>
    <col min="4" max="4" width="97.85546875" style="21" customWidth="1"/>
    <col min="5" max="5" width="132.140625" style="21" customWidth="1"/>
    <col min="6" max="253" width="8.85546875" style="21" customWidth="1"/>
    <col min="254" max="16384" width="11.42578125" style="21"/>
  </cols>
  <sheetData>
    <row r="1" spans="1:4" ht="18.75" x14ac:dyDescent="0.3">
      <c r="B1" s="223" t="s">
        <v>0</v>
      </c>
      <c r="C1" s="223"/>
      <c r="D1" s="223"/>
    </row>
    <row r="2" spans="1:4" ht="15" customHeight="1" x14ac:dyDescent="0.3">
      <c r="B2" s="223" t="s">
        <v>1</v>
      </c>
      <c r="C2" s="223"/>
      <c r="D2" s="223"/>
    </row>
    <row r="3" spans="1:4" ht="15" customHeight="1" x14ac:dyDescent="0.3">
      <c r="B3" s="159"/>
      <c r="C3" s="14"/>
    </row>
    <row r="4" spans="1:4" ht="15" customHeight="1" x14ac:dyDescent="0.25">
      <c r="B4" s="224" t="s">
        <v>29</v>
      </c>
      <c r="C4" s="224"/>
      <c r="D4" s="224"/>
    </row>
    <row r="5" spans="1:4" ht="15" customHeight="1" x14ac:dyDescent="0.25">
      <c r="B5" s="224" t="s">
        <v>30</v>
      </c>
      <c r="C5" s="224"/>
      <c r="D5" s="224"/>
    </row>
    <row r="6" spans="1:4" ht="15" customHeight="1" x14ac:dyDescent="0.3">
      <c r="B6" s="225" t="s">
        <v>766</v>
      </c>
      <c r="C6" s="225"/>
      <c r="D6" s="225"/>
    </row>
    <row r="9" spans="1:4" ht="15" customHeight="1" x14ac:dyDescent="0.25">
      <c r="A9" s="113" t="s">
        <v>31</v>
      </c>
      <c r="B9" s="124" t="s">
        <v>14</v>
      </c>
      <c r="C9" s="114" t="s">
        <v>20</v>
      </c>
      <c r="D9" s="115" t="s">
        <v>23</v>
      </c>
    </row>
    <row r="10" spans="1:4" ht="15" customHeight="1" x14ac:dyDescent="0.25">
      <c r="A10" s="246" t="s">
        <v>38</v>
      </c>
      <c r="B10" s="247"/>
      <c r="C10" s="247"/>
      <c r="D10" s="248"/>
    </row>
    <row r="11" spans="1:4" ht="15.75" customHeight="1" x14ac:dyDescent="0.25">
      <c r="A11" s="125">
        <v>44986.067372685298</v>
      </c>
      <c r="B11" s="126">
        <v>8</v>
      </c>
      <c r="C11" s="189" t="s">
        <v>507</v>
      </c>
      <c r="D11" s="44" t="s">
        <v>21</v>
      </c>
    </row>
    <row r="12" spans="1:4" ht="15.75" customHeight="1" x14ac:dyDescent="0.25">
      <c r="A12" s="125">
        <v>44986.068252314813</v>
      </c>
      <c r="B12" s="126">
        <v>49</v>
      </c>
      <c r="C12" s="189" t="s">
        <v>508</v>
      </c>
      <c r="D12" s="44" t="s">
        <v>21</v>
      </c>
    </row>
    <row r="13" spans="1:4" ht="15.75" customHeight="1" x14ac:dyDescent="0.25">
      <c r="A13" s="125">
        <v>44986.070324074011</v>
      </c>
      <c r="B13" s="126">
        <v>25</v>
      </c>
      <c r="C13" s="189" t="s">
        <v>509</v>
      </c>
      <c r="D13" s="44" t="s">
        <v>21</v>
      </c>
    </row>
    <row r="14" spans="1:4" ht="15.75" customHeight="1" x14ac:dyDescent="0.25">
      <c r="A14" s="125">
        <v>44986.073460648302</v>
      </c>
      <c r="B14" s="126">
        <v>941</v>
      </c>
      <c r="C14" s="189" t="s">
        <v>510</v>
      </c>
      <c r="D14" s="44" t="s">
        <v>21</v>
      </c>
    </row>
    <row r="15" spans="1:4" ht="15.75" customHeight="1" x14ac:dyDescent="0.25">
      <c r="A15" s="125">
        <v>44986.081134259235</v>
      </c>
      <c r="B15" s="126">
        <v>45</v>
      </c>
      <c r="C15" s="189" t="s">
        <v>511</v>
      </c>
      <c r="D15" s="44" t="s">
        <v>21</v>
      </c>
    </row>
    <row r="16" spans="1:4" ht="15.75" customHeight="1" x14ac:dyDescent="0.25">
      <c r="A16" s="125">
        <v>44986.081666666549</v>
      </c>
      <c r="B16" s="126">
        <v>110</v>
      </c>
      <c r="C16" s="189" t="s">
        <v>512</v>
      </c>
      <c r="D16" s="44" t="s">
        <v>21</v>
      </c>
    </row>
    <row r="17" spans="1:4" ht="15.75" customHeight="1" x14ac:dyDescent="0.25">
      <c r="A17" s="125">
        <v>44986.08171296306</v>
      </c>
      <c r="B17" s="126">
        <v>180</v>
      </c>
      <c r="C17" s="189" t="s">
        <v>513</v>
      </c>
      <c r="D17" s="44" t="s">
        <v>21</v>
      </c>
    </row>
    <row r="18" spans="1:4" ht="15.75" customHeight="1" x14ac:dyDescent="0.25">
      <c r="A18" s="125">
        <v>44986.081875000149</v>
      </c>
      <c r="B18" s="126">
        <v>125</v>
      </c>
      <c r="C18" s="189" t="s">
        <v>514</v>
      </c>
      <c r="D18" s="44" t="s">
        <v>21</v>
      </c>
    </row>
    <row r="19" spans="1:4" ht="15.75" customHeight="1" x14ac:dyDescent="0.25">
      <c r="A19" s="125">
        <v>44986.081898148172</v>
      </c>
      <c r="B19" s="126">
        <v>1048</v>
      </c>
      <c r="C19" s="189" t="s">
        <v>515</v>
      </c>
      <c r="D19" s="44" t="s">
        <v>21</v>
      </c>
    </row>
    <row r="20" spans="1:4" ht="15.75" customHeight="1" x14ac:dyDescent="0.25">
      <c r="A20" s="125">
        <v>44986.082337962929</v>
      </c>
      <c r="B20" s="126">
        <v>656</v>
      </c>
      <c r="C20" s="189" t="s">
        <v>516</v>
      </c>
      <c r="D20" s="44" t="s">
        <v>21</v>
      </c>
    </row>
    <row r="21" spans="1:4" ht="15.75" customHeight="1" x14ac:dyDescent="0.25">
      <c r="A21" s="125">
        <v>44986.400405092631</v>
      </c>
      <c r="B21" s="126">
        <v>50</v>
      </c>
      <c r="C21" s="189" t="s">
        <v>299</v>
      </c>
      <c r="D21" s="44" t="s">
        <v>21</v>
      </c>
    </row>
    <row r="22" spans="1:4" ht="15.75" customHeight="1" x14ac:dyDescent="0.25">
      <c r="A22" s="125">
        <v>44986.433923610952</v>
      </c>
      <c r="B22" s="126">
        <v>20</v>
      </c>
      <c r="C22" s="189" t="s">
        <v>278</v>
      </c>
      <c r="D22" s="44" t="s">
        <v>21</v>
      </c>
    </row>
    <row r="23" spans="1:4" ht="15.75" customHeight="1" x14ac:dyDescent="0.25">
      <c r="A23" s="125">
        <v>44986.436747685075</v>
      </c>
      <c r="B23" s="126">
        <v>150</v>
      </c>
      <c r="C23" s="189" t="s">
        <v>277</v>
      </c>
      <c r="D23" s="44" t="s">
        <v>21</v>
      </c>
    </row>
    <row r="24" spans="1:4" ht="15.75" customHeight="1" x14ac:dyDescent="0.25">
      <c r="A24" s="125">
        <v>44986.443773148116</v>
      </c>
      <c r="B24" s="126">
        <v>500</v>
      </c>
      <c r="C24" s="189" t="s">
        <v>238</v>
      </c>
      <c r="D24" s="44" t="s">
        <v>21</v>
      </c>
    </row>
    <row r="25" spans="1:4" ht="15.75" customHeight="1" x14ac:dyDescent="0.25">
      <c r="A25" s="125">
        <v>44986.445034722332</v>
      </c>
      <c r="B25" s="126">
        <v>200</v>
      </c>
      <c r="C25" s="189" t="s">
        <v>517</v>
      </c>
      <c r="D25" s="44" t="s">
        <v>21</v>
      </c>
    </row>
    <row r="26" spans="1:4" ht="15.75" customHeight="1" x14ac:dyDescent="0.25">
      <c r="A26" s="125">
        <v>44986.447743055411</v>
      </c>
      <c r="B26" s="126">
        <v>1000</v>
      </c>
      <c r="C26" s="189" t="s">
        <v>241</v>
      </c>
      <c r="D26" s="44" t="s">
        <v>21</v>
      </c>
    </row>
    <row r="27" spans="1:4" ht="15.75" customHeight="1" x14ac:dyDescent="0.25">
      <c r="A27" s="125">
        <v>44986.453703703824</v>
      </c>
      <c r="B27" s="126">
        <v>300</v>
      </c>
      <c r="C27" s="189" t="s">
        <v>279</v>
      </c>
      <c r="D27" s="44" t="s">
        <v>21</v>
      </c>
    </row>
    <row r="28" spans="1:4" ht="15.75" customHeight="1" x14ac:dyDescent="0.25">
      <c r="A28" s="125">
        <v>44986.453993055504</v>
      </c>
      <c r="B28" s="126">
        <v>3000</v>
      </c>
      <c r="C28" s="189" t="s">
        <v>518</v>
      </c>
      <c r="D28" s="44" t="s">
        <v>21</v>
      </c>
    </row>
    <row r="29" spans="1:4" ht="15.75" customHeight="1" x14ac:dyDescent="0.25">
      <c r="A29" s="125">
        <v>44986.466250000056</v>
      </c>
      <c r="B29" s="126">
        <v>3000</v>
      </c>
      <c r="C29" s="189" t="s">
        <v>240</v>
      </c>
      <c r="D29" s="44" t="s">
        <v>21</v>
      </c>
    </row>
    <row r="30" spans="1:4" ht="15.75" customHeight="1" x14ac:dyDescent="0.25">
      <c r="A30" s="125">
        <v>44986.467071759049</v>
      </c>
      <c r="B30" s="126">
        <v>1000</v>
      </c>
      <c r="C30" s="189" t="s">
        <v>239</v>
      </c>
      <c r="D30" s="44" t="s">
        <v>21</v>
      </c>
    </row>
    <row r="31" spans="1:4" ht="15.75" customHeight="1" x14ac:dyDescent="0.25">
      <c r="A31" s="125">
        <v>44986.481469907332</v>
      </c>
      <c r="B31" s="126">
        <v>1500</v>
      </c>
      <c r="C31" s="189" t="s">
        <v>42</v>
      </c>
      <c r="D31" s="44" t="s">
        <v>21</v>
      </c>
    </row>
    <row r="32" spans="1:4" ht="15.75" customHeight="1" x14ac:dyDescent="0.25">
      <c r="A32" s="125">
        <v>44986.490277777892</v>
      </c>
      <c r="B32" s="126">
        <v>100</v>
      </c>
      <c r="C32" s="189" t="s">
        <v>519</v>
      </c>
      <c r="D32" s="44" t="s">
        <v>21</v>
      </c>
    </row>
    <row r="33" spans="1:4" ht="15.75" customHeight="1" x14ac:dyDescent="0.25">
      <c r="A33" s="125">
        <v>44986.492453703657</v>
      </c>
      <c r="B33" s="126">
        <v>300</v>
      </c>
      <c r="C33" s="189" t="s">
        <v>257</v>
      </c>
      <c r="D33" s="44" t="s">
        <v>21</v>
      </c>
    </row>
    <row r="34" spans="1:4" ht="15.75" customHeight="1" x14ac:dyDescent="0.25">
      <c r="A34" s="125">
        <v>44986.501608796418</v>
      </c>
      <c r="B34" s="126">
        <v>3357</v>
      </c>
      <c r="C34" s="189" t="s">
        <v>520</v>
      </c>
      <c r="D34" s="44" t="s">
        <v>21</v>
      </c>
    </row>
    <row r="35" spans="1:4" ht="15.75" customHeight="1" x14ac:dyDescent="0.25">
      <c r="A35" s="125">
        <v>44986.506122685038</v>
      </c>
      <c r="B35" s="126">
        <v>300</v>
      </c>
      <c r="C35" s="189" t="s">
        <v>301</v>
      </c>
      <c r="D35" s="44" t="s">
        <v>21</v>
      </c>
    </row>
    <row r="36" spans="1:4" ht="15.75" customHeight="1" x14ac:dyDescent="0.25">
      <c r="A36" s="125">
        <v>44986.508125000168</v>
      </c>
      <c r="B36" s="126">
        <v>200</v>
      </c>
      <c r="C36" s="189" t="s">
        <v>250</v>
      </c>
      <c r="D36" s="44" t="s">
        <v>21</v>
      </c>
    </row>
    <row r="37" spans="1:4" ht="15.75" customHeight="1" x14ac:dyDescent="0.25">
      <c r="A37" s="125">
        <v>44986.512962962966</v>
      </c>
      <c r="B37" s="126">
        <v>100</v>
      </c>
      <c r="C37" s="189" t="s">
        <v>521</v>
      </c>
      <c r="D37" s="44" t="s">
        <v>21</v>
      </c>
    </row>
    <row r="38" spans="1:4" ht="15.75" customHeight="1" x14ac:dyDescent="0.25">
      <c r="A38" s="125">
        <v>44986.513310185168</v>
      </c>
      <c r="B38" s="126">
        <v>100</v>
      </c>
      <c r="C38" s="189" t="s">
        <v>255</v>
      </c>
      <c r="D38" s="44" t="s">
        <v>21</v>
      </c>
    </row>
    <row r="39" spans="1:4" ht="15.75" customHeight="1" x14ac:dyDescent="0.25">
      <c r="A39" s="125">
        <v>44986.51884259237</v>
      </c>
      <c r="B39" s="126">
        <v>500</v>
      </c>
      <c r="C39" s="189" t="s">
        <v>267</v>
      </c>
      <c r="D39" s="44" t="s">
        <v>21</v>
      </c>
    </row>
    <row r="40" spans="1:4" ht="15.75" customHeight="1" x14ac:dyDescent="0.25">
      <c r="A40" s="125">
        <v>44986.520486111287</v>
      </c>
      <c r="B40" s="126">
        <v>100</v>
      </c>
      <c r="C40" s="189" t="s">
        <v>247</v>
      </c>
      <c r="D40" s="44" t="s">
        <v>21</v>
      </c>
    </row>
    <row r="41" spans="1:4" ht="15.75" customHeight="1" x14ac:dyDescent="0.25">
      <c r="A41" s="125">
        <v>44986.533252314664</v>
      </c>
      <c r="B41" s="126">
        <v>25</v>
      </c>
      <c r="C41" s="189" t="s">
        <v>106</v>
      </c>
      <c r="D41" s="44" t="s">
        <v>21</v>
      </c>
    </row>
    <row r="42" spans="1:4" ht="15.75" customHeight="1" x14ac:dyDescent="0.25">
      <c r="A42" s="125">
        <v>44986.534351851791</v>
      </c>
      <c r="B42" s="126">
        <v>400</v>
      </c>
      <c r="C42" s="189" t="s">
        <v>522</v>
      </c>
      <c r="D42" s="44" t="s">
        <v>21</v>
      </c>
    </row>
    <row r="43" spans="1:4" ht="15.75" customHeight="1" x14ac:dyDescent="0.25">
      <c r="A43" s="125">
        <v>44986.536851851735</v>
      </c>
      <c r="B43" s="126">
        <v>300</v>
      </c>
      <c r="C43" s="189" t="s">
        <v>260</v>
      </c>
      <c r="D43" s="44" t="s">
        <v>21</v>
      </c>
    </row>
    <row r="44" spans="1:4" ht="15.75" customHeight="1" x14ac:dyDescent="0.25">
      <c r="A44" s="125">
        <v>44986.537060185336</v>
      </c>
      <c r="B44" s="126">
        <v>500</v>
      </c>
      <c r="C44" s="189" t="s">
        <v>120</v>
      </c>
      <c r="D44" s="44" t="s">
        <v>21</v>
      </c>
    </row>
    <row r="45" spans="1:4" ht="15.75" customHeight="1" x14ac:dyDescent="0.25">
      <c r="A45" s="125">
        <v>44986.542013888713</v>
      </c>
      <c r="B45" s="126">
        <v>300</v>
      </c>
      <c r="C45" s="189" t="s">
        <v>207</v>
      </c>
      <c r="D45" s="44" t="s">
        <v>21</v>
      </c>
    </row>
    <row r="46" spans="1:4" ht="15.75" customHeight="1" x14ac:dyDescent="0.25">
      <c r="A46" s="125">
        <v>44986.542847222183</v>
      </c>
      <c r="B46" s="126">
        <v>250</v>
      </c>
      <c r="C46" s="189" t="s">
        <v>258</v>
      </c>
      <c r="D46" s="44" t="s">
        <v>21</v>
      </c>
    </row>
    <row r="47" spans="1:4" ht="15.75" customHeight="1" x14ac:dyDescent="0.25">
      <c r="A47" s="125">
        <v>44986.543124999851</v>
      </c>
      <c r="B47" s="126">
        <v>500</v>
      </c>
      <c r="C47" s="189" t="s">
        <v>264</v>
      </c>
      <c r="D47" s="44" t="s">
        <v>21</v>
      </c>
    </row>
    <row r="48" spans="1:4" ht="15.75" customHeight="1" x14ac:dyDescent="0.25">
      <c r="A48" s="125">
        <v>44986.543159722351</v>
      </c>
      <c r="B48" s="126">
        <v>100</v>
      </c>
      <c r="C48" s="189" t="s">
        <v>211</v>
      </c>
      <c r="D48" s="44" t="s">
        <v>21</v>
      </c>
    </row>
    <row r="49" spans="1:4" ht="15.75" customHeight="1" x14ac:dyDescent="0.25">
      <c r="A49" s="125">
        <v>44986.543368055485</v>
      </c>
      <c r="B49" s="126">
        <v>865</v>
      </c>
      <c r="C49" s="189" t="s">
        <v>103</v>
      </c>
      <c r="D49" s="44" t="s">
        <v>21</v>
      </c>
    </row>
    <row r="50" spans="1:4" ht="15.75" customHeight="1" x14ac:dyDescent="0.25">
      <c r="A50" s="125">
        <v>44986.543599537108</v>
      </c>
      <c r="B50" s="126">
        <v>50</v>
      </c>
      <c r="C50" s="189" t="s">
        <v>263</v>
      </c>
      <c r="D50" s="44" t="s">
        <v>21</v>
      </c>
    </row>
    <row r="51" spans="1:4" ht="15.75" customHeight="1" x14ac:dyDescent="0.25">
      <c r="A51" s="125">
        <v>44986.543865740765</v>
      </c>
      <c r="B51" s="126">
        <v>100</v>
      </c>
      <c r="C51" s="189" t="s">
        <v>245</v>
      </c>
      <c r="D51" s="44" t="s">
        <v>21</v>
      </c>
    </row>
    <row r="52" spans="1:4" ht="15.75" customHeight="1" x14ac:dyDescent="0.25">
      <c r="A52" s="125">
        <v>44986.548032407183</v>
      </c>
      <c r="B52" s="126">
        <v>1000</v>
      </c>
      <c r="C52" s="189" t="s">
        <v>145</v>
      </c>
      <c r="D52" s="44" t="s">
        <v>21</v>
      </c>
    </row>
    <row r="53" spans="1:4" ht="15.75" customHeight="1" x14ac:dyDescent="0.25">
      <c r="A53" s="125">
        <v>44986.560358796269</v>
      </c>
      <c r="B53" s="126">
        <v>200</v>
      </c>
      <c r="C53" s="189" t="s">
        <v>372</v>
      </c>
      <c r="D53" s="44" t="s">
        <v>21</v>
      </c>
    </row>
    <row r="54" spans="1:4" ht="15.75" customHeight="1" x14ac:dyDescent="0.25">
      <c r="A54" s="125">
        <v>44986.56099537015</v>
      </c>
      <c r="B54" s="126">
        <v>100</v>
      </c>
      <c r="C54" s="189" t="s">
        <v>310</v>
      </c>
      <c r="D54" s="44" t="s">
        <v>21</v>
      </c>
    </row>
    <row r="55" spans="1:4" ht="15.75" customHeight="1" x14ac:dyDescent="0.25">
      <c r="A55" s="125">
        <v>44986.567199074198</v>
      </c>
      <c r="B55" s="126">
        <v>99</v>
      </c>
      <c r="C55" s="189" t="s">
        <v>282</v>
      </c>
      <c r="D55" s="44" t="s">
        <v>21</v>
      </c>
    </row>
    <row r="56" spans="1:4" ht="15.75" customHeight="1" x14ac:dyDescent="0.25">
      <c r="A56" s="125">
        <v>44986.567326388787</v>
      </c>
      <c r="B56" s="126">
        <v>1000</v>
      </c>
      <c r="C56" s="189" t="s">
        <v>312</v>
      </c>
      <c r="D56" s="44" t="s">
        <v>21</v>
      </c>
    </row>
    <row r="57" spans="1:4" ht="15.75" customHeight="1" x14ac:dyDescent="0.25">
      <c r="A57" s="125">
        <v>44986.58497685194</v>
      </c>
      <c r="B57" s="126">
        <v>300</v>
      </c>
      <c r="C57" s="189" t="s">
        <v>523</v>
      </c>
      <c r="D57" s="44" t="s">
        <v>21</v>
      </c>
    </row>
    <row r="58" spans="1:4" ht="15.75" customHeight="1" x14ac:dyDescent="0.25">
      <c r="A58" s="125">
        <v>44986.63034722209</v>
      </c>
      <c r="B58" s="126">
        <v>500</v>
      </c>
      <c r="C58" s="189" t="s">
        <v>524</v>
      </c>
      <c r="D58" s="44" t="s">
        <v>21</v>
      </c>
    </row>
    <row r="59" spans="1:4" ht="15.75" customHeight="1" x14ac:dyDescent="0.25">
      <c r="A59" s="125">
        <v>44986.632037037052</v>
      </c>
      <c r="B59" s="126">
        <v>100</v>
      </c>
      <c r="C59" s="189" t="s">
        <v>525</v>
      </c>
      <c r="D59" s="44" t="s">
        <v>21</v>
      </c>
    </row>
    <row r="60" spans="1:4" ht="15.75" customHeight="1" x14ac:dyDescent="0.25">
      <c r="A60" s="125">
        <v>44986.640798611101</v>
      </c>
      <c r="B60" s="126">
        <v>7</v>
      </c>
      <c r="C60" s="189" t="s">
        <v>237</v>
      </c>
      <c r="D60" s="44" t="s">
        <v>21</v>
      </c>
    </row>
    <row r="61" spans="1:4" ht="15.75" customHeight="1" x14ac:dyDescent="0.25">
      <c r="A61" s="125">
        <v>44986.69593749987</v>
      </c>
      <c r="B61" s="126">
        <v>50</v>
      </c>
      <c r="C61" s="189" t="s">
        <v>526</v>
      </c>
      <c r="D61" s="44" t="s">
        <v>21</v>
      </c>
    </row>
    <row r="62" spans="1:4" ht="15.75" customHeight="1" x14ac:dyDescent="0.25">
      <c r="A62" s="125">
        <v>44986.740960648283</v>
      </c>
      <c r="B62" s="126">
        <v>1000</v>
      </c>
      <c r="C62" s="189" t="s">
        <v>527</v>
      </c>
      <c r="D62" s="44" t="s">
        <v>21</v>
      </c>
    </row>
    <row r="63" spans="1:4" ht="15.75" customHeight="1" x14ac:dyDescent="0.25">
      <c r="A63" s="125">
        <v>44986.854097222444</v>
      </c>
      <c r="B63" s="126">
        <v>5000</v>
      </c>
      <c r="C63" s="189" t="s">
        <v>528</v>
      </c>
      <c r="D63" s="44" t="s">
        <v>21</v>
      </c>
    </row>
    <row r="64" spans="1:4" ht="15.75" customHeight="1" x14ac:dyDescent="0.25">
      <c r="A64" s="125">
        <v>44986.880613425747</v>
      </c>
      <c r="B64" s="126">
        <v>70</v>
      </c>
      <c r="C64" s="189" t="s">
        <v>374</v>
      </c>
      <c r="D64" s="44" t="s">
        <v>21</v>
      </c>
    </row>
    <row r="65" spans="1:4" ht="15.75" customHeight="1" x14ac:dyDescent="0.25">
      <c r="A65" s="125">
        <v>44987.058159722015</v>
      </c>
      <c r="B65" s="126">
        <v>8</v>
      </c>
      <c r="C65" s="189" t="s">
        <v>529</v>
      </c>
      <c r="D65" s="44" t="s">
        <v>21</v>
      </c>
    </row>
    <row r="66" spans="1:4" ht="15.75" customHeight="1" x14ac:dyDescent="0.25">
      <c r="A66" s="125">
        <v>44987.062106481288</v>
      </c>
      <c r="B66" s="126">
        <v>3000</v>
      </c>
      <c r="C66" s="189" t="s">
        <v>259</v>
      </c>
      <c r="D66" s="44" t="s">
        <v>21</v>
      </c>
    </row>
    <row r="67" spans="1:4" ht="15.75" customHeight="1" x14ac:dyDescent="0.25">
      <c r="A67" s="125">
        <v>44987.063553240616</v>
      </c>
      <c r="B67" s="126">
        <v>57</v>
      </c>
      <c r="C67" s="189" t="s">
        <v>530</v>
      </c>
      <c r="D67" s="44" t="s">
        <v>21</v>
      </c>
    </row>
    <row r="68" spans="1:4" ht="15.75" customHeight="1" x14ac:dyDescent="0.25">
      <c r="A68" s="125">
        <v>44987.064722222276</v>
      </c>
      <c r="B68" s="126">
        <v>313</v>
      </c>
      <c r="C68" s="189" t="s">
        <v>262</v>
      </c>
      <c r="D68" s="44" t="s">
        <v>21</v>
      </c>
    </row>
    <row r="69" spans="1:4" ht="15.75" customHeight="1" x14ac:dyDescent="0.25">
      <c r="A69" s="125">
        <v>44987.065289351624</v>
      </c>
      <c r="B69" s="126">
        <v>886</v>
      </c>
      <c r="C69" s="189" t="s">
        <v>243</v>
      </c>
      <c r="D69" s="44" t="s">
        <v>21</v>
      </c>
    </row>
    <row r="70" spans="1:4" ht="15.75" customHeight="1" x14ac:dyDescent="0.25">
      <c r="A70" s="125">
        <v>44987.0653009261</v>
      </c>
      <c r="B70" s="126">
        <v>500</v>
      </c>
      <c r="C70" s="189" t="s">
        <v>422</v>
      </c>
      <c r="D70" s="44" t="s">
        <v>21</v>
      </c>
    </row>
    <row r="71" spans="1:4" ht="15.75" customHeight="1" x14ac:dyDescent="0.25">
      <c r="A71" s="125">
        <v>44987.066238426138</v>
      </c>
      <c r="B71" s="126">
        <v>471</v>
      </c>
      <c r="C71" s="189" t="s">
        <v>261</v>
      </c>
      <c r="D71" s="44" t="s">
        <v>21</v>
      </c>
    </row>
    <row r="72" spans="1:4" ht="15.75" customHeight="1" x14ac:dyDescent="0.25">
      <c r="A72" s="125">
        <v>44987.066655092407</v>
      </c>
      <c r="B72" s="126">
        <v>280</v>
      </c>
      <c r="C72" s="189" t="s">
        <v>531</v>
      </c>
      <c r="D72" s="44" t="s">
        <v>21</v>
      </c>
    </row>
    <row r="73" spans="1:4" ht="15.75" customHeight="1" x14ac:dyDescent="0.25">
      <c r="A73" s="125">
        <v>44987.066932870541</v>
      </c>
      <c r="B73" s="126">
        <v>163</v>
      </c>
      <c r="C73" s="189" t="s">
        <v>266</v>
      </c>
      <c r="D73" s="44" t="s">
        <v>21</v>
      </c>
    </row>
    <row r="74" spans="1:4" ht="15.75" customHeight="1" x14ac:dyDescent="0.25">
      <c r="A74" s="125">
        <v>44987.201712963171</v>
      </c>
      <c r="B74" s="126">
        <v>500</v>
      </c>
      <c r="C74" s="189" t="s">
        <v>532</v>
      </c>
      <c r="D74" s="44" t="s">
        <v>21</v>
      </c>
    </row>
    <row r="75" spans="1:4" ht="15.75" customHeight="1" x14ac:dyDescent="0.25">
      <c r="A75" s="125">
        <v>44987.204664351884</v>
      </c>
      <c r="B75" s="126">
        <v>386.66</v>
      </c>
      <c r="C75" s="189" t="s">
        <v>325</v>
      </c>
      <c r="D75" s="44" t="s">
        <v>21</v>
      </c>
    </row>
    <row r="76" spans="1:4" ht="15.75" customHeight="1" x14ac:dyDescent="0.25">
      <c r="A76" s="125">
        <v>44987.384050925728</v>
      </c>
      <c r="B76" s="126">
        <v>50</v>
      </c>
      <c r="C76" s="189" t="s">
        <v>299</v>
      </c>
      <c r="D76" s="44" t="s">
        <v>21</v>
      </c>
    </row>
    <row r="77" spans="1:4" ht="15.75" customHeight="1" x14ac:dyDescent="0.25">
      <c r="A77" s="125">
        <v>44987.419155092444</v>
      </c>
      <c r="B77" s="126">
        <v>200</v>
      </c>
      <c r="C77" s="189" t="s">
        <v>41</v>
      </c>
      <c r="D77" s="44" t="s">
        <v>21</v>
      </c>
    </row>
    <row r="78" spans="1:4" ht="15.75" customHeight="1" x14ac:dyDescent="0.25">
      <c r="A78" s="125">
        <v>44987.433460648172</v>
      </c>
      <c r="B78" s="126">
        <v>300</v>
      </c>
      <c r="C78" s="189" t="s">
        <v>269</v>
      </c>
      <c r="D78" s="44" t="s">
        <v>21</v>
      </c>
    </row>
    <row r="79" spans="1:4" ht="15.75" customHeight="1" x14ac:dyDescent="0.25">
      <c r="A79" s="125">
        <v>44987.453668981325</v>
      </c>
      <c r="B79" s="126">
        <v>500</v>
      </c>
      <c r="C79" s="189" t="s">
        <v>533</v>
      </c>
      <c r="D79" s="44" t="s">
        <v>21</v>
      </c>
    </row>
    <row r="80" spans="1:4" ht="15.75" customHeight="1" x14ac:dyDescent="0.25">
      <c r="A80" s="125">
        <v>44987.466226852033</v>
      </c>
      <c r="B80" s="126">
        <v>150</v>
      </c>
      <c r="C80" s="189" t="s">
        <v>43</v>
      </c>
      <c r="D80" s="44" t="s">
        <v>21</v>
      </c>
    </row>
    <row r="81" spans="1:4" ht="15.75" customHeight="1" x14ac:dyDescent="0.25">
      <c r="A81" s="125">
        <v>44987.474421296269</v>
      </c>
      <c r="B81" s="126">
        <v>500</v>
      </c>
      <c r="C81" s="189" t="s">
        <v>244</v>
      </c>
      <c r="D81" s="44" t="s">
        <v>21</v>
      </c>
    </row>
    <row r="82" spans="1:4" ht="15.75" customHeight="1" x14ac:dyDescent="0.25">
      <c r="A82" s="125">
        <v>44987.493495370261</v>
      </c>
      <c r="B82" s="126">
        <v>500</v>
      </c>
      <c r="C82" s="189" t="s">
        <v>139</v>
      </c>
      <c r="D82" s="44" t="s">
        <v>21</v>
      </c>
    </row>
    <row r="83" spans="1:4" ht="15.75" customHeight="1" x14ac:dyDescent="0.25">
      <c r="A83" s="125">
        <v>44987.494456018321</v>
      </c>
      <c r="B83" s="126">
        <v>500</v>
      </c>
      <c r="C83" s="189" t="s">
        <v>69</v>
      </c>
      <c r="D83" s="44" t="s">
        <v>21</v>
      </c>
    </row>
    <row r="84" spans="1:4" ht="15.75" customHeight="1" x14ac:dyDescent="0.25">
      <c r="A84" s="125">
        <v>44987.619270833209</v>
      </c>
      <c r="B84" s="126">
        <v>500</v>
      </c>
      <c r="C84" s="189" t="s">
        <v>378</v>
      </c>
      <c r="D84" s="44" t="s">
        <v>21</v>
      </c>
    </row>
    <row r="85" spans="1:4" ht="15.75" customHeight="1" x14ac:dyDescent="0.25">
      <c r="A85" s="125">
        <v>44987.788148147985</v>
      </c>
      <c r="B85" s="126">
        <v>5</v>
      </c>
      <c r="C85" s="189" t="s">
        <v>319</v>
      </c>
      <c r="D85" s="44" t="s">
        <v>21</v>
      </c>
    </row>
    <row r="86" spans="1:4" ht="15.75" customHeight="1" x14ac:dyDescent="0.25">
      <c r="A86" s="125">
        <v>44987.792858796194</v>
      </c>
      <c r="B86" s="126">
        <v>5</v>
      </c>
      <c r="C86" s="189" t="s">
        <v>319</v>
      </c>
      <c r="D86" s="44" t="s">
        <v>21</v>
      </c>
    </row>
    <row r="87" spans="1:4" ht="15.75" customHeight="1" x14ac:dyDescent="0.25">
      <c r="A87" s="125">
        <v>44987.82666666666</v>
      </c>
      <c r="B87" s="126">
        <v>1000</v>
      </c>
      <c r="C87" s="189" t="s">
        <v>231</v>
      </c>
      <c r="D87" s="44" t="s">
        <v>21</v>
      </c>
    </row>
    <row r="88" spans="1:4" ht="15.75" customHeight="1" x14ac:dyDescent="0.25">
      <c r="A88" s="125">
        <v>44988.06182870362</v>
      </c>
      <c r="B88" s="126">
        <v>305</v>
      </c>
      <c r="C88" s="189" t="s">
        <v>248</v>
      </c>
      <c r="D88" s="44" t="s">
        <v>21</v>
      </c>
    </row>
    <row r="89" spans="1:4" ht="15.75" customHeight="1" x14ac:dyDescent="0.25">
      <c r="A89" s="125">
        <v>44988.06333333347</v>
      </c>
      <c r="B89" s="126">
        <v>19</v>
      </c>
      <c r="C89" s="189" t="s">
        <v>377</v>
      </c>
      <c r="D89" s="44" t="s">
        <v>21</v>
      </c>
    </row>
    <row r="90" spans="1:4" ht="15.75" customHeight="1" x14ac:dyDescent="0.25">
      <c r="A90" s="125">
        <v>44988.06559027778</v>
      </c>
      <c r="B90" s="126">
        <v>139</v>
      </c>
      <c r="C90" s="189" t="s">
        <v>254</v>
      </c>
      <c r="D90" s="44" t="s">
        <v>21</v>
      </c>
    </row>
    <row r="91" spans="1:4" ht="15.75" customHeight="1" x14ac:dyDescent="0.25">
      <c r="A91" s="125">
        <v>44988.067789352033</v>
      </c>
      <c r="B91" s="126">
        <v>137</v>
      </c>
      <c r="C91" s="189" t="s">
        <v>251</v>
      </c>
      <c r="D91" s="44" t="s">
        <v>21</v>
      </c>
    </row>
    <row r="92" spans="1:4" ht="15.75" customHeight="1" x14ac:dyDescent="0.25">
      <c r="A92" s="125">
        <v>44988.068136574235</v>
      </c>
      <c r="B92" s="126">
        <v>37</v>
      </c>
      <c r="C92" s="189" t="s">
        <v>249</v>
      </c>
      <c r="D92" s="44" t="s">
        <v>21</v>
      </c>
    </row>
    <row r="93" spans="1:4" ht="15.75" customHeight="1" x14ac:dyDescent="0.25">
      <c r="A93" s="125">
        <v>44988.069664351642</v>
      </c>
      <c r="B93" s="126">
        <v>200</v>
      </c>
      <c r="C93" s="189" t="s">
        <v>534</v>
      </c>
      <c r="D93" s="44" t="s">
        <v>21</v>
      </c>
    </row>
    <row r="94" spans="1:4" ht="15.75" customHeight="1" x14ac:dyDescent="0.25">
      <c r="A94" s="125">
        <v>44988.070358796511</v>
      </c>
      <c r="B94" s="126">
        <v>33</v>
      </c>
      <c r="C94" s="189" t="s">
        <v>376</v>
      </c>
      <c r="D94" s="44" t="s">
        <v>21</v>
      </c>
    </row>
    <row r="95" spans="1:4" ht="15" customHeight="1" x14ac:dyDescent="0.25">
      <c r="A95" s="125">
        <v>44988.070486111101</v>
      </c>
      <c r="B95" s="126">
        <v>6</v>
      </c>
      <c r="C95" s="189" t="s">
        <v>535</v>
      </c>
      <c r="D95" s="44" t="s">
        <v>21</v>
      </c>
    </row>
    <row r="96" spans="1:4" ht="15.75" customHeight="1" x14ac:dyDescent="0.25">
      <c r="A96" s="125">
        <v>44988.074525462929</v>
      </c>
      <c r="B96" s="126">
        <v>61</v>
      </c>
      <c r="C96" s="189" t="s">
        <v>253</v>
      </c>
      <c r="D96" s="44" t="s">
        <v>21</v>
      </c>
    </row>
    <row r="97" spans="1:4" ht="15.75" customHeight="1" x14ac:dyDescent="0.25">
      <c r="A97" s="125">
        <v>44988.075543981511</v>
      </c>
      <c r="B97" s="126">
        <v>5</v>
      </c>
      <c r="C97" s="189" t="s">
        <v>252</v>
      </c>
      <c r="D97" s="44" t="s">
        <v>21</v>
      </c>
    </row>
    <row r="98" spans="1:4" ht="15.75" customHeight="1" x14ac:dyDescent="0.25">
      <c r="A98" s="125">
        <v>44988.384930555709</v>
      </c>
      <c r="B98" s="126">
        <v>50</v>
      </c>
      <c r="C98" s="189" t="s">
        <v>299</v>
      </c>
      <c r="D98" s="44" t="s">
        <v>21</v>
      </c>
    </row>
    <row r="99" spans="1:4" ht="15.75" customHeight="1" x14ac:dyDescent="0.25">
      <c r="A99" s="125">
        <v>44988.463171296287</v>
      </c>
      <c r="B99" s="126">
        <v>200</v>
      </c>
      <c r="C99" s="189" t="s">
        <v>379</v>
      </c>
      <c r="D99" s="44" t="s">
        <v>21</v>
      </c>
    </row>
    <row r="100" spans="1:4" ht="15.75" customHeight="1" x14ac:dyDescent="0.25">
      <c r="A100" s="125">
        <v>44988.496851851698</v>
      </c>
      <c r="B100" s="126">
        <v>300</v>
      </c>
      <c r="C100" s="189" t="s">
        <v>146</v>
      </c>
      <c r="D100" s="44" t="s">
        <v>21</v>
      </c>
    </row>
    <row r="101" spans="1:4" ht="15.75" customHeight="1" x14ac:dyDescent="0.25">
      <c r="A101" s="125">
        <v>44988.533553240821</v>
      </c>
      <c r="B101" s="126">
        <v>1000</v>
      </c>
      <c r="C101" s="189" t="s">
        <v>383</v>
      </c>
      <c r="D101" s="44" t="s">
        <v>21</v>
      </c>
    </row>
    <row r="102" spans="1:4" ht="15.75" customHeight="1" x14ac:dyDescent="0.25">
      <c r="A102" s="125">
        <v>44988.552256944589</v>
      </c>
      <c r="B102" s="126">
        <v>30</v>
      </c>
      <c r="C102" s="189" t="s">
        <v>160</v>
      </c>
      <c r="D102" s="44" t="s">
        <v>21</v>
      </c>
    </row>
    <row r="103" spans="1:4" ht="15.75" customHeight="1" x14ac:dyDescent="0.25">
      <c r="A103" s="125">
        <v>44988.589050925802</v>
      </c>
      <c r="B103" s="126">
        <v>500</v>
      </c>
      <c r="C103" s="189" t="s">
        <v>536</v>
      </c>
      <c r="D103" s="44" t="s">
        <v>21</v>
      </c>
    </row>
    <row r="104" spans="1:4" ht="15.75" customHeight="1" x14ac:dyDescent="0.25">
      <c r="A104" s="125">
        <v>44988.655972222332</v>
      </c>
      <c r="B104" s="126">
        <v>271.64999999999998</v>
      </c>
      <c r="C104" s="189" t="s">
        <v>325</v>
      </c>
      <c r="D104" s="44" t="s">
        <v>21</v>
      </c>
    </row>
    <row r="105" spans="1:4" ht="15.75" customHeight="1" x14ac:dyDescent="0.25">
      <c r="A105" s="125">
        <v>44988.666759259067</v>
      </c>
      <c r="B105" s="126">
        <v>250</v>
      </c>
      <c r="C105" s="189" t="s">
        <v>297</v>
      </c>
      <c r="D105" s="44" t="s">
        <v>21</v>
      </c>
    </row>
    <row r="106" spans="1:4" ht="15.75" customHeight="1" x14ac:dyDescent="0.25">
      <c r="A106" s="125">
        <v>44988.692083333153</v>
      </c>
      <c r="B106" s="126">
        <v>7</v>
      </c>
      <c r="C106" s="189" t="s">
        <v>237</v>
      </c>
      <c r="D106" s="44" t="s">
        <v>21</v>
      </c>
    </row>
    <row r="107" spans="1:4" ht="15.75" customHeight="1" x14ac:dyDescent="0.25">
      <c r="A107" s="125">
        <v>44988.733599537052</v>
      </c>
      <c r="B107" s="126">
        <v>2186</v>
      </c>
      <c r="C107" s="189" t="s">
        <v>423</v>
      </c>
      <c r="D107" s="44" t="s">
        <v>21</v>
      </c>
    </row>
    <row r="108" spans="1:4" ht="15.75" customHeight="1" x14ac:dyDescent="0.25">
      <c r="A108" s="125">
        <v>44988.761678240728</v>
      </c>
      <c r="B108" s="126">
        <v>50</v>
      </c>
      <c r="C108" s="189" t="s">
        <v>333</v>
      </c>
      <c r="D108" s="44" t="s">
        <v>21</v>
      </c>
    </row>
    <row r="109" spans="1:4" ht="15.75" customHeight="1" x14ac:dyDescent="0.25">
      <c r="A109" s="125">
        <v>44988.77832175931</v>
      </c>
      <c r="B109" s="126">
        <v>175</v>
      </c>
      <c r="C109" s="189" t="s">
        <v>537</v>
      </c>
      <c r="D109" s="44" t="s">
        <v>21</v>
      </c>
    </row>
    <row r="110" spans="1:4" ht="15.75" customHeight="1" x14ac:dyDescent="0.25">
      <c r="A110" s="125">
        <v>44988.855300926138</v>
      </c>
      <c r="B110" s="126">
        <v>300</v>
      </c>
      <c r="C110" s="189" t="s">
        <v>538</v>
      </c>
      <c r="D110" s="44" t="s">
        <v>21</v>
      </c>
    </row>
    <row r="111" spans="1:4" ht="15.75" customHeight="1" x14ac:dyDescent="0.25">
      <c r="A111" s="125">
        <v>44988.856666666456</v>
      </c>
      <c r="B111" s="126">
        <v>50</v>
      </c>
      <c r="C111" s="189" t="s">
        <v>539</v>
      </c>
      <c r="D111" s="44" t="s">
        <v>21</v>
      </c>
    </row>
    <row r="112" spans="1:4" ht="15.75" customHeight="1" x14ac:dyDescent="0.25">
      <c r="A112" s="125">
        <v>44989.079733796418</v>
      </c>
      <c r="B112" s="126">
        <v>500</v>
      </c>
      <c r="C112" s="189" t="s">
        <v>540</v>
      </c>
      <c r="D112" s="44" t="s">
        <v>21</v>
      </c>
    </row>
    <row r="113" spans="1:4" ht="15.75" customHeight="1" x14ac:dyDescent="0.25">
      <c r="A113" s="125">
        <v>44989.151250000112</v>
      </c>
      <c r="B113" s="126">
        <v>155</v>
      </c>
      <c r="C113" s="189" t="s">
        <v>271</v>
      </c>
      <c r="D113" s="44" t="s">
        <v>21</v>
      </c>
    </row>
    <row r="114" spans="1:4" ht="15.75" customHeight="1" x14ac:dyDescent="0.25">
      <c r="A114" s="125">
        <v>44989.15282407403</v>
      </c>
      <c r="B114" s="126">
        <v>947</v>
      </c>
      <c r="C114" s="189" t="s">
        <v>382</v>
      </c>
      <c r="D114" s="44" t="s">
        <v>21</v>
      </c>
    </row>
    <row r="115" spans="1:4" ht="15.75" customHeight="1" x14ac:dyDescent="0.25">
      <c r="A115" s="125">
        <v>44989.152835648041</v>
      </c>
      <c r="B115" s="126">
        <v>232</v>
      </c>
      <c r="C115" s="189" t="s">
        <v>273</v>
      </c>
      <c r="D115" s="44" t="s">
        <v>21</v>
      </c>
    </row>
    <row r="116" spans="1:4" ht="15.75" customHeight="1" x14ac:dyDescent="0.25">
      <c r="A116" s="125">
        <v>44989.153298611287</v>
      </c>
      <c r="B116" s="126">
        <v>115</v>
      </c>
      <c r="C116" s="189" t="s">
        <v>270</v>
      </c>
      <c r="D116" s="44" t="s">
        <v>21</v>
      </c>
    </row>
    <row r="117" spans="1:4" ht="15.75" customHeight="1" x14ac:dyDescent="0.25">
      <c r="A117" s="125">
        <v>44989.155335647985</v>
      </c>
      <c r="B117" s="126">
        <v>16</v>
      </c>
      <c r="C117" s="189" t="s">
        <v>541</v>
      </c>
      <c r="D117" s="44" t="s">
        <v>21</v>
      </c>
    </row>
    <row r="118" spans="1:4" ht="15.75" customHeight="1" x14ac:dyDescent="0.25">
      <c r="A118" s="125">
        <v>44989.158935185056</v>
      </c>
      <c r="B118" s="126">
        <v>191</v>
      </c>
      <c r="C118" s="189" t="s">
        <v>381</v>
      </c>
      <c r="D118" s="44" t="s">
        <v>21</v>
      </c>
    </row>
    <row r="119" spans="1:4" ht="15.75" customHeight="1" x14ac:dyDescent="0.25">
      <c r="A119" s="125">
        <v>44989.160069444217</v>
      </c>
      <c r="B119" s="126">
        <v>130</v>
      </c>
      <c r="C119" s="189" t="s">
        <v>272</v>
      </c>
      <c r="D119" s="44" t="s">
        <v>21</v>
      </c>
    </row>
    <row r="120" spans="1:4" ht="15.75" customHeight="1" x14ac:dyDescent="0.25">
      <c r="A120" s="125">
        <v>44989.162291666493</v>
      </c>
      <c r="B120" s="126">
        <v>277</v>
      </c>
      <c r="C120" s="189" t="s">
        <v>275</v>
      </c>
      <c r="D120" s="44" t="s">
        <v>21</v>
      </c>
    </row>
    <row r="121" spans="1:4" ht="15.75" customHeight="1" x14ac:dyDescent="0.25">
      <c r="A121" s="125">
        <v>44989.163124999963</v>
      </c>
      <c r="B121" s="126">
        <v>6</v>
      </c>
      <c r="C121" s="189" t="s">
        <v>274</v>
      </c>
      <c r="D121" s="44" t="s">
        <v>21</v>
      </c>
    </row>
    <row r="122" spans="1:4" ht="15.75" customHeight="1" x14ac:dyDescent="0.25">
      <c r="A122" s="125">
        <v>44989.16974537028</v>
      </c>
      <c r="B122" s="126">
        <v>321</v>
      </c>
      <c r="C122" s="189" t="s">
        <v>542</v>
      </c>
      <c r="D122" s="44" t="s">
        <v>21</v>
      </c>
    </row>
    <row r="123" spans="1:4" ht="15.75" customHeight="1" x14ac:dyDescent="0.25">
      <c r="A123" s="125">
        <v>44989.350949074142</v>
      </c>
      <c r="B123" s="126">
        <v>250</v>
      </c>
      <c r="C123" s="189" t="s">
        <v>283</v>
      </c>
      <c r="D123" s="44" t="s">
        <v>21</v>
      </c>
    </row>
    <row r="124" spans="1:4" ht="15.75" customHeight="1" x14ac:dyDescent="0.25">
      <c r="A124" s="125">
        <v>44989.426527777687</v>
      </c>
      <c r="B124" s="126">
        <v>300</v>
      </c>
      <c r="C124" s="189" t="s">
        <v>268</v>
      </c>
      <c r="D124" s="44" t="s">
        <v>21</v>
      </c>
    </row>
    <row r="125" spans="1:4" ht="15.75" customHeight="1" x14ac:dyDescent="0.25">
      <c r="A125" s="125">
        <v>44989.427002314944</v>
      </c>
      <c r="B125" s="126">
        <v>200</v>
      </c>
      <c r="C125" s="189" t="s">
        <v>276</v>
      </c>
      <c r="D125" s="44" t="s">
        <v>21</v>
      </c>
    </row>
    <row r="126" spans="1:4" ht="15.75" customHeight="1" x14ac:dyDescent="0.25">
      <c r="A126" s="125">
        <v>44989.448032407556</v>
      </c>
      <c r="B126" s="126">
        <v>500</v>
      </c>
      <c r="C126" s="189" t="s">
        <v>280</v>
      </c>
      <c r="D126" s="44" t="s">
        <v>21</v>
      </c>
    </row>
    <row r="127" spans="1:4" ht="15.75" customHeight="1" x14ac:dyDescent="0.25">
      <c r="A127" s="125">
        <v>44989.507106481586</v>
      </c>
      <c r="B127" s="126">
        <v>300</v>
      </c>
      <c r="C127" s="189" t="s">
        <v>281</v>
      </c>
      <c r="D127" s="44" t="s">
        <v>21</v>
      </c>
    </row>
    <row r="128" spans="1:4" ht="15.75" customHeight="1" x14ac:dyDescent="0.25">
      <c r="A128" s="125">
        <v>44989.551215277985</v>
      </c>
      <c r="B128" s="126">
        <v>150</v>
      </c>
      <c r="C128" s="189" t="s">
        <v>543</v>
      </c>
      <c r="D128" s="44" t="s">
        <v>21</v>
      </c>
    </row>
    <row r="129" spans="1:4" ht="15.75" customHeight="1" x14ac:dyDescent="0.25">
      <c r="A129" s="125">
        <v>44989.5887384261</v>
      </c>
      <c r="B129" s="126">
        <v>100</v>
      </c>
      <c r="C129" s="190" t="s">
        <v>710</v>
      </c>
      <c r="D129" s="44" t="s">
        <v>21</v>
      </c>
    </row>
    <row r="130" spans="1:4" ht="15.75" customHeight="1" x14ac:dyDescent="0.25">
      <c r="A130" s="125">
        <v>44989.686307870317</v>
      </c>
      <c r="B130" s="126">
        <v>15</v>
      </c>
      <c r="C130" s="189" t="s">
        <v>544</v>
      </c>
      <c r="D130" s="44" t="s">
        <v>21</v>
      </c>
    </row>
    <row r="131" spans="1:4" ht="15.75" customHeight="1" x14ac:dyDescent="0.25">
      <c r="A131" s="125">
        <v>44989.709745370317</v>
      </c>
      <c r="B131" s="126">
        <v>100</v>
      </c>
      <c r="C131" s="189" t="s">
        <v>256</v>
      </c>
      <c r="D131" s="44" t="s">
        <v>21</v>
      </c>
    </row>
    <row r="132" spans="1:4" ht="15.75" customHeight="1" x14ac:dyDescent="0.25">
      <c r="A132" s="125">
        <v>44989.800046296325</v>
      </c>
      <c r="B132" s="126">
        <v>500</v>
      </c>
      <c r="C132" s="189" t="s">
        <v>545</v>
      </c>
      <c r="D132" s="44" t="s">
        <v>21</v>
      </c>
    </row>
    <row r="133" spans="1:4" ht="15.75" customHeight="1" x14ac:dyDescent="0.25">
      <c r="A133" s="125">
        <v>44990.307719907258</v>
      </c>
      <c r="B133" s="126">
        <v>899</v>
      </c>
      <c r="C133" s="189" t="s">
        <v>546</v>
      </c>
      <c r="D133" s="44" t="s">
        <v>21</v>
      </c>
    </row>
    <row r="134" spans="1:4" ht="15.75" customHeight="1" x14ac:dyDescent="0.25">
      <c r="A134" s="125">
        <v>44990.308425926138</v>
      </c>
      <c r="B134" s="126">
        <v>235</v>
      </c>
      <c r="C134" s="189" t="s">
        <v>384</v>
      </c>
      <c r="D134" s="44" t="s">
        <v>21</v>
      </c>
    </row>
    <row r="135" spans="1:4" ht="15.75" customHeight="1" x14ac:dyDescent="0.25">
      <c r="A135" s="125">
        <v>44990.308437500149</v>
      </c>
      <c r="B135" s="126">
        <v>9</v>
      </c>
      <c r="C135" s="189" t="s">
        <v>547</v>
      </c>
      <c r="D135" s="44" t="s">
        <v>21</v>
      </c>
    </row>
    <row r="136" spans="1:4" ht="15.75" customHeight="1" x14ac:dyDescent="0.25">
      <c r="A136" s="125">
        <v>44990.310150463134</v>
      </c>
      <c r="B136" s="126">
        <v>240</v>
      </c>
      <c r="C136" s="189" t="s">
        <v>548</v>
      </c>
      <c r="D136" s="44" t="s">
        <v>21</v>
      </c>
    </row>
    <row r="137" spans="1:4" ht="15.75" customHeight="1" x14ac:dyDescent="0.25">
      <c r="A137" s="125">
        <v>44990.310624999925</v>
      </c>
      <c r="B137" s="126">
        <v>15</v>
      </c>
      <c r="C137" s="189" t="s">
        <v>209</v>
      </c>
      <c r="D137" s="44" t="s">
        <v>21</v>
      </c>
    </row>
    <row r="138" spans="1:4" ht="15.75" customHeight="1" x14ac:dyDescent="0.25">
      <c r="A138" s="125">
        <v>44990.310694444459</v>
      </c>
      <c r="B138" s="126">
        <v>45</v>
      </c>
      <c r="C138" s="189" t="s">
        <v>385</v>
      </c>
      <c r="D138" s="44" t="s">
        <v>21</v>
      </c>
    </row>
    <row r="139" spans="1:4" ht="15.75" customHeight="1" x14ac:dyDescent="0.25">
      <c r="A139" s="125">
        <v>44990.311030092649</v>
      </c>
      <c r="B139" s="126">
        <v>452</v>
      </c>
      <c r="C139" s="190" t="s">
        <v>683</v>
      </c>
      <c r="D139" s="44" t="s">
        <v>21</v>
      </c>
    </row>
    <row r="140" spans="1:4" ht="15.75" customHeight="1" x14ac:dyDescent="0.25">
      <c r="A140" s="125">
        <v>44990.311493055429</v>
      </c>
      <c r="B140" s="126">
        <v>153</v>
      </c>
      <c r="C140" s="189" t="s">
        <v>286</v>
      </c>
      <c r="D140" s="44" t="s">
        <v>21</v>
      </c>
    </row>
    <row r="141" spans="1:4" ht="15.75" customHeight="1" x14ac:dyDescent="0.25">
      <c r="A141" s="125">
        <v>44990.311689815018</v>
      </c>
      <c r="B141" s="126">
        <v>218</v>
      </c>
      <c r="C141" s="189" t="s">
        <v>284</v>
      </c>
      <c r="D141" s="44" t="s">
        <v>21</v>
      </c>
    </row>
    <row r="142" spans="1:4" ht="15.75" customHeight="1" x14ac:dyDescent="0.25">
      <c r="A142" s="125">
        <v>44990.311793981586</v>
      </c>
      <c r="B142" s="126">
        <v>130</v>
      </c>
      <c r="C142" s="190" t="s">
        <v>684</v>
      </c>
      <c r="D142" s="44" t="s">
        <v>21</v>
      </c>
    </row>
    <row r="143" spans="1:4" ht="15.75" customHeight="1" x14ac:dyDescent="0.25">
      <c r="A143" s="125">
        <v>44990.312129629776</v>
      </c>
      <c r="B143" s="126">
        <v>200</v>
      </c>
      <c r="C143" s="189" t="s">
        <v>285</v>
      </c>
      <c r="D143" s="44" t="s">
        <v>21</v>
      </c>
    </row>
    <row r="144" spans="1:4" ht="15.75" customHeight="1" x14ac:dyDescent="0.25">
      <c r="A144" s="125">
        <v>44990.313067129813</v>
      </c>
      <c r="B144" s="126">
        <v>275</v>
      </c>
      <c r="C144" s="189" t="s">
        <v>208</v>
      </c>
      <c r="D144" s="44" t="s">
        <v>21</v>
      </c>
    </row>
    <row r="145" spans="1:4" ht="15.75" customHeight="1" x14ac:dyDescent="0.25">
      <c r="A145" s="125">
        <v>44990.314583333209</v>
      </c>
      <c r="B145" s="126">
        <v>33</v>
      </c>
      <c r="C145" s="190" t="s">
        <v>685</v>
      </c>
      <c r="D145" s="44" t="s">
        <v>21</v>
      </c>
    </row>
    <row r="146" spans="1:4" ht="15.75" customHeight="1" x14ac:dyDescent="0.25">
      <c r="A146" s="125">
        <v>44990.314675925765</v>
      </c>
      <c r="B146" s="126">
        <v>16</v>
      </c>
      <c r="C146" s="190" t="s">
        <v>686</v>
      </c>
      <c r="D146" s="44" t="s">
        <v>21</v>
      </c>
    </row>
    <row r="147" spans="1:4" ht="15.75" customHeight="1" x14ac:dyDescent="0.25">
      <c r="A147" s="125">
        <v>44990.423599536996</v>
      </c>
      <c r="B147" s="126">
        <v>100</v>
      </c>
      <c r="C147" s="190" t="s">
        <v>687</v>
      </c>
      <c r="D147" s="44" t="s">
        <v>21</v>
      </c>
    </row>
    <row r="148" spans="1:4" ht="15.75" customHeight="1" x14ac:dyDescent="0.25">
      <c r="A148" s="125">
        <v>44990.428680555429</v>
      </c>
      <c r="B148" s="126">
        <v>300</v>
      </c>
      <c r="C148" s="190" t="s">
        <v>688</v>
      </c>
      <c r="D148" s="44" t="s">
        <v>21</v>
      </c>
    </row>
    <row r="149" spans="1:4" ht="15.75" customHeight="1" x14ac:dyDescent="0.25">
      <c r="A149" s="125">
        <v>44990.433784722351</v>
      </c>
      <c r="B149" s="126">
        <v>10</v>
      </c>
      <c r="C149" s="189" t="s">
        <v>287</v>
      </c>
      <c r="D149" s="44" t="s">
        <v>21</v>
      </c>
    </row>
    <row r="150" spans="1:4" ht="15.75" customHeight="1" x14ac:dyDescent="0.25">
      <c r="A150" s="125">
        <v>44990.434039351996</v>
      </c>
      <c r="B150" s="126">
        <v>200</v>
      </c>
      <c r="C150" s="190" t="s">
        <v>689</v>
      </c>
      <c r="D150" s="44" t="s">
        <v>21</v>
      </c>
    </row>
    <row r="151" spans="1:4" ht="15.75" customHeight="1" x14ac:dyDescent="0.25">
      <c r="A151" s="125">
        <v>44990.435937500093</v>
      </c>
      <c r="B151" s="126">
        <v>500</v>
      </c>
      <c r="C151" s="190" t="s">
        <v>690</v>
      </c>
      <c r="D151" s="44" t="s">
        <v>21</v>
      </c>
    </row>
    <row r="152" spans="1:4" ht="15.75" customHeight="1" x14ac:dyDescent="0.25">
      <c r="A152" s="125">
        <v>44990.439826388843</v>
      </c>
      <c r="B152" s="126">
        <v>150</v>
      </c>
      <c r="C152" s="189" t="s">
        <v>549</v>
      </c>
      <c r="D152" s="44" t="s">
        <v>21</v>
      </c>
    </row>
    <row r="153" spans="1:4" ht="15.75" customHeight="1" x14ac:dyDescent="0.25">
      <c r="A153" s="125">
        <v>44990.457743055653</v>
      </c>
      <c r="B153" s="126">
        <v>20</v>
      </c>
      <c r="C153" s="189" t="s">
        <v>242</v>
      </c>
      <c r="D153" s="44" t="s">
        <v>21</v>
      </c>
    </row>
    <row r="154" spans="1:4" ht="15.75" customHeight="1" x14ac:dyDescent="0.25">
      <c r="A154" s="125">
        <v>44990.458171296399</v>
      </c>
      <c r="B154" s="126">
        <v>200</v>
      </c>
      <c r="C154" s="190" t="s">
        <v>691</v>
      </c>
      <c r="D154" s="44" t="s">
        <v>21</v>
      </c>
    </row>
    <row r="155" spans="1:4" ht="15.75" customHeight="1" x14ac:dyDescent="0.25">
      <c r="A155" s="125">
        <v>44990.4609375</v>
      </c>
      <c r="B155" s="126">
        <v>100</v>
      </c>
      <c r="C155" s="189" t="s">
        <v>550</v>
      </c>
      <c r="D155" s="44" t="s">
        <v>21</v>
      </c>
    </row>
    <row r="156" spans="1:4" ht="15.75" customHeight="1" x14ac:dyDescent="0.25">
      <c r="A156" s="125">
        <v>44990.461157407612</v>
      </c>
      <c r="B156" s="126">
        <v>300</v>
      </c>
      <c r="C156" s="189" t="s">
        <v>386</v>
      </c>
      <c r="D156" s="44" t="s">
        <v>21</v>
      </c>
    </row>
    <row r="157" spans="1:4" ht="15.75" customHeight="1" x14ac:dyDescent="0.25">
      <c r="A157" s="125">
        <v>44990.462303240784</v>
      </c>
      <c r="B157" s="126">
        <v>400</v>
      </c>
      <c r="C157" s="189" t="s">
        <v>551</v>
      </c>
      <c r="D157" s="44" t="s">
        <v>21</v>
      </c>
    </row>
    <row r="158" spans="1:4" ht="15.75" customHeight="1" x14ac:dyDescent="0.25">
      <c r="A158" s="125">
        <v>44990.464305555448</v>
      </c>
      <c r="B158" s="126">
        <v>500</v>
      </c>
      <c r="C158" s="189" t="s">
        <v>422</v>
      </c>
      <c r="D158" s="44" t="s">
        <v>21</v>
      </c>
    </row>
    <row r="159" spans="1:4" ht="15.75" customHeight="1" x14ac:dyDescent="0.25">
      <c r="A159" s="125">
        <v>44990.466331018601</v>
      </c>
      <c r="B159" s="126">
        <v>100</v>
      </c>
      <c r="C159" s="189" t="s">
        <v>295</v>
      </c>
      <c r="D159" s="44" t="s">
        <v>21</v>
      </c>
    </row>
    <row r="160" spans="1:4" ht="15.75" customHeight="1" x14ac:dyDescent="0.25">
      <c r="A160" s="125">
        <v>44990.51240740763</v>
      </c>
      <c r="B160" s="126">
        <v>500</v>
      </c>
      <c r="C160" s="189" t="s">
        <v>210</v>
      </c>
      <c r="D160" s="44" t="s">
        <v>21</v>
      </c>
    </row>
    <row r="161" spans="1:4" ht="15.75" customHeight="1" x14ac:dyDescent="0.25">
      <c r="A161" s="125">
        <v>44990.517407407518</v>
      </c>
      <c r="B161" s="126">
        <v>100</v>
      </c>
      <c r="C161" s="189" t="s">
        <v>552</v>
      </c>
      <c r="D161" s="44" t="s">
        <v>21</v>
      </c>
    </row>
    <row r="162" spans="1:4" ht="15.75" customHeight="1" x14ac:dyDescent="0.25">
      <c r="A162" s="125">
        <v>44991.06851851847</v>
      </c>
      <c r="B162" s="126">
        <v>271.60000000000002</v>
      </c>
      <c r="C162" s="189" t="s">
        <v>212</v>
      </c>
      <c r="D162" s="44" t="s">
        <v>21</v>
      </c>
    </row>
    <row r="163" spans="1:4" ht="15.75" customHeight="1" x14ac:dyDescent="0.25">
      <c r="A163" s="125">
        <v>44991.068611111026</v>
      </c>
      <c r="B163" s="126">
        <v>262</v>
      </c>
      <c r="C163" s="189" t="s">
        <v>553</v>
      </c>
      <c r="D163" s="44" t="s">
        <v>21</v>
      </c>
    </row>
    <row r="164" spans="1:4" ht="15.75" customHeight="1" x14ac:dyDescent="0.25">
      <c r="A164" s="125">
        <v>44991.069340277929</v>
      </c>
      <c r="B164" s="126">
        <v>569</v>
      </c>
      <c r="C164" s="190" t="s">
        <v>127</v>
      </c>
      <c r="D164" s="44" t="s">
        <v>21</v>
      </c>
    </row>
    <row r="165" spans="1:4" ht="15.75" customHeight="1" x14ac:dyDescent="0.25">
      <c r="A165" s="125">
        <v>44991.075023148209</v>
      </c>
      <c r="B165" s="126">
        <v>504.45</v>
      </c>
      <c r="C165" s="189" t="s">
        <v>554</v>
      </c>
      <c r="D165" s="44" t="s">
        <v>21</v>
      </c>
    </row>
    <row r="166" spans="1:4" ht="15.75" customHeight="1" x14ac:dyDescent="0.25">
      <c r="A166" s="125">
        <v>44991.076990740839</v>
      </c>
      <c r="B166" s="126">
        <v>130</v>
      </c>
      <c r="C166" s="189" t="s">
        <v>388</v>
      </c>
      <c r="D166" s="44" t="s">
        <v>21</v>
      </c>
    </row>
    <row r="167" spans="1:4" ht="15.75" customHeight="1" x14ac:dyDescent="0.25">
      <c r="A167" s="125">
        <v>44991.081261574291</v>
      </c>
      <c r="B167" s="126">
        <v>36</v>
      </c>
      <c r="C167" s="189" t="s">
        <v>290</v>
      </c>
      <c r="D167" s="44" t="s">
        <v>21</v>
      </c>
    </row>
    <row r="168" spans="1:4" ht="15.75" customHeight="1" x14ac:dyDescent="0.25">
      <c r="A168" s="125">
        <v>44991.081956018694</v>
      </c>
      <c r="B168" s="126">
        <v>160</v>
      </c>
      <c r="C168" s="190" t="s">
        <v>443</v>
      </c>
      <c r="D168" s="44" t="s">
        <v>21</v>
      </c>
    </row>
    <row r="169" spans="1:4" ht="15.75" customHeight="1" x14ac:dyDescent="0.25">
      <c r="A169" s="125">
        <v>44991.082546296064</v>
      </c>
      <c r="B169" s="126">
        <v>2</v>
      </c>
      <c r="C169" s="190" t="s">
        <v>743</v>
      </c>
      <c r="D169" s="44" t="s">
        <v>21</v>
      </c>
    </row>
    <row r="170" spans="1:4" ht="15.75" customHeight="1" x14ac:dyDescent="0.25">
      <c r="A170" s="125">
        <v>44991.089340277947</v>
      </c>
      <c r="B170" s="126">
        <v>980</v>
      </c>
      <c r="C170" s="189" t="s">
        <v>555</v>
      </c>
      <c r="D170" s="44" t="s">
        <v>21</v>
      </c>
    </row>
    <row r="171" spans="1:4" s="23" customFormat="1" ht="15.75" customHeight="1" x14ac:dyDescent="0.25">
      <c r="A171" s="125">
        <v>44991.089895833284</v>
      </c>
      <c r="B171" s="126">
        <v>117</v>
      </c>
      <c r="C171" s="189" t="s">
        <v>291</v>
      </c>
      <c r="D171" s="44" t="s">
        <v>21</v>
      </c>
    </row>
    <row r="172" spans="1:4" ht="15.75" customHeight="1" x14ac:dyDescent="0.25">
      <c r="A172" s="125">
        <v>44991.090057870373</v>
      </c>
      <c r="B172" s="126">
        <v>69</v>
      </c>
      <c r="C172" s="190" t="s">
        <v>744</v>
      </c>
      <c r="D172" s="44" t="s">
        <v>21</v>
      </c>
    </row>
    <row r="173" spans="1:4" s="23" customFormat="1" ht="15.75" customHeight="1" x14ac:dyDescent="0.25">
      <c r="A173" s="125">
        <v>44991.129074073862</v>
      </c>
      <c r="B173" s="126">
        <v>50</v>
      </c>
      <c r="C173" s="189" t="s">
        <v>299</v>
      </c>
      <c r="D173" s="44" t="s">
        <v>21</v>
      </c>
    </row>
    <row r="174" spans="1:4" ht="15.75" customHeight="1" x14ac:dyDescent="0.25">
      <c r="A174" s="125">
        <v>44991.133923611138</v>
      </c>
      <c r="B174" s="126">
        <v>50</v>
      </c>
      <c r="C174" s="189" t="s">
        <v>299</v>
      </c>
      <c r="D174" s="44" t="s">
        <v>21</v>
      </c>
    </row>
    <row r="175" spans="1:4" ht="15.75" customHeight="1" x14ac:dyDescent="0.25">
      <c r="A175" s="125">
        <v>44991.147164351773</v>
      </c>
      <c r="B175" s="126">
        <v>8</v>
      </c>
      <c r="C175" s="190" t="s">
        <v>237</v>
      </c>
      <c r="D175" s="44" t="s">
        <v>21</v>
      </c>
    </row>
    <row r="176" spans="1:4" ht="15.75" customHeight="1" x14ac:dyDescent="0.25">
      <c r="A176" s="125">
        <v>44991.154479166493</v>
      </c>
      <c r="B176" s="126">
        <v>10</v>
      </c>
      <c r="C176" s="190" t="s">
        <v>319</v>
      </c>
      <c r="D176" s="44" t="s">
        <v>21</v>
      </c>
    </row>
    <row r="177" spans="1:4" ht="15.75" customHeight="1" x14ac:dyDescent="0.25">
      <c r="A177" s="125">
        <v>44991.169027777854</v>
      </c>
      <c r="B177" s="126">
        <v>500</v>
      </c>
      <c r="C177" s="189" t="s">
        <v>123</v>
      </c>
      <c r="D177" s="44" t="s">
        <v>21</v>
      </c>
    </row>
    <row r="178" spans="1:4" ht="15.75" customHeight="1" x14ac:dyDescent="0.25">
      <c r="A178" s="125">
        <v>44991.177511574235</v>
      </c>
      <c r="B178" s="126">
        <v>100</v>
      </c>
      <c r="C178" s="189" t="s">
        <v>45</v>
      </c>
      <c r="D178" s="44" t="s">
        <v>21</v>
      </c>
    </row>
    <row r="179" spans="1:4" ht="15.75" customHeight="1" x14ac:dyDescent="0.25">
      <c r="A179" s="125">
        <v>44991.184224537108</v>
      </c>
      <c r="B179" s="126">
        <v>7</v>
      </c>
      <c r="C179" s="189" t="s">
        <v>237</v>
      </c>
      <c r="D179" s="44" t="s">
        <v>21</v>
      </c>
    </row>
    <row r="180" spans="1:4" ht="15.75" customHeight="1" x14ac:dyDescent="0.25">
      <c r="A180" s="125">
        <v>44991.186631944496</v>
      </c>
      <c r="B180" s="126">
        <v>100</v>
      </c>
      <c r="C180" s="190" t="s">
        <v>288</v>
      </c>
      <c r="D180" s="44" t="s">
        <v>21</v>
      </c>
    </row>
    <row r="181" spans="1:4" ht="15.75" customHeight="1" x14ac:dyDescent="0.25">
      <c r="A181" s="125">
        <v>44991.203055555467</v>
      </c>
      <c r="B181" s="126">
        <v>60</v>
      </c>
      <c r="C181" s="190" t="s">
        <v>374</v>
      </c>
      <c r="D181" s="44" t="s">
        <v>21</v>
      </c>
    </row>
    <row r="182" spans="1:4" s="23" customFormat="1" ht="15.75" customHeight="1" x14ac:dyDescent="0.25">
      <c r="A182" s="125">
        <v>44991.208854166791</v>
      </c>
      <c r="B182" s="126">
        <v>7</v>
      </c>
      <c r="C182" s="189" t="s">
        <v>237</v>
      </c>
      <c r="D182" s="44" t="s">
        <v>21</v>
      </c>
    </row>
    <row r="183" spans="1:4" ht="15.75" customHeight="1" x14ac:dyDescent="0.25">
      <c r="A183" s="125">
        <v>44991.21013888903</v>
      </c>
      <c r="B183" s="126">
        <v>500</v>
      </c>
      <c r="C183" s="190" t="s">
        <v>380</v>
      </c>
      <c r="D183" s="44" t="s">
        <v>21</v>
      </c>
    </row>
    <row r="184" spans="1:4" ht="15.75" customHeight="1" x14ac:dyDescent="0.25">
      <c r="A184" s="125">
        <v>44991.216747685336</v>
      </c>
      <c r="B184" s="126">
        <v>0.49</v>
      </c>
      <c r="C184" s="189" t="s">
        <v>556</v>
      </c>
      <c r="D184" s="44" t="s">
        <v>21</v>
      </c>
    </row>
    <row r="185" spans="1:4" ht="15.75" customHeight="1" x14ac:dyDescent="0.25">
      <c r="A185" s="125">
        <v>44991.217152777594</v>
      </c>
      <c r="B185" s="126">
        <v>100</v>
      </c>
      <c r="C185" s="189" t="s">
        <v>163</v>
      </c>
      <c r="D185" s="44" t="s">
        <v>21</v>
      </c>
    </row>
    <row r="186" spans="1:4" ht="15.75" customHeight="1" x14ac:dyDescent="0.25">
      <c r="A186" s="125">
        <v>44991.228009259328</v>
      </c>
      <c r="B186" s="126">
        <v>2500</v>
      </c>
      <c r="C186" s="189" t="s">
        <v>44</v>
      </c>
      <c r="D186" s="44" t="s">
        <v>21</v>
      </c>
    </row>
    <row r="187" spans="1:4" ht="15.75" customHeight="1" x14ac:dyDescent="0.25">
      <c r="A187" s="125">
        <v>44991.230277777649</v>
      </c>
      <c r="B187" s="126">
        <v>26</v>
      </c>
      <c r="C187" s="189" t="s">
        <v>319</v>
      </c>
      <c r="D187" s="44" t="s">
        <v>21</v>
      </c>
    </row>
    <row r="188" spans="1:4" ht="15.75" customHeight="1" x14ac:dyDescent="0.25">
      <c r="A188" s="125">
        <v>44991.336388888769</v>
      </c>
      <c r="B188" s="126">
        <v>200</v>
      </c>
      <c r="C188" s="189" t="s">
        <v>119</v>
      </c>
      <c r="D188" s="44" t="s">
        <v>21</v>
      </c>
    </row>
    <row r="189" spans="1:4" ht="15.75" customHeight="1" x14ac:dyDescent="0.25">
      <c r="A189" s="125">
        <v>44991.388506944291</v>
      </c>
      <c r="B189" s="126">
        <v>50</v>
      </c>
      <c r="C189" s="190" t="s">
        <v>116</v>
      </c>
      <c r="D189" s="44" t="s">
        <v>21</v>
      </c>
    </row>
    <row r="190" spans="1:4" ht="15.75" customHeight="1" x14ac:dyDescent="0.25">
      <c r="A190" s="125">
        <v>44991.431261573918</v>
      </c>
      <c r="B190" s="126">
        <v>1000</v>
      </c>
      <c r="C190" s="189" t="s">
        <v>391</v>
      </c>
      <c r="D190" s="44" t="s">
        <v>21</v>
      </c>
    </row>
    <row r="191" spans="1:4" ht="15.75" customHeight="1" x14ac:dyDescent="0.25">
      <c r="A191" s="125">
        <v>44991.434236111119</v>
      </c>
      <c r="B191" s="126">
        <v>300</v>
      </c>
      <c r="C191" s="189" t="s">
        <v>392</v>
      </c>
      <c r="D191" s="44" t="s">
        <v>21</v>
      </c>
    </row>
    <row r="192" spans="1:4" ht="15.75" customHeight="1" x14ac:dyDescent="0.25">
      <c r="A192" s="125">
        <v>44991.439768518321</v>
      </c>
      <c r="B192" s="126">
        <v>600</v>
      </c>
      <c r="C192" s="190" t="s">
        <v>46</v>
      </c>
      <c r="D192" s="44" t="s">
        <v>21</v>
      </c>
    </row>
    <row r="193" spans="1:4" ht="15.75" customHeight="1" x14ac:dyDescent="0.25">
      <c r="A193" s="125">
        <v>44991.446967592463</v>
      </c>
      <c r="B193" s="126">
        <v>100</v>
      </c>
      <c r="C193" s="189" t="s">
        <v>557</v>
      </c>
      <c r="D193" s="44" t="s">
        <v>21</v>
      </c>
    </row>
    <row r="194" spans="1:4" ht="15.75" customHeight="1" x14ac:dyDescent="0.25">
      <c r="A194" s="125">
        <v>44991.459166666493</v>
      </c>
      <c r="B194" s="126">
        <v>10</v>
      </c>
      <c r="C194" s="189" t="s">
        <v>232</v>
      </c>
      <c r="D194" s="44" t="s">
        <v>21</v>
      </c>
    </row>
    <row r="195" spans="1:4" ht="15.75" customHeight="1" x14ac:dyDescent="0.25">
      <c r="A195" s="125">
        <v>44991.459456018638</v>
      </c>
      <c r="B195" s="126">
        <v>1000</v>
      </c>
      <c r="C195" s="189" t="s">
        <v>558</v>
      </c>
      <c r="D195" s="44" t="s">
        <v>21</v>
      </c>
    </row>
    <row r="196" spans="1:4" ht="15.75" customHeight="1" x14ac:dyDescent="0.25">
      <c r="A196" s="125">
        <v>44991.492256944533</v>
      </c>
      <c r="B196" s="126">
        <v>700</v>
      </c>
      <c r="C196" s="190" t="s">
        <v>394</v>
      </c>
      <c r="D196" s="44" t="s">
        <v>21</v>
      </c>
    </row>
    <row r="197" spans="1:4" ht="15.75" customHeight="1" x14ac:dyDescent="0.25">
      <c r="A197" s="125">
        <v>44991.492361111101</v>
      </c>
      <c r="B197" s="126">
        <v>150</v>
      </c>
      <c r="C197" s="189" t="s">
        <v>234</v>
      </c>
      <c r="D197" s="44" t="s">
        <v>21</v>
      </c>
    </row>
    <row r="198" spans="1:4" ht="15.75" customHeight="1" x14ac:dyDescent="0.25">
      <c r="A198" s="125">
        <v>44991.49950231472</v>
      </c>
      <c r="B198" s="126">
        <v>150</v>
      </c>
      <c r="C198" s="189" t="s">
        <v>233</v>
      </c>
      <c r="D198" s="44" t="s">
        <v>21</v>
      </c>
    </row>
    <row r="199" spans="1:4" ht="15.75" customHeight="1" x14ac:dyDescent="0.25">
      <c r="A199" s="125">
        <v>44991.507951389067</v>
      </c>
      <c r="B199" s="126">
        <v>5000</v>
      </c>
      <c r="C199" s="189" t="s">
        <v>393</v>
      </c>
      <c r="D199" s="44" t="s">
        <v>21</v>
      </c>
    </row>
    <row r="200" spans="1:4" ht="15.75" customHeight="1" x14ac:dyDescent="0.25">
      <c r="A200" s="125">
        <v>44991.508043981623</v>
      </c>
      <c r="B200" s="126">
        <v>500</v>
      </c>
      <c r="C200" s="189" t="s">
        <v>300</v>
      </c>
      <c r="D200" s="44" t="s">
        <v>21</v>
      </c>
    </row>
    <row r="201" spans="1:4" ht="15.75" customHeight="1" x14ac:dyDescent="0.25">
      <c r="A201" s="125">
        <v>44991.519733796362</v>
      </c>
      <c r="B201" s="126">
        <v>500</v>
      </c>
      <c r="C201" s="190" t="s">
        <v>704</v>
      </c>
      <c r="D201" s="44" t="s">
        <v>21</v>
      </c>
    </row>
    <row r="202" spans="1:4" ht="15.75" customHeight="1" x14ac:dyDescent="0.25">
      <c r="A202" s="125">
        <v>44991.549861111213</v>
      </c>
      <c r="B202" s="126">
        <v>500</v>
      </c>
      <c r="C202" s="189" t="s">
        <v>559</v>
      </c>
      <c r="D202" s="44" t="s">
        <v>21</v>
      </c>
    </row>
    <row r="203" spans="1:4" ht="15.75" customHeight="1" x14ac:dyDescent="0.25">
      <c r="A203" s="125">
        <v>44991.600659721997</v>
      </c>
      <c r="B203" s="126">
        <v>7</v>
      </c>
      <c r="C203" s="189" t="s">
        <v>237</v>
      </c>
      <c r="D203" s="44" t="s">
        <v>21</v>
      </c>
    </row>
    <row r="204" spans="1:4" ht="15.75" customHeight="1" x14ac:dyDescent="0.25">
      <c r="A204" s="125">
        <v>44991.749490740709</v>
      </c>
      <c r="B204" s="126">
        <v>714</v>
      </c>
      <c r="C204" s="189" t="s">
        <v>325</v>
      </c>
      <c r="D204" s="44" t="s">
        <v>21</v>
      </c>
    </row>
    <row r="205" spans="1:4" ht="15.75" customHeight="1" x14ac:dyDescent="0.25">
      <c r="A205" s="125">
        <v>44991.80401620362</v>
      </c>
      <c r="B205" s="126">
        <v>300</v>
      </c>
      <c r="C205" s="190" t="s">
        <v>560</v>
      </c>
      <c r="D205" s="44" t="s">
        <v>21</v>
      </c>
    </row>
    <row r="206" spans="1:4" ht="15.75" customHeight="1" x14ac:dyDescent="0.25">
      <c r="A206" s="125">
        <v>44992.062951388769</v>
      </c>
      <c r="B206" s="126">
        <v>2</v>
      </c>
      <c r="C206" s="190" t="s">
        <v>745</v>
      </c>
      <c r="D206" s="44" t="s">
        <v>21</v>
      </c>
    </row>
    <row r="207" spans="1:4" ht="15.75" customHeight="1" x14ac:dyDescent="0.25">
      <c r="A207" s="125">
        <v>44992.063148148358</v>
      </c>
      <c r="B207" s="126">
        <v>20</v>
      </c>
      <c r="C207" s="190" t="s">
        <v>746</v>
      </c>
      <c r="D207" s="44" t="s">
        <v>21</v>
      </c>
    </row>
    <row r="208" spans="1:4" ht="15.75" customHeight="1" x14ac:dyDescent="0.25">
      <c r="A208" s="125">
        <v>44992.06317129638</v>
      </c>
      <c r="B208" s="126">
        <v>1129</v>
      </c>
      <c r="C208" s="189" t="s">
        <v>561</v>
      </c>
      <c r="D208" s="44" t="s">
        <v>21</v>
      </c>
    </row>
    <row r="209" spans="1:4" ht="15.75" customHeight="1" x14ac:dyDescent="0.25">
      <c r="A209" s="125">
        <v>44992.063969907351</v>
      </c>
      <c r="B209" s="126">
        <v>849</v>
      </c>
      <c r="C209" s="189" t="s">
        <v>292</v>
      </c>
      <c r="D209" s="44" t="s">
        <v>21</v>
      </c>
    </row>
    <row r="210" spans="1:4" ht="15.75" customHeight="1" x14ac:dyDescent="0.25">
      <c r="A210" s="125">
        <v>44992.064074073918</v>
      </c>
      <c r="B210" s="126">
        <v>257</v>
      </c>
      <c r="C210" s="190" t="s">
        <v>747</v>
      </c>
      <c r="D210" s="44" t="s">
        <v>21</v>
      </c>
    </row>
    <row r="211" spans="1:4" ht="15.75" customHeight="1" x14ac:dyDescent="0.25">
      <c r="A211" s="125">
        <v>44992.064791666809</v>
      </c>
      <c r="B211" s="126">
        <v>216</v>
      </c>
      <c r="C211" s="189" t="s">
        <v>562</v>
      </c>
      <c r="D211" s="44" t="s">
        <v>21</v>
      </c>
    </row>
    <row r="212" spans="1:4" ht="15.75" customHeight="1" x14ac:dyDescent="0.25">
      <c r="A212" s="125">
        <v>44992.064826388843</v>
      </c>
      <c r="B212" s="126">
        <v>28</v>
      </c>
      <c r="C212" s="189" t="s">
        <v>563</v>
      </c>
      <c r="D212" s="44" t="s">
        <v>21</v>
      </c>
    </row>
    <row r="213" spans="1:4" ht="15.75" customHeight="1" x14ac:dyDescent="0.25">
      <c r="A213" s="125">
        <v>44992.064907407388</v>
      </c>
      <c r="B213" s="126">
        <v>500</v>
      </c>
      <c r="C213" s="189" t="s">
        <v>564</v>
      </c>
      <c r="D213" s="44" t="s">
        <v>21</v>
      </c>
    </row>
    <row r="214" spans="1:4" ht="15.75" customHeight="1" x14ac:dyDescent="0.25">
      <c r="A214" s="125">
        <v>44992.065451388713</v>
      </c>
      <c r="B214" s="126">
        <v>566</v>
      </c>
      <c r="C214" s="190" t="s">
        <v>748</v>
      </c>
      <c r="D214" s="44" t="s">
        <v>21</v>
      </c>
    </row>
    <row r="215" spans="1:4" ht="15.75" customHeight="1" x14ac:dyDescent="0.25">
      <c r="A215" s="125">
        <v>44992.102650463115</v>
      </c>
      <c r="B215" s="126">
        <v>500</v>
      </c>
      <c r="C215" s="189" t="s">
        <v>565</v>
      </c>
      <c r="D215" s="44" t="s">
        <v>21</v>
      </c>
    </row>
    <row r="216" spans="1:4" ht="15.75" customHeight="1" x14ac:dyDescent="0.25">
      <c r="A216" s="125">
        <v>44992.383078703657</v>
      </c>
      <c r="B216" s="126">
        <v>50</v>
      </c>
      <c r="C216" s="189" t="s">
        <v>299</v>
      </c>
      <c r="D216" s="44" t="s">
        <v>21</v>
      </c>
    </row>
    <row r="217" spans="1:4" ht="15.75" customHeight="1" x14ac:dyDescent="0.25">
      <c r="A217" s="125">
        <v>44992.45179398125</v>
      </c>
      <c r="B217" s="126">
        <v>2000</v>
      </c>
      <c r="C217" s="190" t="s">
        <v>749</v>
      </c>
      <c r="D217" s="44" t="s">
        <v>21</v>
      </c>
    </row>
    <row r="218" spans="1:4" ht="15.75" customHeight="1" x14ac:dyDescent="0.25">
      <c r="A218" s="125">
        <v>44992.45605324069</v>
      </c>
      <c r="B218" s="126">
        <v>100</v>
      </c>
      <c r="C218" s="189" t="s">
        <v>396</v>
      </c>
      <c r="D218" s="44" t="s">
        <v>21</v>
      </c>
    </row>
    <row r="219" spans="1:4" ht="15.75" customHeight="1" x14ac:dyDescent="0.25">
      <c r="A219" s="125">
        <v>44992.466921296436</v>
      </c>
      <c r="B219" s="126">
        <v>150</v>
      </c>
      <c r="C219" s="190" t="s">
        <v>444</v>
      </c>
      <c r="D219" s="44" t="s">
        <v>21</v>
      </c>
    </row>
    <row r="220" spans="1:4" ht="15.75" customHeight="1" x14ac:dyDescent="0.25">
      <c r="A220" s="125">
        <v>44992.46699074097</v>
      </c>
      <c r="B220" s="126">
        <v>200</v>
      </c>
      <c r="C220" s="190" t="s">
        <v>89</v>
      </c>
      <c r="D220" s="44" t="s">
        <v>21</v>
      </c>
    </row>
    <row r="221" spans="1:4" ht="15.75" customHeight="1" x14ac:dyDescent="0.25">
      <c r="A221" s="125">
        <v>44992.489548610989</v>
      </c>
      <c r="B221" s="126">
        <v>1</v>
      </c>
      <c r="C221" s="189" t="s">
        <v>566</v>
      </c>
      <c r="D221" s="44" t="s">
        <v>21</v>
      </c>
    </row>
    <row r="222" spans="1:4" ht="15.75" customHeight="1" x14ac:dyDescent="0.25">
      <c r="A222" s="125">
        <v>44992.489641203545</v>
      </c>
      <c r="B222" s="126">
        <v>10</v>
      </c>
      <c r="C222" s="190" t="s">
        <v>750</v>
      </c>
      <c r="D222" s="44" t="s">
        <v>21</v>
      </c>
    </row>
    <row r="223" spans="1:4" ht="15.75" customHeight="1" x14ac:dyDescent="0.25">
      <c r="A223" s="125">
        <v>44992.505092592444</v>
      </c>
      <c r="B223" s="126">
        <v>150</v>
      </c>
      <c r="C223" s="189" t="s">
        <v>47</v>
      </c>
      <c r="D223" s="44" t="s">
        <v>21</v>
      </c>
    </row>
    <row r="224" spans="1:4" ht="15.75" customHeight="1" x14ac:dyDescent="0.25">
      <c r="A224" s="125">
        <v>44992.556122685317</v>
      </c>
      <c r="B224" s="126">
        <v>200</v>
      </c>
      <c r="C224" s="189" t="s">
        <v>83</v>
      </c>
      <c r="D224" s="44" t="s">
        <v>21</v>
      </c>
    </row>
    <row r="225" spans="1:4" ht="15.75" customHeight="1" x14ac:dyDescent="0.25">
      <c r="A225" s="125">
        <v>44992.560821759049</v>
      </c>
      <c r="B225" s="126">
        <v>1000</v>
      </c>
      <c r="C225" s="190" t="s">
        <v>567</v>
      </c>
      <c r="D225" s="44" t="s">
        <v>21</v>
      </c>
    </row>
    <row r="226" spans="1:4" ht="15.75" customHeight="1" x14ac:dyDescent="0.25">
      <c r="A226" s="125">
        <v>44992.62141203694</v>
      </c>
      <c r="B226" s="126">
        <v>8</v>
      </c>
      <c r="C226" s="190" t="s">
        <v>237</v>
      </c>
      <c r="D226" s="44" t="s">
        <v>21</v>
      </c>
    </row>
    <row r="227" spans="1:4" ht="15.75" customHeight="1" x14ac:dyDescent="0.25">
      <c r="A227" s="125">
        <v>44992.660289351828</v>
      </c>
      <c r="B227" s="126">
        <v>100</v>
      </c>
      <c r="C227" s="189" t="s">
        <v>568</v>
      </c>
      <c r="D227" s="44" t="s">
        <v>21</v>
      </c>
    </row>
    <row r="228" spans="1:4" ht="15.75" customHeight="1" x14ac:dyDescent="0.25">
      <c r="A228" s="125">
        <v>44992.706932870205</v>
      </c>
      <c r="B228" s="126">
        <v>1000</v>
      </c>
      <c r="C228" s="189" t="s">
        <v>569</v>
      </c>
      <c r="D228" s="44" t="s">
        <v>21</v>
      </c>
    </row>
    <row r="229" spans="1:4" ht="15.75" customHeight="1" x14ac:dyDescent="0.25">
      <c r="A229" s="125">
        <v>44992.727164351847</v>
      </c>
      <c r="B229" s="126">
        <v>500</v>
      </c>
      <c r="C229" s="189" t="s">
        <v>418</v>
      </c>
      <c r="D229" s="44" t="s">
        <v>21</v>
      </c>
    </row>
    <row r="230" spans="1:4" ht="15.75" customHeight="1" x14ac:dyDescent="0.25">
      <c r="A230" s="125">
        <v>44992.789004629478</v>
      </c>
      <c r="B230" s="126">
        <v>300</v>
      </c>
      <c r="C230" s="189" t="s">
        <v>570</v>
      </c>
      <c r="D230" s="44" t="s">
        <v>21</v>
      </c>
    </row>
    <row r="231" spans="1:4" ht="15.75" customHeight="1" x14ac:dyDescent="0.25">
      <c r="A231" s="125">
        <v>44992.855682870373</v>
      </c>
      <c r="B231" s="126">
        <v>300</v>
      </c>
      <c r="C231" s="189" t="s">
        <v>571</v>
      </c>
      <c r="D231" s="44" t="s">
        <v>21</v>
      </c>
    </row>
    <row r="232" spans="1:4" ht="15.75" customHeight="1" x14ac:dyDescent="0.25">
      <c r="A232" s="125">
        <v>44993.306527777575</v>
      </c>
      <c r="B232" s="126">
        <v>18</v>
      </c>
      <c r="C232" s="189" t="s">
        <v>572</v>
      </c>
      <c r="D232" s="44" t="s">
        <v>21</v>
      </c>
    </row>
    <row r="233" spans="1:4" ht="15.75" customHeight="1" x14ac:dyDescent="0.25">
      <c r="A233" s="125">
        <v>44993.30678240722</v>
      </c>
      <c r="B233" s="126">
        <v>22</v>
      </c>
      <c r="C233" s="189" t="s">
        <v>293</v>
      </c>
      <c r="D233" s="44" t="s">
        <v>21</v>
      </c>
    </row>
    <row r="234" spans="1:4" ht="15.75" customHeight="1" x14ac:dyDescent="0.25">
      <c r="A234" s="125">
        <v>44993.306898148265</v>
      </c>
      <c r="B234" s="126">
        <v>65</v>
      </c>
      <c r="C234" s="189" t="s">
        <v>573</v>
      </c>
      <c r="D234" s="44" t="s">
        <v>21</v>
      </c>
    </row>
    <row r="235" spans="1:4" ht="15.75" customHeight="1" x14ac:dyDescent="0.25">
      <c r="A235" s="125">
        <v>44993.427303240635</v>
      </c>
      <c r="B235" s="126">
        <v>1000</v>
      </c>
      <c r="C235" s="190" t="s">
        <v>445</v>
      </c>
      <c r="D235" s="44" t="s">
        <v>21</v>
      </c>
    </row>
    <row r="236" spans="1:4" ht="15.75" customHeight="1" x14ac:dyDescent="0.25">
      <c r="A236" s="125">
        <v>44993.428483796306</v>
      </c>
      <c r="B236" s="126">
        <v>100</v>
      </c>
      <c r="C236" s="189" t="s">
        <v>294</v>
      </c>
      <c r="D236" s="44" t="s">
        <v>21</v>
      </c>
    </row>
    <row r="237" spans="1:4" ht="15.75" customHeight="1" x14ac:dyDescent="0.25">
      <c r="A237" s="125">
        <v>44993.429722222034</v>
      </c>
      <c r="B237" s="126">
        <v>150</v>
      </c>
      <c r="C237" s="189" t="s">
        <v>277</v>
      </c>
      <c r="D237" s="44" t="s">
        <v>21</v>
      </c>
    </row>
    <row r="238" spans="1:4" ht="15.75" customHeight="1" x14ac:dyDescent="0.25">
      <c r="A238" s="125">
        <v>44993.433460648172</v>
      </c>
      <c r="B238" s="126">
        <v>20</v>
      </c>
      <c r="C238" s="189" t="s">
        <v>278</v>
      </c>
      <c r="D238" s="44" t="s">
        <v>21</v>
      </c>
    </row>
    <row r="239" spans="1:4" ht="15.75" customHeight="1" x14ac:dyDescent="0.25">
      <c r="A239" s="125">
        <v>44993.447604166809</v>
      </c>
      <c r="B239" s="126">
        <v>300</v>
      </c>
      <c r="C239" s="189" t="s">
        <v>279</v>
      </c>
      <c r="D239" s="44" t="s">
        <v>21</v>
      </c>
    </row>
    <row r="240" spans="1:4" ht="15.75" customHeight="1" x14ac:dyDescent="0.25">
      <c r="A240" s="125">
        <v>44993.468645833433</v>
      </c>
      <c r="B240" s="126">
        <v>88</v>
      </c>
      <c r="C240" s="189" t="s">
        <v>282</v>
      </c>
      <c r="D240" s="44" t="s">
        <v>21</v>
      </c>
    </row>
    <row r="241" spans="1:4" ht="15.75" customHeight="1" x14ac:dyDescent="0.25">
      <c r="A241" s="125">
        <v>44993.538414351642</v>
      </c>
      <c r="B241" s="126">
        <v>10</v>
      </c>
      <c r="C241" s="190" t="s">
        <v>751</v>
      </c>
      <c r="D241" s="44" t="s">
        <v>21</v>
      </c>
    </row>
    <row r="242" spans="1:4" ht="15.75" customHeight="1" x14ac:dyDescent="0.25">
      <c r="A242" s="125">
        <v>44993.708958333358</v>
      </c>
      <c r="B242" s="126">
        <v>300</v>
      </c>
      <c r="C242" s="190" t="s">
        <v>397</v>
      </c>
      <c r="D242" s="44" t="s">
        <v>21</v>
      </c>
    </row>
    <row r="243" spans="1:4" ht="15.75" customHeight="1" x14ac:dyDescent="0.25">
      <c r="A243" s="125">
        <v>44993.807916666847</v>
      </c>
      <c r="B243" s="126">
        <v>500</v>
      </c>
      <c r="C243" s="190" t="s">
        <v>109</v>
      </c>
      <c r="D243" s="44" t="s">
        <v>21</v>
      </c>
    </row>
    <row r="244" spans="1:4" ht="15.75" customHeight="1" x14ac:dyDescent="0.25">
      <c r="A244" s="125">
        <v>44993.830497685354</v>
      </c>
      <c r="B244" s="126">
        <v>100</v>
      </c>
      <c r="C244" s="189" t="s">
        <v>343</v>
      </c>
      <c r="D244" s="44" t="s">
        <v>21</v>
      </c>
    </row>
    <row r="245" spans="1:4" ht="15.75" customHeight="1" x14ac:dyDescent="0.25">
      <c r="A245" s="125">
        <v>44993.852129629813</v>
      </c>
      <c r="B245" s="126">
        <v>500</v>
      </c>
      <c r="C245" s="189" t="s">
        <v>574</v>
      </c>
      <c r="D245" s="44" t="s">
        <v>21</v>
      </c>
    </row>
    <row r="246" spans="1:4" ht="15.75" customHeight="1" x14ac:dyDescent="0.25">
      <c r="A246" s="125">
        <v>44993.89923611097</v>
      </c>
      <c r="B246" s="126">
        <v>1000</v>
      </c>
      <c r="C246" s="189" t="s">
        <v>575</v>
      </c>
      <c r="D246" s="44" t="s">
        <v>21</v>
      </c>
    </row>
    <row r="247" spans="1:4" ht="15.75" customHeight="1" x14ac:dyDescent="0.25">
      <c r="A247" s="125">
        <v>44994.047881944571</v>
      </c>
      <c r="B247" s="126">
        <v>500</v>
      </c>
      <c r="C247" s="190" t="s">
        <v>48</v>
      </c>
      <c r="D247" s="44" t="s">
        <v>21</v>
      </c>
    </row>
    <row r="248" spans="1:4" ht="15.75" customHeight="1" x14ac:dyDescent="0.25">
      <c r="A248" s="125">
        <v>44994.053344907239</v>
      </c>
      <c r="B248" s="126">
        <v>100</v>
      </c>
      <c r="C248" s="189" t="s">
        <v>576</v>
      </c>
      <c r="D248" s="44" t="s">
        <v>21</v>
      </c>
    </row>
    <row r="249" spans="1:4" ht="15.75" customHeight="1" x14ac:dyDescent="0.25">
      <c r="A249" s="125">
        <v>44994.063483796082</v>
      </c>
      <c r="B249" s="126">
        <v>13</v>
      </c>
      <c r="C249" s="189" t="s">
        <v>577</v>
      </c>
      <c r="D249" s="44" t="s">
        <v>21</v>
      </c>
    </row>
    <row r="250" spans="1:4" ht="15.75" customHeight="1" x14ac:dyDescent="0.25">
      <c r="A250" s="125">
        <v>44994.066851851996</v>
      </c>
      <c r="B250" s="126">
        <v>96</v>
      </c>
      <c r="C250" s="190" t="s">
        <v>752</v>
      </c>
      <c r="D250" s="44" t="s">
        <v>21</v>
      </c>
    </row>
    <row r="251" spans="1:4" ht="15.75" customHeight="1" x14ac:dyDescent="0.25">
      <c r="A251" s="125">
        <v>44994.068032407202</v>
      </c>
      <c r="B251" s="126">
        <v>9</v>
      </c>
      <c r="C251" s="189" t="s">
        <v>578</v>
      </c>
      <c r="D251" s="44" t="s">
        <v>21</v>
      </c>
    </row>
    <row r="252" spans="1:4" ht="15.75" customHeight="1" x14ac:dyDescent="0.25">
      <c r="A252" s="125">
        <v>44994.068506944459</v>
      </c>
      <c r="B252" s="126">
        <v>1047</v>
      </c>
      <c r="C252" s="189" t="s">
        <v>298</v>
      </c>
      <c r="D252" s="44" t="s">
        <v>21</v>
      </c>
    </row>
    <row r="253" spans="1:4" ht="15.75" customHeight="1" x14ac:dyDescent="0.25">
      <c r="A253" s="125">
        <v>44994.069097222295</v>
      </c>
      <c r="B253" s="126">
        <v>50</v>
      </c>
      <c r="C253" s="189" t="s">
        <v>399</v>
      </c>
      <c r="D253" s="44" t="s">
        <v>21</v>
      </c>
    </row>
    <row r="254" spans="1:4" ht="15.75" customHeight="1" x14ac:dyDescent="0.25">
      <c r="A254" s="125">
        <v>44994.09421296278</v>
      </c>
      <c r="B254" s="126">
        <v>300</v>
      </c>
      <c r="C254" s="189" t="s">
        <v>579</v>
      </c>
      <c r="D254" s="44" t="s">
        <v>21</v>
      </c>
    </row>
    <row r="255" spans="1:4" ht="15.75" customHeight="1" x14ac:dyDescent="0.25">
      <c r="A255" s="125">
        <v>44994.104884259403</v>
      </c>
      <c r="B255" s="126">
        <v>50</v>
      </c>
      <c r="C255" s="189" t="s">
        <v>299</v>
      </c>
      <c r="D255" s="44" t="s">
        <v>21</v>
      </c>
    </row>
    <row r="256" spans="1:4" ht="15.75" customHeight="1" x14ac:dyDescent="0.25">
      <c r="A256" s="125">
        <v>44994.11526620388</v>
      </c>
      <c r="B256" s="126">
        <v>100</v>
      </c>
      <c r="C256" s="189" t="s">
        <v>400</v>
      </c>
      <c r="D256" s="44" t="s">
        <v>21</v>
      </c>
    </row>
    <row r="257" spans="1:4" ht="15.75" customHeight="1" x14ac:dyDescent="0.25">
      <c r="A257" s="125">
        <v>44994.15069444431</v>
      </c>
      <c r="B257" s="126">
        <v>7</v>
      </c>
      <c r="C257" s="189" t="s">
        <v>237</v>
      </c>
      <c r="D257" s="44" t="s">
        <v>21</v>
      </c>
    </row>
    <row r="258" spans="1:4" ht="15.75" customHeight="1" x14ac:dyDescent="0.25">
      <c r="A258" s="125">
        <v>44994.158252314664</v>
      </c>
      <c r="B258" s="126">
        <v>500</v>
      </c>
      <c r="C258" s="189" t="s">
        <v>165</v>
      </c>
      <c r="D258" s="44" t="s">
        <v>21</v>
      </c>
    </row>
    <row r="259" spans="1:4" ht="15.75" customHeight="1" x14ac:dyDescent="0.25">
      <c r="A259" s="125">
        <v>44994.163796296343</v>
      </c>
      <c r="B259" s="126">
        <v>50</v>
      </c>
      <c r="C259" s="189" t="s">
        <v>164</v>
      </c>
      <c r="D259" s="44" t="s">
        <v>21</v>
      </c>
    </row>
    <row r="260" spans="1:4" ht="15.75" customHeight="1" x14ac:dyDescent="0.25">
      <c r="A260" s="125">
        <v>44994.166006944608</v>
      </c>
      <c r="B260" s="126">
        <v>1000</v>
      </c>
      <c r="C260" s="189" t="s">
        <v>108</v>
      </c>
      <c r="D260" s="44" t="s">
        <v>21</v>
      </c>
    </row>
    <row r="261" spans="1:4" ht="15.75" customHeight="1" x14ac:dyDescent="0.25">
      <c r="A261" s="125">
        <v>44994.177280092612</v>
      </c>
      <c r="B261" s="126">
        <v>500</v>
      </c>
      <c r="C261" s="189" t="s">
        <v>213</v>
      </c>
      <c r="D261" s="44" t="s">
        <v>21</v>
      </c>
    </row>
    <row r="262" spans="1:4" ht="15.75" customHeight="1" x14ac:dyDescent="0.25">
      <c r="A262" s="125">
        <v>44994.17888888903</v>
      </c>
      <c r="B262" s="126">
        <v>25</v>
      </c>
      <c r="C262" s="190" t="s">
        <v>85</v>
      </c>
      <c r="D262" s="44" t="s">
        <v>21</v>
      </c>
    </row>
    <row r="263" spans="1:4" ht="15.75" customHeight="1" x14ac:dyDescent="0.25">
      <c r="A263" s="125">
        <v>44994.202592592686</v>
      </c>
      <c r="B263" s="126">
        <v>300</v>
      </c>
      <c r="C263" s="189" t="s">
        <v>413</v>
      </c>
      <c r="D263" s="44" t="s">
        <v>21</v>
      </c>
    </row>
    <row r="264" spans="1:4" ht="15.75" customHeight="1" x14ac:dyDescent="0.25">
      <c r="A264" s="125">
        <v>44994.384999999776</v>
      </c>
      <c r="B264" s="126">
        <v>50</v>
      </c>
      <c r="C264" s="190" t="s">
        <v>116</v>
      </c>
      <c r="D264" s="44" t="s">
        <v>21</v>
      </c>
    </row>
    <row r="265" spans="1:4" ht="15.75" customHeight="1" x14ac:dyDescent="0.25">
      <c r="A265" s="125">
        <v>44994.435439814813</v>
      </c>
      <c r="B265" s="126">
        <v>150</v>
      </c>
      <c r="C265" s="190" t="s">
        <v>753</v>
      </c>
      <c r="D265" s="44" t="s">
        <v>21</v>
      </c>
    </row>
    <row r="266" spans="1:4" ht="15.75" customHeight="1" x14ac:dyDescent="0.25">
      <c r="A266" s="125">
        <v>44994.468530092388</v>
      </c>
      <c r="B266" s="126">
        <v>100</v>
      </c>
      <c r="C266" s="190" t="s">
        <v>754</v>
      </c>
      <c r="D266" s="44" t="s">
        <v>21</v>
      </c>
    </row>
    <row r="267" spans="1:4" ht="15.75" customHeight="1" x14ac:dyDescent="0.25">
      <c r="A267" s="125">
        <v>44994.560416666791</v>
      </c>
      <c r="B267" s="126">
        <v>88</v>
      </c>
      <c r="C267" s="190" t="s">
        <v>149</v>
      </c>
      <c r="D267" s="44" t="s">
        <v>21</v>
      </c>
    </row>
    <row r="268" spans="1:4" ht="15.75" customHeight="1" x14ac:dyDescent="0.25">
      <c r="A268" s="125">
        <v>44994.562152777798</v>
      </c>
      <c r="B268" s="126">
        <v>7</v>
      </c>
      <c r="C268" s="190" t="s">
        <v>237</v>
      </c>
      <c r="D268" s="44" t="s">
        <v>21</v>
      </c>
    </row>
    <row r="269" spans="1:4" ht="15.75" customHeight="1" x14ac:dyDescent="0.25">
      <c r="A269" s="125">
        <v>44994.754062499851</v>
      </c>
      <c r="B269" s="126">
        <v>88</v>
      </c>
      <c r="C269" s="190" t="s">
        <v>149</v>
      </c>
      <c r="D269" s="44" t="s">
        <v>21</v>
      </c>
    </row>
    <row r="270" spans="1:4" ht="15.75" customHeight="1" x14ac:dyDescent="0.25">
      <c r="A270" s="125">
        <v>44994.83476851834</v>
      </c>
      <c r="B270" s="126">
        <v>500</v>
      </c>
      <c r="C270" s="189" t="s">
        <v>580</v>
      </c>
      <c r="D270" s="44" t="s">
        <v>21</v>
      </c>
    </row>
    <row r="271" spans="1:4" ht="15.75" customHeight="1" x14ac:dyDescent="0.25">
      <c r="A271" s="125">
        <v>44995.063900462817</v>
      </c>
      <c r="B271" s="126">
        <v>100</v>
      </c>
      <c r="C271" s="190" t="s">
        <v>755</v>
      </c>
      <c r="D271" s="44" t="s">
        <v>21</v>
      </c>
    </row>
    <row r="272" spans="1:4" ht="15.75" customHeight="1" x14ac:dyDescent="0.25">
      <c r="A272" s="125">
        <v>44995.069953703787</v>
      </c>
      <c r="B272" s="126">
        <v>25</v>
      </c>
      <c r="C272" s="190" t="s">
        <v>756</v>
      </c>
      <c r="D272" s="44" t="s">
        <v>21</v>
      </c>
    </row>
    <row r="273" spans="1:4" ht="15.75" customHeight="1" x14ac:dyDescent="0.25">
      <c r="A273" s="125">
        <v>44995.069965277798</v>
      </c>
      <c r="B273" s="126">
        <v>86</v>
      </c>
      <c r="C273" s="189" t="s">
        <v>581</v>
      </c>
      <c r="D273" s="44" t="s">
        <v>21</v>
      </c>
    </row>
    <row r="274" spans="1:4" ht="15.75" customHeight="1" x14ac:dyDescent="0.25">
      <c r="A274" s="125">
        <v>44995.070821759291</v>
      </c>
      <c r="B274" s="126">
        <v>2308</v>
      </c>
      <c r="C274" s="189" t="s">
        <v>302</v>
      </c>
      <c r="D274" s="44" t="s">
        <v>21</v>
      </c>
    </row>
    <row r="275" spans="1:4" ht="15.75" customHeight="1" x14ac:dyDescent="0.25">
      <c r="A275" s="125">
        <v>44995.305787037127</v>
      </c>
      <c r="B275" s="126">
        <v>50</v>
      </c>
      <c r="C275" s="189" t="s">
        <v>113</v>
      </c>
      <c r="D275" s="44" t="s">
        <v>21</v>
      </c>
    </row>
    <row r="276" spans="1:4" ht="15.75" customHeight="1" x14ac:dyDescent="0.25">
      <c r="A276" s="125">
        <v>44995.307233796455</v>
      </c>
      <c r="B276" s="126">
        <v>25</v>
      </c>
      <c r="C276" s="189" t="s">
        <v>86</v>
      </c>
      <c r="D276" s="44" t="s">
        <v>21</v>
      </c>
    </row>
    <row r="277" spans="1:4" ht="15.75" customHeight="1" x14ac:dyDescent="0.25">
      <c r="A277" s="125">
        <v>44995.391342592426</v>
      </c>
      <c r="B277" s="126">
        <v>50</v>
      </c>
      <c r="C277" s="190" t="s">
        <v>116</v>
      </c>
      <c r="D277" s="44" t="s">
        <v>21</v>
      </c>
    </row>
    <row r="278" spans="1:4" ht="15.75" customHeight="1" x14ac:dyDescent="0.25">
      <c r="A278" s="125">
        <v>44995.463148148265</v>
      </c>
      <c r="B278" s="126">
        <v>300</v>
      </c>
      <c r="C278" s="190" t="s">
        <v>96</v>
      </c>
      <c r="D278" s="44" t="s">
        <v>21</v>
      </c>
    </row>
    <row r="279" spans="1:4" ht="15.75" customHeight="1" x14ac:dyDescent="0.25">
      <c r="A279" s="125">
        <v>44995.467025463004</v>
      </c>
      <c r="B279" s="126">
        <v>100</v>
      </c>
      <c r="C279" s="189" t="s">
        <v>401</v>
      </c>
      <c r="D279" s="44" t="s">
        <v>21</v>
      </c>
    </row>
    <row r="280" spans="1:4" ht="15.75" customHeight="1" x14ac:dyDescent="0.25">
      <c r="A280" s="125">
        <v>44995.474513888825</v>
      </c>
      <c r="B280" s="126">
        <v>100</v>
      </c>
      <c r="C280" s="189" t="s">
        <v>402</v>
      </c>
      <c r="D280" s="44" t="s">
        <v>21</v>
      </c>
    </row>
    <row r="281" spans="1:4" ht="15.75" customHeight="1" x14ac:dyDescent="0.25">
      <c r="A281" s="125">
        <v>44995.484224536922</v>
      </c>
      <c r="B281" s="126">
        <v>50</v>
      </c>
      <c r="C281" s="189" t="s">
        <v>317</v>
      </c>
      <c r="D281" s="44" t="s">
        <v>21</v>
      </c>
    </row>
    <row r="282" spans="1:4" ht="15.75" customHeight="1" x14ac:dyDescent="0.25">
      <c r="A282" s="125">
        <v>44995.486736111343</v>
      </c>
      <c r="B282" s="126">
        <v>100</v>
      </c>
      <c r="C282" s="189" t="s">
        <v>303</v>
      </c>
      <c r="D282" s="44" t="s">
        <v>21</v>
      </c>
    </row>
    <row r="283" spans="1:4" ht="15.75" customHeight="1" x14ac:dyDescent="0.25">
      <c r="A283" s="125">
        <v>44995.488252314739</v>
      </c>
      <c r="B283" s="126">
        <v>200</v>
      </c>
      <c r="C283" s="190" t="s">
        <v>95</v>
      </c>
      <c r="D283" s="44" t="s">
        <v>21</v>
      </c>
    </row>
    <row r="284" spans="1:4" ht="15.75" customHeight="1" x14ac:dyDescent="0.25">
      <c r="A284" s="125">
        <v>44995.499479166698</v>
      </c>
      <c r="B284" s="126">
        <v>150</v>
      </c>
      <c r="C284" s="190" t="s">
        <v>757</v>
      </c>
      <c r="D284" s="44" t="s">
        <v>21</v>
      </c>
    </row>
    <row r="285" spans="1:4" ht="15.75" customHeight="1" x14ac:dyDescent="0.25">
      <c r="A285" s="125">
        <v>44995.528865740635</v>
      </c>
      <c r="B285" s="126">
        <v>50</v>
      </c>
      <c r="C285" s="190" t="s">
        <v>141</v>
      </c>
      <c r="D285" s="44" t="s">
        <v>21</v>
      </c>
    </row>
    <row r="286" spans="1:4" ht="15.75" customHeight="1" x14ac:dyDescent="0.25">
      <c r="A286" s="125">
        <v>44995.529513888992</v>
      </c>
      <c r="B286" s="126">
        <v>1</v>
      </c>
      <c r="C286" s="190" t="s">
        <v>758</v>
      </c>
      <c r="D286" s="44" t="s">
        <v>21</v>
      </c>
    </row>
    <row r="287" spans="1:4" ht="15.75" customHeight="1" x14ac:dyDescent="0.25">
      <c r="A287" s="125">
        <v>44995.529699074104</v>
      </c>
      <c r="B287" s="126">
        <v>350</v>
      </c>
      <c r="C287" s="190" t="s">
        <v>765</v>
      </c>
      <c r="D287" s="44" t="s">
        <v>21</v>
      </c>
    </row>
    <row r="288" spans="1:4" ht="15.75" customHeight="1" x14ac:dyDescent="0.25">
      <c r="A288" s="125">
        <v>44995.601018518675</v>
      </c>
      <c r="B288" s="126">
        <v>30</v>
      </c>
      <c r="C288" s="189" t="s">
        <v>160</v>
      </c>
      <c r="D288" s="44" t="s">
        <v>21</v>
      </c>
    </row>
    <row r="289" spans="1:4" ht="15.75" customHeight="1" x14ac:dyDescent="0.25">
      <c r="A289" s="125">
        <v>44995.60168981459</v>
      </c>
      <c r="B289" s="126">
        <v>100</v>
      </c>
      <c r="C289" s="189" t="s">
        <v>167</v>
      </c>
      <c r="D289" s="44" t="s">
        <v>21</v>
      </c>
    </row>
    <row r="290" spans="1:4" ht="15.75" customHeight="1" x14ac:dyDescent="0.25">
      <c r="A290" s="125">
        <v>44995.634490740951</v>
      </c>
      <c r="B290" s="126">
        <v>100</v>
      </c>
      <c r="C290" s="189" t="s">
        <v>375</v>
      </c>
      <c r="D290" s="44" t="s">
        <v>21</v>
      </c>
    </row>
    <row r="291" spans="1:4" ht="15.75" customHeight="1" x14ac:dyDescent="0.25">
      <c r="A291" s="125">
        <v>44995.734699074179</v>
      </c>
      <c r="B291" s="126">
        <v>8</v>
      </c>
      <c r="C291" s="189" t="s">
        <v>237</v>
      </c>
      <c r="D291" s="44" t="s">
        <v>21</v>
      </c>
    </row>
    <row r="292" spans="1:4" ht="15.75" customHeight="1" x14ac:dyDescent="0.25">
      <c r="A292" s="125">
        <v>44995.789166666567</v>
      </c>
      <c r="B292" s="126">
        <v>1000</v>
      </c>
      <c r="C292" s="189" t="s">
        <v>215</v>
      </c>
      <c r="D292" s="44" t="s">
        <v>21</v>
      </c>
    </row>
    <row r="293" spans="1:4" ht="15.75" customHeight="1" x14ac:dyDescent="0.25">
      <c r="A293" s="125">
        <v>44995.797777778003</v>
      </c>
      <c r="B293" s="126">
        <v>6000</v>
      </c>
      <c r="C293" s="189" t="s">
        <v>282</v>
      </c>
      <c r="D293" s="44" t="s">
        <v>21</v>
      </c>
    </row>
    <row r="294" spans="1:4" ht="15.75" customHeight="1" x14ac:dyDescent="0.25">
      <c r="A294" s="125">
        <v>44995.798101851717</v>
      </c>
      <c r="B294" s="126">
        <v>24.31</v>
      </c>
      <c r="C294" s="189" t="s">
        <v>319</v>
      </c>
      <c r="D294" s="44" t="s">
        <v>21</v>
      </c>
    </row>
    <row r="295" spans="1:4" ht="15.75" customHeight="1" x14ac:dyDescent="0.25">
      <c r="A295" s="125">
        <v>44995.8828125</v>
      </c>
      <c r="B295" s="126">
        <v>500</v>
      </c>
      <c r="C295" s="190" t="s">
        <v>582</v>
      </c>
      <c r="D295" s="44" t="s">
        <v>21</v>
      </c>
    </row>
    <row r="296" spans="1:4" ht="15.75" customHeight="1" x14ac:dyDescent="0.25">
      <c r="A296" s="125">
        <v>44996.152442129795</v>
      </c>
      <c r="B296" s="126">
        <v>10</v>
      </c>
      <c r="C296" s="189" t="s">
        <v>583</v>
      </c>
      <c r="D296" s="44" t="s">
        <v>21</v>
      </c>
    </row>
    <row r="297" spans="1:4" ht="15.75" customHeight="1" x14ac:dyDescent="0.25">
      <c r="A297" s="125">
        <v>44996.157986111008</v>
      </c>
      <c r="B297" s="126">
        <v>13</v>
      </c>
      <c r="C297" s="189" t="s">
        <v>584</v>
      </c>
      <c r="D297" s="44" t="s">
        <v>21</v>
      </c>
    </row>
    <row r="298" spans="1:4" ht="15.75" customHeight="1" x14ac:dyDescent="0.25">
      <c r="A298" s="125">
        <v>44996.158113426063</v>
      </c>
      <c r="B298" s="126">
        <v>2</v>
      </c>
      <c r="C298" s="189" t="s">
        <v>304</v>
      </c>
      <c r="D298" s="44" t="s">
        <v>21</v>
      </c>
    </row>
    <row r="299" spans="1:4" ht="15.75" customHeight="1" x14ac:dyDescent="0.25">
      <c r="A299" s="125">
        <v>44996.15871527791</v>
      </c>
      <c r="B299" s="126">
        <v>4215</v>
      </c>
      <c r="C299" s="189" t="s">
        <v>405</v>
      </c>
      <c r="D299" s="44" t="s">
        <v>21</v>
      </c>
    </row>
    <row r="300" spans="1:4" ht="15.75" customHeight="1" x14ac:dyDescent="0.25">
      <c r="A300" s="125">
        <v>44996.160057870205</v>
      </c>
      <c r="B300" s="126">
        <v>5</v>
      </c>
      <c r="C300" s="190" t="s">
        <v>764</v>
      </c>
      <c r="D300" s="44" t="s">
        <v>21</v>
      </c>
    </row>
    <row r="301" spans="1:4" ht="15.75" customHeight="1" x14ac:dyDescent="0.25">
      <c r="A301" s="125">
        <v>44996.427152777556</v>
      </c>
      <c r="B301" s="126">
        <v>300</v>
      </c>
      <c r="C301" s="189" t="s">
        <v>585</v>
      </c>
      <c r="D301" s="44" t="s">
        <v>21</v>
      </c>
    </row>
    <row r="302" spans="1:4" ht="15.75" customHeight="1" x14ac:dyDescent="0.25">
      <c r="A302" s="125">
        <v>44996.43428240763</v>
      </c>
      <c r="B302" s="126">
        <v>50</v>
      </c>
      <c r="C302" s="189" t="s">
        <v>586</v>
      </c>
      <c r="D302" s="44" t="s">
        <v>21</v>
      </c>
    </row>
    <row r="303" spans="1:4" ht="15.75" customHeight="1" x14ac:dyDescent="0.25">
      <c r="A303" s="125">
        <v>44996.445381944533</v>
      </c>
      <c r="B303" s="126">
        <v>200</v>
      </c>
      <c r="C303" s="189" t="s">
        <v>305</v>
      </c>
      <c r="D303" s="44" t="s">
        <v>21</v>
      </c>
    </row>
    <row r="304" spans="1:4" ht="15.75" customHeight="1" x14ac:dyDescent="0.25">
      <c r="A304" s="125">
        <v>44996.447685185354</v>
      </c>
      <c r="B304" s="126">
        <v>500</v>
      </c>
      <c r="C304" s="190" t="s">
        <v>763</v>
      </c>
      <c r="D304" s="44" t="s">
        <v>21</v>
      </c>
    </row>
    <row r="305" spans="1:4" ht="15.75" customHeight="1" x14ac:dyDescent="0.25">
      <c r="A305" s="125">
        <v>44996.4481134261</v>
      </c>
      <c r="B305" s="126">
        <v>300</v>
      </c>
      <c r="C305" s="190" t="s">
        <v>762</v>
      </c>
      <c r="D305" s="44" t="s">
        <v>21</v>
      </c>
    </row>
    <row r="306" spans="1:4" ht="15.75" customHeight="1" x14ac:dyDescent="0.25">
      <c r="A306" s="125">
        <v>44996.499710648321</v>
      </c>
      <c r="B306" s="126">
        <v>500</v>
      </c>
      <c r="C306" s="189" t="s">
        <v>587</v>
      </c>
      <c r="D306" s="44" t="s">
        <v>21</v>
      </c>
    </row>
    <row r="307" spans="1:4" ht="15.75" customHeight="1" x14ac:dyDescent="0.25">
      <c r="A307" s="125">
        <v>44996.669131944422</v>
      </c>
      <c r="B307" s="126">
        <v>100</v>
      </c>
      <c r="C307" s="190" t="s">
        <v>710</v>
      </c>
      <c r="D307" s="44" t="s">
        <v>21</v>
      </c>
    </row>
    <row r="308" spans="1:4" ht="15.75" customHeight="1" x14ac:dyDescent="0.25">
      <c r="A308" s="125">
        <v>44996.774537037127</v>
      </c>
      <c r="B308" s="126">
        <v>250</v>
      </c>
      <c r="C308" s="189" t="s">
        <v>307</v>
      </c>
      <c r="D308" s="44" t="s">
        <v>21</v>
      </c>
    </row>
    <row r="309" spans="1:4" ht="15.75" customHeight="1" x14ac:dyDescent="0.25">
      <c r="A309" s="125">
        <v>44996.83969907416</v>
      </c>
      <c r="B309" s="126">
        <v>500</v>
      </c>
      <c r="C309" s="189" t="s">
        <v>588</v>
      </c>
      <c r="D309" s="44" t="s">
        <v>21</v>
      </c>
    </row>
    <row r="310" spans="1:4" ht="15.75" customHeight="1" x14ac:dyDescent="0.25">
      <c r="A310" s="125">
        <v>44997.5831365739</v>
      </c>
      <c r="B310" s="126">
        <v>500</v>
      </c>
      <c r="C310" s="189" t="s">
        <v>338</v>
      </c>
      <c r="D310" s="44" t="s">
        <v>21</v>
      </c>
    </row>
    <row r="311" spans="1:4" ht="15.75" customHeight="1" x14ac:dyDescent="0.25">
      <c r="A311" s="125">
        <v>44997.584259259049</v>
      </c>
      <c r="B311" s="126">
        <v>250</v>
      </c>
      <c r="C311" s="189" t="s">
        <v>309</v>
      </c>
      <c r="D311" s="44" t="s">
        <v>21</v>
      </c>
    </row>
    <row r="312" spans="1:4" ht="15.75" customHeight="1" x14ac:dyDescent="0.25">
      <c r="A312" s="125">
        <v>44997.587627314962</v>
      </c>
      <c r="B312" s="126">
        <v>20</v>
      </c>
      <c r="C312" s="189" t="s">
        <v>242</v>
      </c>
      <c r="D312" s="44" t="s">
        <v>21</v>
      </c>
    </row>
    <row r="313" spans="1:4" ht="15.75" customHeight="1" x14ac:dyDescent="0.25">
      <c r="A313" s="125">
        <v>44997.614606481511</v>
      </c>
      <c r="B313" s="126">
        <v>24</v>
      </c>
      <c r="C313" s="189" t="s">
        <v>308</v>
      </c>
      <c r="D313" s="44" t="s">
        <v>21</v>
      </c>
    </row>
    <row r="314" spans="1:4" ht="15.75" customHeight="1" x14ac:dyDescent="0.25">
      <c r="A314" s="125">
        <v>44997.616435185075</v>
      </c>
      <c r="B314" s="126">
        <v>250</v>
      </c>
      <c r="C314" s="189" t="s">
        <v>283</v>
      </c>
      <c r="D314" s="44" t="s">
        <v>21</v>
      </c>
    </row>
    <row r="315" spans="1:4" ht="15.75" customHeight="1" x14ac:dyDescent="0.25">
      <c r="A315" s="125">
        <v>44997.618206018582</v>
      </c>
      <c r="B315" s="126">
        <v>426</v>
      </c>
      <c r="C315" s="190" t="s">
        <v>447</v>
      </c>
      <c r="D315" s="44" t="s">
        <v>21</v>
      </c>
    </row>
    <row r="316" spans="1:4" ht="15.75" customHeight="1" x14ac:dyDescent="0.25">
      <c r="A316" s="125">
        <v>44997.618506944273</v>
      </c>
      <c r="B316" s="126">
        <v>331</v>
      </c>
      <c r="C316" s="190" t="s">
        <v>761</v>
      </c>
      <c r="D316" s="44" t="s">
        <v>21</v>
      </c>
    </row>
    <row r="317" spans="1:4" ht="15.75" customHeight="1" x14ac:dyDescent="0.25">
      <c r="A317" s="125">
        <v>44997.622118055355</v>
      </c>
      <c r="B317" s="126">
        <v>207.01</v>
      </c>
      <c r="C317" s="189" t="s">
        <v>589</v>
      </c>
      <c r="D317" s="44" t="s">
        <v>21</v>
      </c>
    </row>
    <row r="318" spans="1:4" ht="15.75" customHeight="1" x14ac:dyDescent="0.25">
      <c r="A318" s="125">
        <v>44997.630798611324</v>
      </c>
      <c r="B318" s="126">
        <v>100</v>
      </c>
      <c r="C318" s="189" t="s">
        <v>590</v>
      </c>
      <c r="D318" s="44" t="s">
        <v>21</v>
      </c>
    </row>
    <row r="319" spans="1:4" ht="15.75" customHeight="1" x14ac:dyDescent="0.25">
      <c r="A319" s="125">
        <v>44997.632384259254</v>
      </c>
      <c r="B319" s="126">
        <v>1471</v>
      </c>
      <c r="C319" s="189" t="s">
        <v>591</v>
      </c>
      <c r="D319" s="44" t="s">
        <v>21</v>
      </c>
    </row>
    <row r="320" spans="1:4" ht="15.75" customHeight="1" x14ac:dyDescent="0.25">
      <c r="A320" s="125">
        <v>44997.847256944515</v>
      </c>
      <c r="B320" s="126">
        <v>327.88</v>
      </c>
      <c r="C320" s="189" t="s">
        <v>325</v>
      </c>
      <c r="D320" s="44" t="s">
        <v>21</v>
      </c>
    </row>
    <row r="321" spans="1:4" ht="15.75" customHeight="1" x14ac:dyDescent="0.25">
      <c r="A321" s="125">
        <v>44997.848773148376</v>
      </c>
      <c r="B321" s="126">
        <v>1</v>
      </c>
      <c r="C321" s="190" t="s">
        <v>760</v>
      </c>
      <c r="D321" s="44" t="s">
        <v>21</v>
      </c>
    </row>
    <row r="322" spans="1:4" ht="15.75" customHeight="1" x14ac:dyDescent="0.25">
      <c r="A322" s="125">
        <v>44998.070601851679</v>
      </c>
      <c r="B322" s="126">
        <v>8</v>
      </c>
      <c r="C322" s="190" t="s">
        <v>759</v>
      </c>
      <c r="D322" s="44" t="s">
        <v>21</v>
      </c>
    </row>
    <row r="323" spans="1:4" ht="15.75" customHeight="1" x14ac:dyDescent="0.25">
      <c r="A323" s="125">
        <v>44998.078344907612</v>
      </c>
      <c r="B323" s="126">
        <v>149</v>
      </c>
      <c r="C323" s="189" t="s">
        <v>592</v>
      </c>
      <c r="D323" s="44" t="s">
        <v>21</v>
      </c>
    </row>
    <row r="324" spans="1:4" ht="15.75" customHeight="1" x14ac:dyDescent="0.25">
      <c r="A324" s="125">
        <v>44998.078368055634</v>
      </c>
      <c r="B324" s="126">
        <v>418</v>
      </c>
      <c r="C324" s="189" t="s">
        <v>311</v>
      </c>
      <c r="D324" s="44" t="s">
        <v>21</v>
      </c>
    </row>
    <row r="325" spans="1:4" ht="15.75" customHeight="1" x14ac:dyDescent="0.25">
      <c r="A325" s="125">
        <v>44998.08513888903</v>
      </c>
      <c r="B325" s="126">
        <v>375</v>
      </c>
      <c r="C325" s="189" t="s">
        <v>312</v>
      </c>
      <c r="D325" s="44" t="s">
        <v>21</v>
      </c>
    </row>
    <row r="326" spans="1:4" ht="15.75" customHeight="1" x14ac:dyDescent="0.25">
      <c r="A326" s="125">
        <v>44998.094988425728</v>
      </c>
      <c r="B326" s="126">
        <v>123</v>
      </c>
      <c r="C326" s="190" t="s">
        <v>448</v>
      </c>
      <c r="D326" s="44" t="s">
        <v>21</v>
      </c>
    </row>
    <row r="327" spans="1:4" ht="15.75" customHeight="1" x14ac:dyDescent="0.25">
      <c r="A327" s="125">
        <v>44998.17792824097</v>
      </c>
      <c r="B327" s="126">
        <v>50</v>
      </c>
      <c r="C327" s="190" t="s">
        <v>116</v>
      </c>
      <c r="D327" s="44" t="s">
        <v>21</v>
      </c>
    </row>
    <row r="328" spans="1:4" ht="15.75" customHeight="1" x14ac:dyDescent="0.25">
      <c r="A328" s="125">
        <v>44998.179629629478</v>
      </c>
      <c r="B328" s="126">
        <v>50</v>
      </c>
      <c r="C328" s="189" t="s">
        <v>299</v>
      </c>
      <c r="D328" s="44" t="s">
        <v>21</v>
      </c>
    </row>
    <row r="329" spans="1:4" ht="15.75" customHeight="1" x14ac:dyDescent="0.25">
      <c r="A329" s="125">
        <v>44998.180555555504</v>
      </c>
      <c r="B329" s="126">
        <v>150</v>
      </c>
      <c r="C329" s="189" t="s">
        <v>593</v>
      </c>
      <c r="D329" s="44" t="s">
        <v>21</v>
      </c>
    </row>
    <row r="330" spans="1:4" ht="15.75" customHeight="1" x14ac:dyDescent="0.25">
      <c r="A330" s="125">
        <v>44998.198703703936</v>
      </c>
      <c r="B330" s="126">
        <v>100</v>
      </c>
      <c r="C330" s="189" t="s">
        <v>49</v>
      </c>
      <c r="D330" s="44" t="s">
        <v>21</v>
      </c>
    </row>
    <row r="331" spans="1:4" ht="15.75" customHeight="1" x14ac:dyDescent="0.25">
      <c r="A331" s="125">
        <v>44998.199490740895</v>
      </c>
      <c r="B331" s="126">
        <v>7</v>
      </c>
      <c r="C331" s="190" t="s">
        <v>237</v>
      </c>
      <c r="D331" s="44" t="s">
        <v>21</v>
      </c>
    </row>
    <row r="332" spans="1:4" ht="15.75" customHeight="1" x14ac:dyDescent="0.25">
      <c r="A332" s="125">
        <v>44998.202685185242</v>
      </c>
      <c r="B332" s="126">
        <v>100</v>
      </c>
      <c r="C332" s="190" t="s">
        <v>166</v>
      </c>
      <c r="D332" s="44" t="s">
        <v>21</v>
      </c>
    </row>
    <row r="333" spans="1:4" ht="15.75" customHeight="1" x14ac:dyDescent="0.25">
      <c r="A333" s="125">
        <v>44998.215474537108</v>
      </c>
      <c r="B333" s="126">
        <v>100</v>
      </c>
      <c r="C333" s="190" t="s">
        <v>404</v>
      </c>
      <c r="D333" s="44" t="s">
        <v>21</v>
      </c>
    </row>
    <row r="334" spans="1:4" ht="15.75" customHeight="1" x14ac:dyDescent="0.25">
      <c r="A334" s="125">
        <v>44998.228159722406</v>
      </c>
      <c r="B334" s="126">
        <v>300</v>
      </c>
      <c r="C334" s="189" t="s">
        <v>306</v>
      </c>
      <c r="D334" s="44" t="s">
        <v>21</v>
      </c>
    </row>
    <row r="335" spans="1:4" ht="15.75" customHeight="1" x14ac:dyDescent="0.25">
      <c r="A335" s="125">
        <v>44998.23587962985</v>
      </c>
      <c r="B335" s="126">
        <v>1000</v>
      </c>
      <c r="C335" s="190" t="s">
        <v>51</v>
      </c>
      <c r="D335" s="44" t="s">
        <v>21</v>
      </c>
    </row>
    <row r="336" spans="1:4" ht="15.75" customHeight="1" x14ac:dyDescent="0.25">
      <c r="A336" s="125">
        <v>44998.244016203564</v>
      </c>
      <c r="B336" s="126">
        <v>500</v>
      </c>
      <c r="C336" s="189" t="s">
        <v>50</v>
      </c>
      <c r="D336" s="44" t="s">
        <v>21</v>
      </c>
    </row>
    <row r="337" spans="1:4" ht="15.75" customHeight="1" x14ac:dyDescent="0.25">
      <c r="A337" s="125">
        <v>44998.246284722351</v>
      </c>
      <c r="B337" s="126">
        <v>50</v>
      </c>
      <c r="C337" s="190" t="s">
        <v>168</v>
      </c>
      <c r="D337" s="44" t="s">
        <v>21</v>
      </c>
    </row>
    <row r="338" spans="1:4" ht="15.75" customHeight="1" x14ac:dyDescent="0.25">
      <c r="A338" s="125">
        <v>44998.249594907276</v>
      </c>
      <c r="B338" s="126">
        <v>7</v>
      </c>
      <c r="C338" s="189" t="s">
        <v>237</v>
      </c>
      <c r="D338" s="44" t="s">
        <v>21</v>
      </c>
    </row>
    <row r="339" spans="1:4" ht="15.75" customHeight="1" x14ac:dyDescent="0.25">
      <c r="A339" s="125">
        <v>44998.257210648153</v>
      </c>
      <c r="B339" s="126">
        <v>375</v>
      </c>
      <c r="C339" s="189" t="s">
        <v>407</v>
      </c>
      <c r="D339" s="44" t="s">
        <v>21</v>
      </c>
    </row>
    <row r="340" spans="1:4" ht="15.75" customHeight="1" x14ac:dyDescent="0.25">
      <c r="A340" s="125">
        <v>44998.257870370522</v>
      </c>
      <c r="B340" s="126">
        <v>500</v>
      </c>
      <c r="C340" s="190" t="s">
        <v>594</v>
      </c>
      <c r="D340" s="44" t="s">
        <v>21</v>
      </c>
    </row>
    <row r="341" spans="1:4" ht="15.75" customHeight="1" x14ac:dyDescent="0.25">
      <c r="A341" s="125">
        <v>44998.272083333228</v>
      </c>
      <c r="B341" s="126">
        <v>100</v>
      </c>
      <c r="C341" s="189" t="s">
        <v>389</v>
      </c>
      <c r="D341" s="44" t="s">
        <v>21</v>
      </c>
    </row>
    <row r="342" spans="1:4" ht="15.75" customHeight="1" x14ac:dyDescent="0.25">
      <c r="A342" s="125">
        <v>44998.281724537257</v>
      </c>
      <c r="B342" s="126">
        <v>200</v>
      </c>
      <c r="C342" s="189" t="s">
        <v>214</v>
      </c>
      <c r="D342" s="44" t="s">
        <v>21</v>
      </c>
    </row>
    <row r="343" spans="1:4" ht="15.75" customHeight="1" x14ac:dyDescent="0.25">
      <c r="A343" s="125">
        <v>44998.288368055597</v>
      </c>
      <c r="B343" s="126">
        <v>700</v>
      </c>
      <c r="C343" s="189" t="s">
        <v>124</v>
      </c>
      <c r="D343" s="44" t="s">
        <v>21</v>
      </c>
    </row>
    <row r="344" spans="1:4" ht="15.75" customHeight="1" x14ac:dyDescent="0.25">
      <c r="A344" s="125">
        <v>44998.381400463171</v>
      </c>
      <c r="B344" s="126">
        <v>30</v>
      </c>
      <c r="C344" s="190" t="s">
        <v>742</v>
      </c>
      <c r="D344" s="44" t="s">
        <v>21</v>
      </c>
    </row>
    <row r="345" spans="1:4" ht="15.75" customHeight="1" x14ac:dyDescent="0.25">
      <c r="A345" s="125">
        <v>44998.383136574179</v>
      </c>
      <c r="B345" s="126">
        <v>50</v>
      </c>
      <c r="C345" s="189" t="s">
        <v>299</v>
      </c>
      <c r="D345" s="44" t="s">
        <v>21</v>
      </c>
    </row>
    <row r="346" spans="1:4" ht="15.75" customHeight="1" x14ac:dyDescent="0.25">
      <c r="A346" s="125">
        <v>44998.389583333395</v>
      </c>
      <c r="B346" s="126">
        <v>954</v>
      </c>
      <c r="C346" s="189" t="s">
        <v>325</v>
      </c>
      <c r="D346" s="44" t="s">
        <v>21</v>
      </c>
    </row>
    <row r="347" spans="1:4" ht="15.75" customHeight="1" x14ac:dyDescent="0.25">
      <c r="A347" s="125">
        <v>44998.433923610952</v>
      </c>
      <c r="B347" s="126">
        <v>222</v>
      </c>
      <c r="C347" s="190" t="s">
        <v>741</v>
      </c>
      <c r="D347" s="44" t="s">
        <v>21</v>
      </c>
    </row>
    <row r="348" spans="1:4" ht="15.75" customHeight="1" x14ac:dyDescent="0.25">
      <c r="A348" s="125">
        <v>44998.434201389086</v>
      </c>
      <c r="B348" s="126">
        <v>1000</v>
      </c>
      <c r="C348" s="189" t="s">
        <v>409</v>
      </c>
      <c r="D348" s="44" t="s">
        <v>21</v>
      </c>
    </row>
    <row r="349" spans="1:4" ht="15.75" customHeight="1" x14ac:dyDescent="0.25">
      <c r="A349" s="125">
        <v>44998.434421296231</v>
      </c>
      <c r="B349" s="126">
        <v>200</v>
      </c>
      <c r="C349" s="189" t="s">
        <v>313</v>
      </c>
      <c r="D349" s="44" t="s">
        <v>21</v>
      </c>
    </row>
    <row r="350" spans="1:4" ht="15.75" customHeight="1" x14ac:dyDescent="0.25">
      <c r="A350" s="125">
        <v>44998.448483796325</v>
      </c>
      <c r="B350" s="126">
        <v>50</v>
      </c>
      <c r="C350" s="190" t="s">
        <v>128</v>
      </c>
      <c r="D350" s="44" t="s">
        <v>21</v>
      </c>
    </row>
    <row r="351" spans="1:4" ht="15.75" customHeight="1" x14ac:dyDescent="0.25">
      <c r="A351" s="125">
        <v>44998.448518518358</v>
      </c>
      <c r="B351" s="126">
        <v>200</v>
      </c>
      <c r="C351" s="189" t="s">
        <v>408</v>
      </c>
      <c r="D351" s="44" t="s">
        <v>21</v>
      </c>
    </row>
    <row r="352" spans="1:4" ht="15.75" customHeight="1" x14ac:dyDescent="0.25">
      <c r="A352" s="125">
        <v>44998.448692129459</v>
      </c>
      <c r="B352" s="126">
        <v>1000</v>
      </c>
      <c r="C352" s="190" t="s">
        <v>449</v>
      </c>
      <c r="D352" s="44" t="s">
        <v>21</v>
      </c>
    </row>
    <row r="353" spans="1:4" ht="15.75" customHeight="1" x14ac:dyDescent="0.25">
      <c r="A353" s="125">
        <v>44998.462638888974</v>
      </c>
      <c r="B353" s="126">
        <v>100</v>
      </c>
      <c r="C353" s="189" t="s">
        <v>314</v>
      </c>
      <c r="D353" s="44" t="s">
        <v>21</v>
      </c>
    </row>
    <row r="354" spans="1:4" ht="15.75" customHeight="1" x14ac:dyDescent="0.25">
      <c r="A354" s="125">
        <v>44998.466805555392</v>
      </c>
      <c r="B354" s="126">
        <v>500</v>
      </c>
      <c r="C354" s="189" t="s">
        <v>52</v>
      </c>
      <c r="D354" s="44" t="s">
        <v>21</v>
      </c>
    </row>
    <row r="355" spans="1:4" ht="15.75" customHeight="1" x14ac:dyDescent="0.25">
      <c r="A355" s="125">
        <v>44998.468506944366</v>
      </c>
      <c r="B355" s="126">
        <v>10</v>
      </c>
      <c r="C355" s="189" t="s">
        <v>232</v>
      </c>
      <c r="D355" s="44" t="s">
        <v>21</v>
      </c>
    </row>
    <row r="356" spans="1:4" ht="15.75" customHeight="1" x14ac:dyDescent="0.25">
      <c r="A356" s="125">
        <v>44998.487291666679</v>
      </c>
      <c r="B356" s="126">
        <v>150</v>
      </c>
      <c r="C356" s="189" t="s">
        <v>234</v>
      </c>
      <c r="D356" s="44" t="s">
        <v>21</v>
      </c>
    </row>
    <row r="357" spans="1:4" ht="15.75" customHeight="1" x14ac:dyDescent="0.25">
      <c r="A357" s="125">
        <v>44998.488472222351</v>
      </c>
      <c r="B357" s="126">
        <v>1000</v>
      </c>
      <c r="C357" s="189" t="s">
        <v>142</v>
      </c>
      <c r="D357" s="44" t="s">
        <v>21</v>
      </c>
    </row>
    <row r="358" spans="1:4" ht="15.75" customHeight="1" x14ac:dyDescent="0.25">
      <c r="A358" s="125">
        <v>44998.489143518731</v>
      </c>
      <c r="B358" s="126">
        <v>300</v>
      </c>
      <c r="C358" s="189" t="s">
        <v>150</v>
      </c>
      <c r="D358" s="44" t="s">
        <v>21</v>
      </c>
    </row>
    <row r="359" spans="1:4" ht="15.75" customHeight="1" x14ac:dyDescent="0.25">
      <c r="A359" s="125">
        <v>44998.494837963022</v>
      </c>
      <c r="B359" s="126">
        <v>250</v>
      </c>
      <c r="C359" s="189" t="s">
        <v>88</v>
      </c>
      <c r="D359" s="44" t="s">
        <v>21</v>
      </c>
    </row>
    <row r="360" spans="1:4" ht="15.75" customHeight="1" x14ac:dyDescent="0.25">
      <c r="A360" s="125">
        <v>44998.497222222388</v>
      </c>
      <c r="B360" s="126">
        <v>100</v>
      </c>
      <c r="C360" s="190" t="s">
        <v>169</v>
      </c>
      <c r="D360" s="44" t="s">
        <v>21</v>
      </c>
    </row>
    <row r="361" spans="1:4" ht="15.75" customHeight="1" x14ac:dyDescent="0.25">
      <c r="A361" s="125">
        <v>44998.508344907314</v>
      </c>
      <c r="B361" s="126">
        <v>500</v>
      </c>
      <c r="C361" s="190" t="s">
        <v>54</v>
      </c>
      <c r="D361" s="44" t="s">
        <v>21</v>
      </c>
    </row>
    <row r="362" spans="1:4" ht="15.75" customHeight="1" x14ac:dyDescent="0.25">
      <c r="A362" s="125">
        <v>44998.516180555336</v>
      </c>
      <c r="B362" s="126">
        <v>150</v>
      </c>
      <c r="C362" s="190" t="s">
        <v>723</v>
      </c>
      <c r="D362" s="44" t="s">
        <v>21</v>
      </c>
    </row>
    <row r="363" spans="1:4" ht="15.75" customHeight="1" x14ac:dyDescent="0.25">
      <c r="A363" s="125">
        <v>44998.522337962873</v>
      </c>
      <c r="B363" s="126">
        <v>500</v>
      </c>
      <c r="C363" s="189" t="s">
        <v>235</v>
      </c>
      <c r="D363" s="44" t="s">
        <v>21</v>
      </c>
    </row>
    <row r="364" spans="1:4" ht="15.75" customHeight="1" x14ac:dyDescent="0.25">
      <c r="A364" s="125">
        <v>44998.522511573974</v>
      </c>
      <c r="B364" s="126">
        <v>30</v>
      </c>
      <c r="C364" s="189" t="s">
        <v>595</v>
      </c>
      <c r="D364" s="44" t="s">
        <v>21</v>
      </c>
    </row>
    <row r="365" spans="1:4" ht="15.75" customHeight="1" x14ac:dyDescent="0.25">
      <c r="A365" s="125">
        <v>44998.52686342597</v>
      </c>
      <c r="B365" s="126">
        <v>500</v>
      </c>
      <c r="C365" s="189" t="s">
        <v>596</v>
      </c>
      <c r="D365" s="44" t="s">
        <v>21</v>
      </c>
    </row>
    <row r="366" spans="1:4" ht="15.75" customHeight="1" x14ac:dyDescent="0.25">
      <c r="A366" s="125">
        <v>44998.545995370485</v>
      </c>
      <c r="B366" s="126">
        <v>500</v>
      </c>
      <c r="C366" s="189" t="s">
        <v>597</v>
      </c>
      <c r="D366" s="44" t="s">
        <v>21</v>
      </c>
    </row>
    <row r="367" spans="1:4" ht="15.75" customHeight="1" x14ac:dyDescent="0.25">
      <c r="A367" s="125">
        <v>44998.565219907556</v>
      </c>
      <c r="B367" s="126">
        <v>500</v>
      </c>
      <c r="C367" s="189" t="s">
        <v>598</v>
      </c>
      <c r="D367" s="44" t="s">
        <v>21</v>
      </c>
    </row>
    <row r="368" spans="1:4" ht="15.75" customHeight="1" x14ac:dyDescent="0.25">
      <c r="A368" s="125">
        <v>44998.709907407407</v>
      </c>
      <c r="B368" s="126">
        <v>300</v>
      </c>
      <c r="C368" s="189" t="s">
        <v>560</v>
      </c>
      <c r="D368" s="44" t="s">
        <v>21</v>
      </c>
    </row>
    <row r="369" spans="1:4" ht="15.75" customHeight="1" x14ac:dyDescent="0.25">
      <c r="A369" s="125">
        <v>44998.826886574272</v>
      </c>
      <c r="B369" s="126">
        <v>5.69</v>
      </c>
      <c r="C369" s="190" t="s">
        <v>556</v>
      </c>
      <c r="D369" s="44" t="s">
        <v>21</v>
      </c>
    </row>
    <row r="370" spans="1:4" ht="15.75" customHeight="1" x14ac:dyDescent="0.25">
      <c r="A370" s="125">
        <v>44998.847256944515</v>
      </c>
      <c r="B370" s="126">
        <v>500</v>
      </c>
      <c r="C370" s="190" t="s">
        <v>387</v>
      </c>
      <c r="D370" s="44" t="s">
        <v>21</v>
      </c>
    </row>
    <row r="371" spans="1:4" ht="15.75" customHeight="1" x14ac:dyDescent="0.25">
      <c r="A371" s="125">
        <v>44998.860798611306</v>
      </c>
      <c r="B371" s="126">
        <v>150</v>
      </c>
      <c r="C371" s="190" t="s">
        <v>740</v>
      </c>
      <c r="D371" s="44" t="s">
        <v>21</v>
      </c>
    </row>
    <row r="372" spans="1:4" ht="15.75" customHeight="1" x14ac:dyDescent="0.25">
      <c r="A372" s="125">
        <v>44999.061817129608</v>
      </c>
      <c r="B372" s="126">
        <v>19</v>
      </c>
      <c r="C372" s="190" t="s">
        <v>739</v>
      </c>
      <c r="D372" s="44" t="s">
        <v>21</v>
      </c>
    </row>
    <row r="373" spans="1:4" ht="15.75" customHeight="1" x14ac:dyDescent="0.25">
      <c r="A373" s="125">
        <v>44999.06605324056</v>
      </c>
      <c r="B373" s="126">
        <v>5000</v>
      </c>
      <c r="C373" s="189" t="s">
        <v>316</v>
      </c>
      <c r="D373" s="44" t="s">
        <v>21</v>
      </c>
    </row>
    <row r="374" spans="1:4" ht="15.75" customHeight="1" x14ac:dyDescent="0.25">
      <c r="A374" s="125">
        <v>44999.067974537145</v>
      </c>
      <c r="B374" s="126">
        <v>900</v>
      </c>
      <c r="C374" s="190" t="s">
        <v>738</v>
      </c>
      <c r="D374" s="44" t="s">
        <v>21</v>
      </c>
    </row>
    <row r="375" spans="1:4" ht="15.75" customHeight="1" x14ac:dyDescent="0.25">
      <c r="A375" s="125">
        <v>44999.068946759216</v>
      </c>
      <c r="B375" s="126">
        <v>5</v>
      </c>
      <c r="C375" s="189" t="s">
        <v>599</v>
      </c>
      <c r="D375" s="44" t="s">
        <v>21</v>
      </c>
    </row>
    <row r="376" spans="1:4" ht="15.75" customHeight="1" x14ac:dyDescent="0.25">
      <c r="A376" s="125">
        <v>44999.077523148153</v>
      </c>
      <c r="B376" s="126">
        <v>106</v>
      </c>
      <c r="C376" s="189" t="s">
        <v>600</v>
      </c>
      <c r="D376" s="44" t="s">
        <v>21</v>
      </c>
    </row>
    <row r="377" spans="1:4" ht="15.75" customHeight="1" x14ac:dyDescent="0.25">
      <c r="A377" s="125">
        <v>44999.337152777705</v>
      </c>
      <c r="B377" s="126">
        <v>200</v>
      </c>
      <c r="C377" s="190" t="s">
        <v>143</v>
      </c>
      <c r="D377" s="44" t="s">
        <v>21</v>
      </c>
    </row>
    <row r="378" spans="1:4" ht="15.75" customHeight="1" x14ac:dyDescent="0.25">
      <c r="A378" s="125">
        <v>44999.388275463134</v>
      </c>
      <c r="B378" s="126">
        <v>50</v>
      </c>
      <c r="C378" s="189" t="s">
        <v>299</v>
      </c>
      <c r="D378" s="44" t="s">
        <v>21</v>
      </c>
    </row>
    <row r="379" spans="1:4" ht="15.75" customHeight="1" x14ac:dyDescent="0.25">
      <c r="A379" s="125">
        <v>44999.445497685112</v>
      </c>
      <c r="B379" s="126">
        <v>500</v>
      </c>
      <c r="C379" s="189" t="s">
        <v>377</v>
      </c>
      <c r="D379" s="44" t="s">
        <v>21</v>
      </c>
    </row>
    <row r="380" spans="1:4" ht="15.75" customHeight="1" x14ac:dyDescent="0.25">
      <c r="A380" s="125">
        <v>44999.460289351642</v>
      </c>
      <c r="B380" s="126">
        <v>100</v>
      </c>
      <c r="C380" s="190" t="s">
        <v>737</v>
      </c>
      <c r="D380" s="44" t="s">
        <v>21</v>
      </c>
    </row>
    <row r="381" spans="1:4" ht="15.75" customHeight="1" x14ac:dyDescent="0.25">
      <c r="A381" s="125">
        <v>44999.488217592705</v>
      </c>
      <c r="B381" s="126">
        <v>1000</v>
      </c>
      <c r="C381" s="189" t="s">
        <v>55</v>
      </c>
      <c r="D381" s="44" t="s">
        <v>21</v>
      </c>
    </row>
    <row r="382" spans="1:4" ht="15.75" customHeight="1" x14ac:dyDescent="0.25">
      <c r="A382" s="125">
        <v>44999.498217592482</v>
      </c>
      <c r="B382" s="126">
        <v>100</v>
      </c>
      <c r="C382" s="189" t="s">
        <v>56</v>
      </c>
      <c r="D382" s="44" t="s">
        <v>21</v>
      </c>
    </row>
    <row r="383" spans="1:4" ht="15.75" customHeight="1" x14ac:dyDescent="0.25">
      <c r="A383" s="125">
        <v>44999.507604166865</v>
      </c>
      <c r="B383" s="126">
        <v>1500</v>
      </c>
      <c r="C383" s="189" t="s">
        <v>53</v>
      </c>
      <c r="D383" s="44" t="s">
        <v>21</v>
      </c>
    </row>
    <row r="384" spans="1:4" ht="15.75" customHeight="1" x14ac:dyDescent="0.25">
      <c r="A384" s="125">
        <v>44999.568043981679</v>
      </c>
      <c r="B384" s="126">
        <v>300</v>
      </c>
      <c r="C384" s="189" t="s">
        <v>601</v>
      </c>
      <c r="D384" s="44" t="s">
        <v>21</v>
      </c>
    </row>
    <row r="385" spans="1:4" ht="15.75" customHeight="1" x14ac:dyDescent="0.25">
      <c r="A385" s="125">
        <v>44999.580960648134</v>
      </c>
      <c r="B385" s="126">
        <v>1000</v>
      </c>
      <c r="C385" s="189" t="s">
        <v>602</v>
      </c>
      <c r="D385" s="44" t="s">
        <v>21</v>
      </c>
    </row>
    <row r="386" spans="1:4" ht="15.75" customHeight="1" x14ac:dyDescent="0.25">
      <c r="A386" s="125">
        <v>44999.668854166754</v>
      </c>
      <c r="B386" s="126">
        <v>7</v>
      </c>
      <c r="C386" s="189" t="s">
        <v>237</v>
      </c>
      <c r="D386" s="44" t="s">
        <v>21</v>
      </c>
    </row>
    <row r="387" spans="1:4" ht="15.75" customHeight="1" x14ac:dyDescent="0.25">
      <c r="A387" s="125">
        <v>44999.674456018489</v>
      </c>
      <c r="B387" s="126">
        <v>1000</v>
      </c>
      <c r="C387" s="189" t="s">
        <v>315</v>
      </c>
      <c r="D387" s="44" t="s">
        <v>21</v>
      </c>
    </row>
    <row r="388" spans="1:4" ht="15.75" customHeight="1" x14ac:dyDescent="0.25">
      <c r="A388" s="125">
        <v>44999.822476851754</v>
      </c>
      <c r="B388" s="126">
        <v>300</v>
      </c>
      <c r="C388" s="190" t="s">
        <v>736</v>
      </c>
      <c r="D388" s="44" t="s">
        <v>21</v>
      </c>
    </row>
    <row r="389" spans="1:4" ht="15.75" customHeight="1" x14ac:dyDescent="0.25">
      <c r="A389" s="125">
        <v>44999.955173611175</v>
      </c>
      <c r="B389" s="126">
        <v>7</v>
      </c>
      <c r="C389" s="189" t="s">
        <v>237</v>
      </c>
      <c r="D389" s="44" t="s">
        <v>21</v>
      </c>
    </row>
    <row r="390" spans="1:4" ht="15.75" customHeight="1" x14ac:dyDescent="0.25">
      <c r="A390" s="125">
        <v>45000.061377314851</v>
      </c>
      <c r="B390" s="126">
        <v>121</v>
      </c>
      <c r="C390" s="189" t="s">
        <v>411</v>
      </c>
      <c r="D390" s="44" t="s">
        <v>21</v>
      </c>
    </row>
    <row r="391" spans="1:4" ht="15.75" customHeight="1" x14ac:dyDescent="0.25">
      <c r="A391" s="125">
        <v>45000.061585647985</v>
      </c>
      <c r="B391" s="126">
        <v>47</v>
      </c>
      <c r="C391" s="189" t="s">
        <v>603</v>
      </c>
      <c r="D391" s="44" t="s">
        <v>21</v>
      </c>
    </row>
    <row r="392" spans="1:4" ht="15.75" customHeight="1" x14ac:dyDescent="0.25">
      <c r="A392" s="125">
        <v>45000.061655092519</v>
      </c>
      <c r="B392" s="126">
        <v>19</v>
      </c>
      <c r="C392" s="189" t="s">
        <v>604</v>
      </c>
      <c r="D392" s="44" t="s">
        <v>21</v>
      </c>
    </row>
    <row r="393" spans="1:4" ht="15.75" customHeight="1" x14ac:dyDescent="0.25">
      <c r="A393" s="125">
        <v>45000.061956018675</v>
      </c>
      <c r="B393" s="126">
        <v>331</v>
      </c>
      <c r="C393" s="190" t="s">
        <v>735</v>
      </c>
      <c r="D393" s="44" t="s">
        <v>21</v>
      </c>
    </row>
    <row r="394" spans="1:4" ht="15.75" customHeight="1" x14ac:dyDescent="0.25">
      <c r="A394" s="125">
        <v>45000.07778935181</v>
      </c>
      <c r="B394" s="126">
        <v>0.01</v>
      </c>
      <c r="C394" s="189" t="s">
        <v>605</v>
      </c>
      <c r="D394" s="44" t="s">
        <v>21</v>
      </c>
    </row>
    <row r="395" spans="1:4" ht="15.75" customHeight="1" x14ac:dyDescent="0.25">
      <c r="A395" s="125">
        <v>45000.25605324097</v>
      </c>
      <c r="B395" s="126">
        <v>1000</v>
      </c>
      <c r="C395" s="189" t="s">
        <v>606</v>
      </c>
      <c r="D395" s="44" t="s">
        <v>21</v>
      </c>
    </row>
    <row r="396" spans="1:4" ht="15.75" customHeight="1" x14ac:dyDescent="0.25">
      <c r="A396" s="125">
        <v>45000.389930555597</v>
      </c>
      <c r="B396" s="126">
        <v>50</v>
      </c>
      <c r="C396" s="189" t="s">
        <v>299</v>
      </c>
      <c r="D396" s="44" t="s">
        <v>21</v>
      </c>
    </row>
    <row r="397" spans="1:4" ht="15.75" customHeight="1" x14ac:dyDescent="0.25">
      <c r="A397" s="125">
        <v>45000.393495370168</v>
      </c>
      <c r="B397" s="126">
        <v>300</v>
      </c>
      <c r="C397" s="189" t="s">
        <v>607</v>
      </c>
      <c r="D397" s="44" t="s">
        <v>21</v>
      </c>
    </row>
    <row r="398" spans="1:4" ht="15.75" customHeight="1" x14ac:dyDescent="0.25">
      <c r="A398" s="125">
        <v>45000.435821759049</v>
      </c>
      <c r="B398" s="126">
        <v>150</v>
      </c>
      <c r="C398" s="189" t="s">
        <v>277</v>
      </c>
      <c r="D398" s="44" t="s">
        <v>21</v>
      </c>
    </row>
    <row r="399" spans="1:4" ht="15.75" customHeight="1" x14ac:dyDescent="0.25">
      <c r="A399" s="125">
        <v>45000.437719907612</v>
      </c>
      <c r="B399" s="126">
        <v>20</v>
      </c>
      <c r="C399" s="190" t="s">
        <v>345</v>
      </c>
      <c r="D399" s="44" t="s">
        <v>21</v>
      </c>
    </row>
    <row r="400" spans="1:4" ht="15.75" customHeight="1" x14ac:dyDescent="0.25">
      <c r="A400" s="125">
        <v>45000.439317129552</v>
      </c>
      <c r="B400" s="126">
        <v>1000</v>
      </c>
      <c r="C400" s="190" t="s">
        <v>456</v>
      </c>
      <c r="D400" s="44" t="s">
        <v>21</v>
      </c>
    </row>
    <row r="401" spans="1:4" ht="15.75" customHeight="1" x14ac:dyDescent="0.25">
      <c r="A401" s="125">
        <v>45000.452013888862</v>
      </c>
      <c r="B401" s="126">
        <v>1000</v>
      </c>
      <c r="C401" s="189" t="s">
        <v>608</v>
      </c>
      <c r="D401" s="44" t="s">
        <v>21</v>
      </c>
    </row>
    <row r="402" spans="1:4" ht="15.75" customHeight="1" x14ac:dyDescent="0.25">
      <c r="A402" s="125">
        <v>45000.455856481567</v>
      </c>
      <c r="B402" s="126">
        <v>300</v>
      </c>
      <c r="C402" s="189" t="s">
        <v>279</v>
      </c>
      <c r="D402" s="44" t="s">
        <v>21</v>
      </c>
    </row>
    <row r="403" spans="1:4" ht="15.75" customHeight="1" x14ac:dyDescent="0.25">
      <c r="A403" s="125">
        <v>45000.48128472222</v>
      </c>
      <c r="B403" s="126">
        <v>300</v>
      </c>
      <c r="C403" s="190" t="s">
        <v>346</v>
      </c>
      <c r="D403" s="44" t="s">
        <v>21</v>
      </c>
    </row>
    <row r="404" spans="1:4" ht="15.75" customHeight="1" x14ac:dyDescent="0.25">
      <c r="A404" s="125">
        <v>45000.481724536978</v>
      </c>
      <c r="B404" s="126">
        <v>100</v>
      </c>
      <c r="C404" s="189" t="s">
        <v>412</v>
      </c>
      <c r="D404" s="44" t="s">
        <v>21</v>
      </c>
    </row>
    <row r="405" spans="1:4" ht="15.75" customHeight="1" x14ac:dyDescent="0.25">
      <c r="A405" s="125">
        <v>45000.482314814813</v>
      </c>
      <c r="B405" s="126">
        <v>30</v>
      </c>
      <c r="C405" s="189" t="s">
        <v>609</v>
      </c>
      <c r="D405" s="44" t="s">
        <v>21</v>
      </c>
    </row>
    <row r="406" spans="1:4" ht="15.75" customHeight="1" x14ac:dyDescent="0.25">
      <c r="A406" s="125">
        <v>45000.548078703694</v>
      </c>
      <c r="B406" s="126">
        <v>500</v>
      </c>
      <c r="C406" s="190" t="s">
        <v>104</v>
      </c>
      <c r="D406" s="44" t="s">
        <v>21</v>
      </c>
    </row>
    <row r="407" spans="1:4" ht="15.75" customHeight="1" x14ac:dyDescent="0.25">
      <c r="A407" s="125">
        <v>45000.661979166791</v>
      </c>
      <c r="B407" s="126">
        <v>8.9499999999999993</v>
      </c>
      <c r="C407" s="189" t="s">
        <v>556</v>
      </c>
      <c r="D407" s="44" t="s">
        <v>21</v>
      </c>
    </row>
    <row r="408" spans="1:4" ht="15.75" customHeight="1" x14ac:dyDescent="0.25">
      <c r="A408" s="125">
        <v>45000.677361111157</v>
      </c>
      <c r="B408" s="126">
        <v>1000</v>
      </c>
      <c r="C408" s="189" t="s">
        <v>57</v>
      </c>
      <c r="D408" s="44" t="s">
        <v>21</v>
      </c>
    </row>
    <row r="409" spans="1:4" ht="15.75" customHeight="1" x14ac:dyDescent="0.25">
      <c r="A409" s="125">
        <v>45000.687025462743</v>
      </c>
      <c r="B409" s="126">
        <v>100</v>
      </c>
      <c r="C409" s="189" t="s">
        <v>289</v>
      </c>
      <c r="D409" s="44" t="s">
        <v>21</v>
      </c>
    </row>
    <row r="410" spans="1:4" ht="15.75" customHeight="1" x14ac:dyDescent="0.25">
      <c r="A410" s="125">
        <v>45000.733935185242</v>
      </c>
      <c r="B410" s="126">
        <v>4</v>
      </c>
      <c r="C410" s="189" t="s">
        <v>556</v>
      </c>
      <c r="D410" s="44" t="s">
        <v>21</v>
      </c>
    </row>
    <row r="411" spans="1:4" ht="15.75" customHeight="1" x14ac:dyDescent="0.25">
      <c r="A411" s="125">
        <v>45001.058680555783</v>
      </c>
      <c r="B411" s="126">
        <v>11</v>
      </c>
      <c r="C411" s="189" t="s">
        <v>414</v>
      </c>
      <c r="D411" s="44" t="s">
        <v>21</v>
      </c>
    </row>
    <row r="412" spans="1:4" ht="15.75" customHeight="1" x14ac:dyDescent="0.25">
      <c r="A412" s="125">
        <v>45001.065057870466</v>
      </c>
      <c r="B412" s="126">
        <v>68</v>
      </c>
      <c r="C412" s="189" t="s">
        <v>415</v>
      </c>
      <c r="D412" s="44" t="s">
        <v>21</v>
      </c>
    </row>
    <row r="413" spans="1:4" ht="15.75" customHeight="1" x14ac:dyDescent="0.25">
      <c r="A413" s="125">
        <v>45001.066180555616</v>
      </c>
      <c r="B413" s="126">
        <v>39</v>
      </c>
      <c r="C413" s="189" t="s">
        <v>318</v>
      </c>
      <c r="D413" s="44" t="s">
        <v>21</v>
      </c>
    </row>
    <row r="414" spans="1:4" ht="15.75" customHeight="1" x14ac:dyDescent="0.25">
      <c r="A414" s="125">
        <v>45001.068101851735</v>
      </c>
      <c r="B414" s="126">
        <v>749</v>
      </c>
      <c r="C414" s="189" t="s">
        <v>610</v>
      </c>
      <c r="D414" s="44" t="s">
        <v>21</v>
      </c>
    </row>
    <row r="415" spans="1:4" ht="15.75" customHeight="1" x14ac:dyDescent="0.25">
      <c r="A415" s="125">
        <v>45001.068136574235</v>
      </c>
      <c r="B415" s="126">
        <v>219</v>
      </c>
      <c r="C415" s="190" t="s">
        <v>734</v>
      </c>
      <c r="D415" s="44" t="s">
        <v>21</v>
      </c>
    </row>
    <row r="416" spans="1:4" ht="15.75" customHeight="1" x14ac:dyDescent="0.25">
      <c r="A416" s="125">
        <v>45001.070706018712</v>
      </c>
      <c r="B416" s="126">
        <v>38</v>
      </c>
      <c r="C416" s="190" t="s">
        <v>733</v>
      </c>
      <c r="D416" s="44" t="s">
        <v>21</v>
      </c>
    </row>
    <row r="417" spans="1:4" ht="15.75" customHeight="1" x14ac:dyDescent="0.25">
      <c r="A417" s="125">
        <v>45001.071250000037</v>
      </c>
      <c r="B417" s="126">
        <v>5</v>
      </c>
      <c r="C417" s="189" t="s">
        <v>611</v>
      </c>
      <c r="D417" s="44" t="s">
        <v>21</v>
      </c>
    </row>
    <row r="418" spans="1:4" ht="15.75" customHeight="1" x14ac:dyDescent="0.25">
      <c r="A418" s="125">
        <v>45001.221874999814</v>
      </c>
      <c r="B418" s="126">
        <v>1</v>
      </c>
      <c r="C418" s="189" t="s">
        <v>612</v>
      </c>
      <c r="D418" s="44" t="s">
        <v>21</v>
      </c>
    </row>
    <row r="419" spans="1:4" ht="15.75" customHeight="1" x14ac:dyDescent="0.25">
      <c r="A419" s="125">
        <v>45001.222592592705</v>
      </c>
      <c r="B419" s="126">
        <v>300</v>
      </c>
      <c r="C419" s="190" t="s">
        <v>613</v>
      </c>
      <c r="D419" s="44" t="s">
        <v>21</v>
      </c>
    </row>
    <row r="420" spans="1:4" ht="15.75" customHeight="1" x14ac:dyDescent="0.25">
      <c r="A420" s="125">
        <v>45001.293414351996</v>
      </c>
      <c r="B420" s="126">
        <v>100</v>
      </c>
      <c r="C420" s="190" t="s">
        <v>59</v>
      </c>
      <c r="D420" s="44" t="s">
        <v>21</v>
      </c>
    </row>
    <row r="421" spans="1:4" ht="15.75" customHeight="1" x14ac:dyDescent="0.25">
      <c r="A421" s="125">
        <v>45001.384039351717</v>
      </c>
      <c r="B421" s="126">
        <v>50</v>
      </c>
      <c r="C421" s="189" t="s">
        <v>299</v>
      </c>
      <c r="D421" s="44" t="s">
        <v>21</v>
      </c>
    </row>
    <row r="422" spans="1:4" ht="15.75" customHeight="1" x14ac:dyDescent="0.25">
      <c r="A422" s="125">
        <v>45001.390844907612</v>
      </c>
      <c r="B422" s="126">
        <v>100</v>
      </c>
      <c r="C422" s="189" t="s">
        <v>614</v>
      </c>
      <c r="D422" s="44" t="s">
        <v>21</v>
      </c>
    </row>
    <row r="423" spans="1:4" ht="15.75" customHeight="1" x14ac:dyDescent="0.25">
      <c r="A423" s="125">
        <v>45001.424108796287</v>
      </c>
      <c r="B423" s="126">
        <v>50</v>
      </c>
      <c r="C423" s="189" t="s">
        <v>58</v>
      </c>
      <c r="D423" s="44" t="s">
        <v>21</v>
      </c>
    </row>
    <row r="424" spans="1:4" ht="15.75" customHeight="1" x14ac:dyDescent="0.25">
      <c r="A424" s="125">
        <v>45001.493761573918</v>
      </c>
      <c r="B424" s="126">
        <v>1000</v>
      </c>
      <c r="C424" s="189" t="s">
        <v>156</v>
      </c>
      <c r="D424" s="44" t="s">
        <v>21</v>
      </c>
    </row>
    <row r="425" spans="1:4" ht="15.75" customHeight="1" x14ac:dyDescent="0.25">
      <c r="A425" s="125">
        <v>45001.496817129664</v>
      </c>
      <c r="B425" s="126">
        <v>100</v>
      </c>
      <c r="C425" s="190" t="s">
        <v>68</v>
      </c>
      <c r="D425" s="44" t="s">
        <v>21</v>
      </c>
    </row>
    <row r="426" spans="1:4" ht="15.75" customHeight="1" x14ac:dyDescent="0.25">
      <c r="A426" s="125">
        <v>45001.530636574142</v>
      </c>
      <c r="B426" s="126">
        <v>100</v>
      </c>
      <c r="C426" s="189" t="s">
        <v>60</v>
      </c>
      <c r="D426" s="44" t="s">
        <v>21</v>
      </c>
    </row>
    <row r="427" spans="1:4" ht="15.75" customHeight="1" x14ac:dyDescent="0.25">
      <c r="A427" s="125">
        <v>45001.536446759477</v>
      </c>
      <c r="B427" s="126">
        <v>300</v>
      </c>
      <c r="C427" s="189" t="s">
        <v>615</v>
      </c>
      <c r="D427" s="44" t="s">
        <v>21</v>
      </c>
    </row>
    <row r="428" spans="1:4" ht="15.75" customHeight="1" x14ac:dyDescent="0.25">
      <c r="A428" s="125">
        <v>45001.626435185317</v>
      </c>
      <c r="B428" s="126">
        <v>8</v>
      </c>
      <c r="C428" s="189" t="s">
        <v>237</v>
      </c>
      <c r="D428" s="44" t="s">
        <v>21</v>
      </c>
    </row>
    <row r="429" spans="1:4" ht="15.75" customHeight="1" x14ac:dyDescent="0.25">
      <c r="A429" s="125">
        <v>45001.626956018619</v>
      </c>
      <c r="B429" s="126">
        <v>350</v>
      </c>
      <c r="C429" s="190" t="s">
        <v>732</v>
      </c>
      <c r="D429" s="44" t="s">
        <v>21</v>
      </c>
    </row>
    <row r="430" spans="1:4" ht="15.75" customHeight="1" x14ac:dyDescent="0.25">
      <c r="A430" s="125">
        <v>45001.708437500056</v>
      </c>
      <c r="B430" s="126">
        <v>200</v>
      </c>
      <c r="C430" s="190" t="s">
        <v>731</v>
      </c>
      <c r="D430" s="44" t="s">
        <v>21</v>
      </c>
    </row>
    <row r="431" spans="1:4" ht="15.75" customHeight="1" x14ac:dyDescent="0.25">
      <c r="A431" s="125">
        <v>45001.7393865739</v>
      </c>
      <c r="B431" s="126">
        <v>1</v>
      </c>
      <c r="C431" s="189" t="s">
        <v>612</v>
      </c>
      <c r="D431" s="44" t="s">
        <v>21</v>
      </c>
    </row>
    <row r="432" spans="1:4" ht="15.75" customHeight="1" x14ac:dyDescent="0.25">
      <c r="A432" s="125">
        <v>45001.862777777947</v>
      </c>
      <c r="B432" s="126">
        <v>30</v>
      </c>
      <c r="C432" s="190" t="s">
        <v>714</v>
      </c>
      <c r="D432" s="44" t="s">
        <v>21</v>
      </c>
    </row>
    <row r="433" spans="1:4" ht="15.75" customHeight="1" x14ac:dyDescent="0.25">
      <c r="A433" s="125">
        <v>45002.042719907593</v>
      </c>
      <c r="B433" s="126">
        <v>1000</v>
      </c>
      <c r="C433" s="189" t="s">
        <v>220</v>
      </c>
      <c r="D433" s="44" t="s">
        <v>21</v>
      </c>
    </row>
    <row r="434" spans="1:4" ht="15.75" customHeight="1" x14ac:dyDescent="0.25">
      <c r="A434" s="125">
        <v>45002.057546296157</v>
      </c>
      <c r="B434" s="126">
        <v>555</v>
      </c>
      <c r="C434" s="190" t="s">
        <v>730</v>
      </c>
      <c r="D434" s="44" t="s">
        <v>21</v>
      </c>
    </row>
    <row r="435" spans="1:4" ht="15.75" customHeight="1" x14ac:dyDescent="0.25">
      <c r="A435" s="125">
        <v>45002.060624999925</v>
      </c>
      <c r="B435" s="126">
        <v>4</v>
      </c>
      <c r="C435" s="189" t="s">
        <v>617</v>
      </c>
      <c r="D435" s="44" t="s">
        <v>21</v>
      </c>
    </row>
    <row r="436" spans="1:4" ht="15.75" customHeight="1" x14ac:dyDescent="0.25">
      <c r="A436" s="125">
        <v>45002.062303240877</v>
      </c>
      <c r="B436" s="126">
        <v>1412</v>
      </c>
      <c r="C436" s="189" t="s">
        <v>618</v>
      </c>
      <c r="D436" s="44" t="s">
        <v>21</v>
      </c>
    </row>
    <row r="437" spans="1:4" ht="15.75" customHeight="1" x14ac:dyDescent="0.25">
      <c r="A437" s="125">
        <v>45002.062442129478</v>
      </c>
      <c r="B437" s="126">
        <v>12</v>
      </c>
      <c r="C437" s="189" t="s">
        <v>619</v>
      </c>
      <c r="D437" s="44" t="s">
        <v>21</v>
      </c>
    </row>
    <row r="438" spans="1:4" ht="15.75" customHeight="1" x14ac:dyDescent="0.25">
      <c r="A438" s="125">
        <v>45002.065266203601</v>
      </c>
      <c r="B438" s="126">
        <v>2326</v>
      </c>
      <c r="C438" s="189" t="s">
        <v>417</v>
      </c>
      <c r="D438" s="44" t="s">
        <v>21</v>
      </c>
    </row>
    <row r="439" spans="1:4" ht="15.75" customHeight="1" x14ac:dyDescent="0.25">
      <c r="A439" s="125">
        <v>45002.065347222146</v>
      </c>
      <c r="B439" s="126">
        <v>58</v>
      </c>
      <c r="C439" s="189" t="s">
        <v>322</v>
      </c>
      <c r="D439" s="44" t="s">
        <v>21</v>
      </c>
    </row>
    <row r="440" spans="1:4" ht="15.75" customHeight="1" x14ac:dyDescent="0.25">
      <c r="A440" s="125">
        <v>45002.066400462762</v>
      </c>
      <c r="B440" s="126">
        <v>15</v>
      </c>
      <c r="C440" s="189" t="s">
        <v>321</v>
      </c>
      <c r="D440" s="44" t="s">
        <v>21</v>
      </c>
    </row>
    <row r="441" spans="1:4" ht="15.75" customHeight="1" x14ac:dyDescent="0.25">
      <c r="A441" s="125">
        <v>45002.066412037238</v>
      </c>
      <c r="B441" s="126">
        <v>834</v>
      </c>
      <c r="C441" s="189" t="s">
        <v>323</v>
      </c>
      <c r="D441" s="44" t="s">
        <v>21</v>
      </c>
    </row>
    <row r="442" spans="1:4" ht="15.75" customHeight="1" x14ac:dyDescent="0.25">
      <c r="A442" s="125">
        <v>45002.068287036847</v>
      </c>
      <c r="B442" s="126">
        <v>216</v>
      </c>
      <c r="C442" s="189" t="s">
        <v>620</v>
      </c>
      <c r="D442" s="44" t="s">
        <v>21</v>
      </c>
    </row>
    <row r="443" spans="1:4" ht="15.75" customHeight="1" x14ac:dyDescent="0.25">
      <c r="A443" s="125">
        <v>45002.080729166511</v>
      </c>
      <c r="B443" s="126">
        <v>300</v>
      </c>
      <c r="C443" s="190" t="s">
        <v>729</v>
      </c>
      <c r="D443" s="44" t="s">
        <v>21</v>
      </c>
    </row>
    <row r="444" spans="1:4" ht="15.75" customHeight="1" x14ac:dyDescent="0.25">
      <c r="A444" s="125">
        <v>45002.081226851791</v>
      </c>
      <c r="B444" s="126">
        <v>39.869999999999997</v>
      </c>
      <c r="C444" s="190" t="s">
        <v>728</v>
      </c>
      <c r="D444" s="44" t="s">
        <v>21</v>
      </c>
    </row>
    <row r="445" spans="1:4" ht="15.75" customHeight="1" x14ac:dyDescent="0.25">
      <c r="A445" s="125">
        <v>45002.124386574142</v>
      </c>
      <c r="B445" s="126">
        <v>1000</v>
      </c>
      <c r="C445" s="189" t="s">
        <v>621</v>
      </c>
      <c r="D445" s="44" t="s">
        <v>21</v>
      </c>
    </row>
    <row r="446" spans="1:4" ht="15.75" customHeight="1" x14ac:dyDescent="0.25">
      <c r="A446" s="125">
        <v>45002.390509259421</v>
      </c>
      <c r="B446" s="126">
        <v>50</v>
      </c>
      <c r="C446" s="189" t="s">
        <v>299</v>
      </c>
      <c r="D446" s="44" t="s">
        <v>21</v>
      </c>
    </row>
    <row r="447" spans="1:4" ht="15.75" customHeight="1" x14ac:dyDescent="0.25">
      <c r="A447" s="125">
        <v>45002.439907407388</v>
      </c>
      <c r="B447" s="126">
        <v>200</v>
      </c>
      <c r="C447" s="189" t="s">
        <v>236</v>
      </c>
      <c r="D447" s="44" t="s">
        <v>21</v>
      </c>
    </row>
    <row r="448" spans="1:4" ht="15.75" customHeight="1" x14ac:dyDescent="0.25">
      <c r="A448" s="125">
        <v>45002.449930555653</v>
      </c>
      <c r="B448" s="126">
        <v>200</v>
      </c>
      <c r="C448" s="189" t="s">
        <v>622</v>
      </c>
      <c r="D448" s="44" t="s">
        <v>21</v>
      </c>
    </row>
    <row r="449" spans="1:4" ht="15.75" customHeight="1" x14ac:dyDescent="0.25">
      <c r="A449" s="125">
        <v>45002.481875000056</v>
      </c>
      <c r="B449" s="126">
        <v>300</v>
      </c>
      <c r="C449" s="189" t="s">
        <v>623</v>
      </c>
      <c r="D449" s="44" t="s">
        <v>21</v>
      </c>
    </row>
    <row r="450" spans="1:4" ht="15.75" customHeight="1" x14ac:dyDescent="0.25">
      <c r="A450" s="125">
        <v>45002.492453703657</v>
      </c>
      <c r="B450" s="126">
        <v>5000</v>
      </c>
      <c r="C450" s="189" t="s">
        <v>421</v>
      </c>
      <c r="D450" s="44" t="s">
        <v>21</v>
      </c>
    </row>
    <row r="451" spans="1:4" ht="15.75" customHeight="1" x14ac:dyDescent="0.25">
      <c r="A451" s="125">
        <v>45002.495266203769</v>
      </c>
      <c r="B451" s="126">
        <v>30</v>
      </c>
      <c r="C451" s="190" t="s">
        <v>160</v>
      </c>
      <c r="D451" s="44" t="s">
        <v>21</v>
      </c>
    </row>
    <row r="452" spans="1:4" ht="15.75" customHeight="1" x14ac:dyDescent="0.25">
      <c r="A452" s="125">
        <v>45002.564305555541</v>
      </c>
      <c r="B452" s="126">
        <v>500</v>
      </c>
      <c r="C452" s="189" t="s">
        <v>218</v>
      </c>
      <c r="D452" s="44" t="s">
        <v>21</v>
      </c>
    </row>
    <row r="453" spans="1:4" ht="15.75" customHeight="1" x14ac:dyDescent="0.25">
      <c r="A453" s="125">
        <v>45002.638518518303</v>
      </c>
      <c r="B453" s="126">
        <v>7</v>
      </c>
      <c r="C453" s="189" t="s">
        <v>237</v>
      </c>
      <c r="D453" s="44" t="s">
        <v>21</v>
      </c>
    </row>
    <row r="454" spans="1:4" ht="15.75" customHeight="1" x14ac:dyDescent="0.25">
      <c r="A454" s="125">
        <v>45002.739490740933</v>
      </c>
      <c r="B454" s="126">
        <v>300</v>
      </c>
      <c r="C454" s="189" t="s">
        <v>624</v>
      </c>
      <c r="D454" s="44" t="s">
        <v>21</v>
      </c>
    </row>
    <row r="455" spans="1:4" ht="15.75" customHeight="1" x14ac:dyDescent="0.25">
      <c r="A455" s="125">
        <v>45002.754861111287</v>
      </c>
      <c r="B455" s="126">
        <v>0.01</v>
      </c>
      <c r="C455" s="189" t="s">
        <v>625</v>
      </c>
      <c r="D455" s="44" t="s">
        <v>21</v>
      </c>
    </row>
    <row r="456" spans="1:4" ht="15.75" customHeight="1" x14ac:dyDescent="0.25">
      <c r="A456" s="125">
        <v>45002.771412036847</v>
      </c>
      <c r="B456" s="126">
        <v>600</v>
      </c>
      <c r="C456" s="189" t="s">
        <v>626</v>
      </c>
      <c r="D456" s="44" t="s">
        <v>21</v>
      </c>
    </row>
    <row r="457" spans="1:4" ht="15.75" customHeight="1" x14ac:dyDescent="0.25">
      <c r="A457" s="125">
        <v>45002.872638888657</v>
      </c>
      <c r="B457" s="126">
        <v>217.82</v>
      </c>
      <c r="C457" s="190" t="s">
        <v>219</v>
      </c>
      <c r="D457" s="44" t="s">
        <v>21</v>
      </c>
    </row>
    <row r="458" spans="1:4" ht="15.75" customHeight="1" x14ac:dyDescent="0.25">
      <c r="A458" s="125">
        <v>45002.943900463171</v>
      </c>
      <c r="B458" s="126">
        <v>7</v>
      </c>
      <c r="C458" s="189" t="s">
        <v>237</v>
      </c>
      <c r="D458" s="44" t="s">
        <v>21</v>
      </c>
    </row>
    <row r="459" spans="1:4" ht="15.75" customHeight="1" x14ac:dyDescent="0.25">
      <c r="A459" s="125">
        <v>45003.152546296362</v>
      </c>
      <c r="B459" s="126">
        <v>967</v>
      </c>
      <c r="C459" s="189" t="s">
        <v>420</v>
      </c>
      <c r="D459" s="44" t="s">
        <v>21</v>
      </c>
    </row>
    <row r="460" spans="1:4" ht="15.75" customHeight="1" x14ac:dyDescent="0.25">
      <c r="A460" s="125">
        <v>45003.153113425709</v>
      </c>
      <c r="B460" s="126">
        <v>4</v>
      </c>
      <c r="C460" s="189" t="s">
        <v>627</v>
      </c>
      <c r="D460" s="44" t="s">
        <v>21</v>
      </c>
    </row>
    <row r="461" spans="1:4" ht="15.75" customHeight="1" x14ac:dyDescent="0.25">
      <c r="A461" s="125">
        <v>45003.153946759179</v>
      </c>
      <c r="B461" s="126">
        <v>7</v>
      </c>
      <c r="C461" s="190" t="s">
        <v>157</v>
      </c>
      <c r="D461" s="44" t="s">
        <v>21</v>
      </c>
    </row>
    <row r="462" spans="1:4" ht="15.75" customHeight="1" x14ac:dyDescent="0.25">
      <c r="A462" s="125">
        <v>45003.154085648246</v>
      </c>
      <c r="B462" s="126">
        <v>134</v>
      </c>
      <c r="C462" s="189" t="s">
        <v>419</v>
      </c>
      <c r="D462" s="44" t="s">
        <v>21</v>
      </c>
    </row>
    <row r="463" spans="1:4" ht="15.75" customHeight="1" x14ac:dyDescent="0.25">
      <c r="A463" s="125">
        <v>45003.155486111064</v>
      </c>
      <c r="B463" s="126">
        <v>104</v>
      </c>
      <c r="C463" s="189" t="s">
        <v>628</v>
      </c>
      <c r="D463" s="44" t="s">
        <v>21</v>
      </c>
    </row>
    <row r="464" spans="1:4" ht="15.75" customHeight="1" x14ac:dyDescent="0.25">
      <c r="A464" s="125">
        <v>45003.158101852052</v>
      </c>
      <c r="B464" s="126">
        <v>2</v>
      </c>
      <c r="C464" s="189" t="s">
        <v>629</v>
      </c>
      <c r="D464" s="44" t="s">
        <v>21</v>
      </c>
    </row>
    <row r="465" spans="1:4" ht="15.75" customHeight="1" x14ac:dyDescent="0.25">
      <c r="A465" s="125">
        <v>45003.158483796287</v>
      </c>
      <c r="B465" s="126">
        <v>50</v>
      </c>
      <c r="C465" s="189" t="s">
        <v>265</v>
      </c>
      <c r="D465" s="44" t="s">
        <v>21</v>
      </c>
    </row>
    <row r="466" spans="1:4" ht="15.75" customHeight="1" x14ac:dyDescent="0.25">
      <c r="A466" s="125">
        <v>45003.158576388843</v>
      </c>
      <c r="B466" s="126">
        <v>50</v>
      </c>
      <c r="C466" s="189" t="s">
        <v>265</v>
      </c>
      <c r="D466" s="44" t="s">
        <v>21</v>
      </c>
    </row>
    <row r="467" spans="1:4" ht="15.75" customHeight="1" x14ac:dyDescent="0.25">
      <c r="A467" s="125">
        <v>45003.159583333414</v>
      </c>
      <c r="B467" s="126">
        <v>475</v>
      </c>
      <c r="C467" s="189" t="s">
        <v>324</v>
      </c>
      <c r="D467" s="44" t="s">
        <v>21</v>
      </c>
    </row>
    <row r="468" spans="1:4" ht="15.75" customHeight="1" x14ac:dyDescent="0.25">
      <c r="A468" s="125">
        <v>45003.162048611324</v>
      </c>
      <c r="B468" s="126">
        <v>850</v>
      </c>
      <c r="C468" s="189" t="s">
        <v>630</v>
      </c>
      <c r="D468" s="44" t="s">
        <v>21</v>
      </c>
    </row>
    <row r="469" spans="1:4" ht="15.75" customHeight="1" x14ac:dyDescent="0.25">
      <c r="A469" s="125">
        <v>45003.444201388862</v>
      </c>
      <c r="B469" s="126">
        <v>1000</v>
      </c>
      <c r="C469" s="189" t="s">
        <v>631</v>
      </c>
      <c r="D469" s="44" t="s">
        <v>21</v>
      </c>
    </row>
    <row r="470" spans="1:4" ht="15.75" customHeight="1" x14ac:dyDescent="0.25">
      <c r="A470" s="125">
        <v>45003.45120370388</v>
      </c>
      <c r="B470" s="126">
        <v>1000</v>
      </c>
      <c r="C470" s="189" t="s">
        <v>326</v>
      </c>
      <c r="D470" s="44" t="s">
        <v>21</v>
      </c>
    </row>
    <row r="471" spans="1:4" ht="15.75" customHeight="1" x14ac:dyDescent="0.25">
      <c r="A471" s="125">
        <v>45003.537673611194</v>
      </c>
      <c r="B471" s="126">
        <v>300</v>
      </c>
      <c r="C471" s="190" t="s">
        <v>727</v>
      </c>
      <c r="D471" s="44" t="s">
        <v>21</v>
      </c>
    </row>
    <row r="472" spans="1:4" ht="15.75" customHeight="1" x14ac:dyDescent="0.25">
      <c r="A472" s="125">
        <v>45003.556979166809</v>
      </c>
      <c r="B472" s="126">
        <v>1000</v>
      </c>
      <c r="C472" s="190" t="s">
        <v>692</v>
      </c>
      <c r="D472" s="44" t="s">
        <v>21</v>
      </c>
    </row>
    <row r="473" spans="1:4" ht="15.75" customHeight="1" x14ac:dyDescent="0.25">
      <c r="A473" s="125">
        <v>45004.305219907314</v>
      </c>
      <c r="B473" s="126">
        <v>300</v>
      </c>
      <c r="C473" s="189" t="s">
        <v>632</v>
      </c>
      <c r="D473" s="44" t="s">
        <v>21</v>
      </c>
    </row>
    <row r="474" spans="1:4" ht="15.75" customHeight="1" x14ac:dyDescent="0.25">
      <c r="A474" s="125">
        <v>45004.305324073881</v>
      </c>
      <c r="B474" s="126">
        <v>230</v>
      </c>
      <c r="C474" s="189" t="s">
        <v>327</v>
      </c>
      <c r="D474" s="44" t="s">
        <v>21</v>
      </c>
    </row>
    <row r="475" spans="1:4" ht="15.75" customHeight="1" x14ac:dyDescent="0.25">
      <c r="A475" s="125">
        <v>45004.305682870559</v>
      </c>
      <c r="B475" s="126">
        <v>163</v>
      </c>
      <c r="C475" s="189" t="s">
        <v>328</v>
      </c>
      <c r="D475" s="44" t="s">
        <v>21</v>
      </c>
    </row>
    <row r="476" spans="1:4" ht="15.75" customHeight="1" x14ac:dyDescent="0.25">
      <c r="A476" s="125">
        <v>45004.306423611008</v>
      </c>
      <c r="B476" s="126">
        <v>128</v>
      </c>
      <c r="C476" s="190" t="s">
        <v>726</v>
      </c>
      <c r="D476" s="44" t="s">
        <v>21</v>
      </c>
    </row>
    <row r="477" spans="1:4" ht="15.75" customHeight="1" x14ac:dyDescent="0.25">
      <c r="A477" s="125">
        <v>45004.307013888843</v>
      </c>
      <c r="B477" s="126">
        <v>100</v>
      </c>
      <c r="C477" s="189" t="s">
        <v>633</v>
      </c>
      <c r="D477" s="44" t="s">
        <v>21</v>
      </c>
    </row>
    <row r="478" spans="1:4" ht="15.75" customHeight="1" x14ac:dyDescent="0.25">
      <c r="A478" s="125">
        <v>45004.307662037201</v>
      </c>
      <c r="B478" s="126">
        <v>1500</v>
      </c>
      <c r="C478" s="189" t="s">
        <v>390</v>
      </c>
      <c r="D478" s="44" t="s">
        <v>21</v>
      </c>
    </row>
    <row r="479" spans="1:4" ht="15.75" customHeight="1" x14ac:dyDescent="0.25">
      <c r="A479" s="125">
        <v>45004.449722222053</v>
      </c>
      <c r="B479" s="126">
        <v>20</v>
      </c>
      <c r="C479" s="189" t="s">
        <v>242</v>
      </c>
      <c r="D479" s="44" t="s">
        <v>21</v>
      </c>
    </row>
    <row r="480" spans="1:4" ht="15.75" customHeight="1" x14ac:dyDescent="0.25">
      <c r="A480" s="125">
        <v>45004.59587962972</v>
      </c>
      <c r="B480" s="126">
        <v>0.01</v>
      </c>
      <c r="C480" s="190" t="s">
        <v>725</v>
      </c>
      <c r="D480" s="44" t="s">
        <v>21</v>
      </c>
    </row>
    <row r="481" spans="1:4" ht="15.75" customHeight="1" x14ac:dyDescent="0.25">
      <c r="A481" s="125">
        <v>45004.870983796194</v>
      </c>
      <c r="B481" s="126">
        <v>1000</v>
      </c>
      <c r="C481" s="189" t="s">
        <v>634</v>
      </c>
      <c r="D481" s="44" t="s">
        <v>21</v>
      </c>
    </row>
    <row r="482" spans="1:4" ht="15.75" customHeight="1" x14ac:dyDescent="0.25">
      <c r="A482" s="125">
        <v>45005.074826389086</v>
      </c>
      <c r="B482" s="126">
        <v>302</v>
      </c>
      <c r="C482" s="189" t="s">
        <v>329</v>
      </c>
      <c r="D482" s="44" t="s">
        <v>21</v>
      </c>
    </row>
    <row r="483" spans="1:4" ht="15.75" customHeight="1" x14ac:dyDescent="0.25">
      <c r="A483" s="125">
        <v>45005.082557870541</v>
      </c>
      <c r="B483" s="126">
        <v>500</v>
      </c>
      <c r="C483" s="189" t="s">
        <v>406</v>
      </c>
      <c r="D483" s="44" t="s">
        <v>21</v>
      </c>
    </row>
    <row r="484" spans="1:4" ht="15.75" customHeight="1" x14ac:dyDescent="0.25">
      <c r="A484" s="125">
        <v>45005.082696759142</v>
      </c>
      <c r="B484" s="126">
        <v>746</v>
      </c>
      <c r="C484" s="190" t="s">
        <v>724</v>
      </c>
      <c r="D484" s="44" t="s">
        <v>21</v>
      </c>
    </row>
    <row r="485" spans="1:4" ht="15.75" customHeight="1" x14ac:dyDescent="0.25">
      <c r="A485" s="125">
        <v>45005.08300925931</v>
      </c>
      <c r="B485" s="126">
        <v>299.02</v>
      </c>
      <c r="C485" s="189" t="s">
        <v>635</v>
      </c>
      <c r="D485" s="44" t="s">
        <v>21</v>
      </c>
    </row>
    <row r="486" spans="1:4" ht="15.75" customHeight="1" x14ac:dyDescent="0.25">
      <c r="A486" s="125">
        <v>45005.104432870168</v>
      </c>
      <c r="B486" s="126">
        <v>500</v>
      </c>
      <c r="C486" s="189" t="s">
        <v>636</v>
      </c>
      <c r="D486" s="44" t="s">
        <v>21</v>
      </c>
    </row>
    <row r="487" spans="1:4" ht="15.75" customHeight="1" x14ac:dyDescent="0.25">
      <c r="A487" s="125">
        <v>45005.106967592612</v>
      </c>
      <c r="B487" s="126">
        <v>7.0000000000000007E-2</v>
      </c>
      <c r="C487" s="189" t="s">
        <v>556</v>
      </c>
      <c r="D487" s="44" t="s">
        <v>21</v>
      </c>
    </row>
    <row r="488" spans="1:4" ht="15.75" customHeight="1" x14ac:dyDescent="0.25">
      <c r="A488" s="125">
        <v>45005.109675926156</v>
      </c>
      <c r="B488" s="126">
        <v>1000</v>
      </c>
      <c r="C488" s="189" t="s">
        <v>637</v>
      </c>
      <c r="D488" s="44" t="s">
        <v>21</v>
      </c>
    </row>
    <row r="489" spans="1:4" ht="15.75" customHeight="1" x14ac:dyDescent="0.25">
      <c r="A489" s="125">
        <v>45005.118252314627</v>
      </c>
      <c r="B489" s="126">
        <v>50</v>
      </c>
      <c r="C489" s="189" t="s">
        <v>299</v>
      </c>
      <c r="D489" s="44" t="s">
        <v>21</v>
      </c>
    </row>
    <row r="490" spans="1:4" ht="15.75" customHeight="1" x14ac:dyDescent="0.25">
      <c r="A490" s="125">
        <v>45005.121620370541</v>
      </c>
      <c r="B490" s="126">
        <v>16</v>
      </c>
      <c r="C490" s="189" t="s">
        <v>638</v>
      </c>
      <c r="D490" s="44" t="s">
        <v>21</v>
      </c>
    </row>
    <row r="491" spans="1:4" ht="15.75" customHeight="1" x14ac:dyDescent="0.25">
      <c r="A491" s="125">
        <v>45005.140277777798</v>
      </c>
      <c r="B491" s="126">
        <v>50</v>
      </c>
      <c r="C491" s="189" t="s">
        <v>299</v>
      </c>
      <c r="D491" s="44" t="s">
        <v>21</v>
      </c>
    </row>
    <row r="492" spans="1:4" ht="15.75" customHeight="1" x14ac:dyDescent="0.25">
      <c r="A492" s="125">
        <v>45005.153796296101</v>
      </c>
      <c r="B492" s="126">
        <v>500</v>
      </c>
      <c r="C492" s="189" t="s">
        <v>639</v>
      </c>
      <c r="D492" s="44" t="s">
        <v>21</v>
      </c>
    </row>
    <row r="493" spans="1:4" ht="15.75" customHeight="1" x14ac:dyDescent="0.25">
      <c r="A493" s="125">
        <v>45005.159930555616</v>
      </c>
      <c r="B493" s="126">
        <v>300</v>
      </c>
      <c r="C493" s="189" t="s">
        <v>640</v>
      </c>
      <c r="D493" s="44" t="s">
        <v>21</v>
      </c>
    </row>
    <row r="494" spans="1:4" ht="15.75" customHeight="1" x14ac:dyDescent="0.25">
      <c r="A494" s="125">
        <v>45005.163124999963</v>
      </c>
      <c r="B494" s="126">
        <v>150</v>
      </c>
      <c r="C494" s="189" t="s">
        <v>158</v>
      </c>
      <c r="D494" s="44" t="s">
        <v>21</v>
      </c>
    </row>
    <row r="495" spans="1:4" ht="15.75" customHeight="1" x14ac:dyDescent="0.25">
      <c r="A495" s="125">
        <v>45005.167349536903</v>
      </c>
      <c r="B495" s="126">
        <v>60</v>
      </c>
      <c r="C495" s="189" t="s">
        <v>62</v>
      </c>
      <c r="D495" s="44" t="s">
        <v>21</v>
      </c>
    </row>
    <row r="496" spans="1:4" ht="15.75" customHeight="1" x14ac:dyDescent="0.25">
      <c r="A496" s="125">
        <v>45005.171631944366</v>
      </c>
      <c r="B496" s="126">
        <v>50</v>
      </c>
      <c r="C496" s="189" t="s">
        <v>641</v>
      </c>
      <c r="D496" s="44" t="s">
        <v>21</v>
      </c>
    </row>
    <row r="497" spans="1:4" ht="15.75" customHeight="1" x14ac:dyDescent="0.25">
      <c r="A497" s="125">
        <v>45005.191446759272</v>
      </c>
      <c r="B497" s="126">
        <v>12</v>
      </c>
      <c r="C497" s="190" t="s">
        <v>556</v>
      </c>
      <c r="D497" s="44" t="s">
        <v>21</v>
      </c>
    </row>
    <row r="498" spans="1:4" ht="15.75" customHeight="1" x14ac:dyDescent="0.25">
      <c r="A498" s="125">
        <v>45005.211215277668</v>
      </c>
      <c r="B498" s="126">
        <v>1000</v>
      </c>
      <c r="C498" s="189" t="s">
        <v>61</v>
      </c>
      <c r="D498" s="44" t="s">
        <v>21</v>
      </c>
    </row>
    <row r="499" spans="1:4" ht="15.75" customHeight="1" x14ac:dyDescent="0.25">
      <c r="A499" s="125">
        <v>45005.215937499888</v>
      </c>
      <c r="B499" s="126">
        <v>300</v>
      </c>
      <c r="C499" s="190" t="s">
        <v>407</v>
      </c>
      <c r="D499" s="44" t="s">
        <v>21</v>
      </c>
    </row>
    <row r="500" spans="1:4" ht="15.75" customHeight="1" x14ac:dyDescent="0.25">
      <c r="A500" s="125">
        <v>45005.219479166437</v>
      </c>
      <c r="B500" s="126">
        <v>100</v>
      </c>
      <c r="C500" s="189" t="s">
        <v>144</v>
      </c>
      <c r="D500" s="44" t="s">
        <v>21</v>
      </c>
    </row>
    <row r="501" spans="1:4" ht="15.75" customHeight="1" x14ac:dyDescent="0.25">
      <c r="A501" s="125">
        <v>45005.221608796157</v>
      </c>
      <c r="B501" s="126">
        <v>3300</v>
      </c>
      <c r="C501" s="189" t="s">
        <v>170</v>
      </c>
      <c r="D501" s="44" t="s">
        <v>21</v>
      </c>
    </row>
    <row r="502" spans="1:4" ht="15.75" customHeight="1" x14ac:dyDescent="0.25">
      <c r="A502" s="125">
        <v>45005.222395833116</v>
      </c>
      <c r="B502" s="126">
        <v>500</v>
      </c>
      <c r="C502" s="189" t="s">
        <v>117</v>
      </c>
      <c r="D502" s="44" t="s">
        <v>21</v>
      </c>
    </row>
    <row r="503" spans="1:4" ht="15.75" customHeight="1" x14ac:dyDescent="0.25">
      <c r="A503" s="125">
        <v>45005.226261573844</v>
      </c>
      <c r="B503" s="126">
        <v>300</v>
      </c>
      <c r="C503" s="189" t="s">
        <v>642</v>
      </c>
      <c r="D503" s="44" t="s">
        <v>21</v>
      </c>
    </row>
    <row r="504" spans="1:4" ht="15.75" customHeight="1" x14ac:dyDescent="0.25">
      <c r="A504" s="125">
        <v>45005.372175925877</v>
      </c>
      <c r="B504" s="126">
        <v>100</v>
      </c>
      <c r="C504" s="189" t="s">
        <v>246</v>
      </c>
      <c r="D504" s="44" t="s">
        <v>21</v>
      </c>
    </row>
    <row r="505" spans="1:4" ht="15.75" customHeight="1" x14ac:dyDescent="0.25">
      <c r="A505" s="125">
        <v>45005.386111110914</v>
      </c>
      <c r="B505" s="126">
        <v>50</v>
      </c>
      <c r="C505" s="190" t="s">
        <v>116</v>
      </c>
      <c r="D505" s="44" t="s">
        <v>21</v>
      </c>
    </row>
    <row r="506" spans="1:4" ht="15.75" customHeight="1" x14ac:dyDescent="0.25">
      <c r="A506" s="125">
        <v>45005.441400462762</v>
      </c>
      <c r="B506" s="126">
        <v>500</v>
      </c>
      <c r="C506" s="189" t="s">
        <v>330</v>
      </c>
      <c r="D506" s="44" t="s">
        <v>21</v>
      </c>
    </row>
    <row r="507" spans="1:4" ht="15.75" customHeight="1" x14ac:dyDescent="0.25">
      <c r="A507" s="125">
        <v>45005.453356481623</v>
      </c>
      <c r="B507" s="126">
        <v>1000</v>
      </c>
      <c r="C507" s="189" t="s">
        <v>331</v>
      </c>
      <c r="D507" s="44" t="s">
        <v>21</v>
      </c>
    </row>
    <row r="508" spans="1:4" ht="15.75" customHeight="1" x14ac:dyDescent="0.25">
      <c r="A508" s="125">
        <v>45005.45392361097</v>
      </c>
      <c r="B508" s="126">
        <v>500</v>
      </c>
      <c r="C508" s="189" t="s">
        <v>332</v>
      </c>
      <c r="D508" s="44" t="s">
        <v>21</v>
      </c>
    </row>
    <row r="509" spans="1:4" ht="15.75" customHeight="1" x14ac:dyDescent="0.25">
      <c r="A509" s="125">
        <v>45005.460057870485</v>
      </c>
      <c r="B509" s="126">
        <v>10</v>
      </c>
      <c r="C509" s="189" t="s">
        <v>232</v>
      </c>
      <c r="D509" s="44" t="s">
        <v>21</v>
      </c>
    </row>
    <row r="510" spans="1:4" ht="15.75" customHeight="1" x14ac:dyDescent="0.25">
      <c r="A510" s="125">
        <v>45005.499282407574</v>
      </c>
      <c r="B510" s="126">
        <v>150</v>
      </c>
      <c r="C510" s="189" t="s">
        <v>550</v>
      </c>
      <c r="D510" s="44" t="s">
        <v>21</v>
      </c>
    </row>
    <row r="511" spans="1:4" ht="15.75" customHeight="1" x14ac:dyDescent="0.25">
      <c r="A511" s="125">
        <v>45005.502048611175</v>
      </c>
      <c r="B511" s="126">
        <v>3000</v>
      </c>
      <c r="C511" s="190" t="s">
        <v>450</v>
      </c>
      <c r="D511" s="44" t="s">
        <v>21</v>
      </c>
    </row>
    <row r="512" spans="1:4" ht="15.75" customHeight="1" x14ac:dyDescent="0.25">
      <c r="A512" s="125">
        <v>45005.507002315018</v>
      </c>
      <c r="B512" s="126">
        <v>150</v>
      </c>
      <c r="C512" s="189" t="s">
        <v>234</v>
      </c>
      <c r="D512" s="44" t="s">
        <v>21</v>
      </c>
    </row>
    <row r="513" spans="1:4" ht="15.75" customHeight="1" x14ac:dyDescent="0.25">
      <c r="A513" s="125">
        <v>45005.509004629683</v>
      </c>
      <c r="B513" s="126">
        <v>100</v>
      </c>
      <c r="C513" s="189" t="s">
        <v>64</v>
      </c>
      <c r="D513" s="44" t="s">
        <v>21</v>
      </c>
    </row>
    <row r="514" spans="1:4" ht="15.75" customHeight="1" x14ac:dyDescent="0.25">
      <c r="A514" s="125">
        <v>45005.520775462966</v>
      </c>
      <c r="B514" s="126">
        <v>150</v>
      </c>
      <c r="C514" s="190" t="s">
        <v>723</v>
      </c>
      <c r="D514" s="44" t="s">
        <v>21</v>
      </c>
    </row>
    <row r="515" spans="1:4" ht="15.75" customHeight="1" x14ac:dyDescent="0.25">
      <c r="A515" s="125">
        <v>45005.535393518396</v>
      </c>
      <c r="B515" s="126">
        <v>500</v>
      </c>
      <c r="C515" s="189" t="s">
        <v>235</v>
      </c>
      <c r="D515" s="44" t="s">
        <v>21</v>
      </c>
    </row>
    <row r="516" spans="1:4" ht="15.75" customHeight="1" x14ac:dyDescent="0.25">
      <c r="A516" s="125">
        <v>45005.694386573974</v>
      </c>
      <c r="B516" s="126">
        <v>1000</v>
      </c>
      <c r="C516" s="189" t="s">
        <v>383</v>
      </c>
      <c r="D516" s="44" t="s">
        <v>21</v>
      </c>
    </row>
    <row r="517" spans="1:4" ht="15.75" customHeight="1" x14ac:dyDescent="0.25">
      <c r="A517" s="125">
        <v>45005.724849537015</v>
      </c>
      <c r="B517" s="126">
        <v>462.09</v>
      </c>
      <c r="C517" s="189" t="s">
        <v>325</v>
      </c>
      <c r="D517" s="44" t="s">
        <v>21</v>
      </c>
    </row>
    <row r="518" spans="1:4" ht="15.75" customHeight="1" x14ac:dyDescent="0.25">
      <c r="A518" s="125">
        <v>45005.868229166605</v>
      </c>
      <c r="B518" s="126">
        <v>500</v>
      </c>
      <c r="C518" s="190" t="s">
        <v>643</v>
      </c>
      <c r="D518" s="44" t="s">
        <v>21</v>
      </c>
    </row>
    <row r="519" spans="1:4" ht="15.75" customHeight="1" x14ac:dyDescent="0.25">
      <c r="A519" s="125">
        <v>45005.869004629552</v>
      </c>
      <c r="B519" s="126">
        <v>664.1</v>
      </c>
      <c r="C519" s="190" t="s">
        <v>219</v>
      </c>
      <c r="D519" s="44" t="s">
        <v>21</v>
      </c>
    </row>
    <row r="520" spans="1:4" ht="15.75" customHeight="1" x14ac:dyDescent="0.25">
      <c r="A520" s="125">
        <v>45005.874259259086</v>
      </c>
      <c r="B520" s="126">
        <v>2000</v>
      </c>
      <c r="C520" s="190" t="s">
        <v>722</v>
      </c>
      <c r="D520" s="44" t="s">
        <v>21</v>
      </c>
    </row>
    <row r="521" spans="1:4" ht="15.75" customHeight="1" x14ac:dyDescent="0.25">
      <c r="A521" s="125">
        <v>45005.882499999832</v>
      </c>
      <c r="B521" s="126">
        <v>50</v>
      </c>
      <c r="C521" s="190" t="s">
        <v>333</v>
      </c>
      <c r="D521" s="44" t="s">
        <v>21</v>
      </c>
    </row>
    <row r="522" spans="1:4" ht="15.75" customHeight="1" x14ac:dyDescent="0.25">
      <c r="A522" s="125">
        <v>45005.976157407276</v>
      </c>
      <c r="B522" s="126">
        <v>500</v>
      </c>
      <c r="C522" s="190" t="s">
        <v>644</v>
      </c>
      <c r="D522" s="44" t="s">
        <v>21</v>
      </c>
    </row>
    <row r="523" spans="1:4" ht="15.75" customHeight="1" x14ac:dyDescent="0.25">
      <c r="A523" s="125">
        <v>45006.060439814813</v>
      </c>
      <c r="B523" s="126">
        <v>212</v>
      </c>
      <c r="C523" s="189" t="s">
        <v>335</v>
      </c>
      <c r="D523" s="44" t="s">
        <v>21</v>
      </c>
    </row>
    <row r="524" spans="1:4" ht="15.75" customHeight="1" x14ac:dyDescent="0.25">
      <c r="A524" s="125">
        <v>45006.060914352071</v>
      </c>
      <c r="B524" s="126">
        <v>897</v>
      </c>
      <c r="C524" s="190" t="s">
        <v>721</v>
      </c>
      <c r="D524" s="44" t="s">
        <v>21</v>
      </c>
    </row>
    <row r="525" spans="1:4" ht="15.75" customHeight="1" x14ac:dyDescent="0.25">
      <c r="A525" s="125">
        <v>45006.061215277761</v>
      </c>
      <c r="B525" s="126">
        <v>444</v>
      </c>
      <c r="C525" s="190" t="s">
        <v>720</v>
      </c>
      <c r="D525" s="44" t="s">
        <v>21</v>
      </c>
    </row>
    <row r="526" spans="1:4" ht="15.75" customHeight="1" x14ac:dyDescent="0.25">
      <c r="A526" s="125">
        <v>45006.062094907276</v>
      </c>
      <c r="B526" s="126">
        <v>268</v>
      </c>
      <c r="C526" s="190" t="s">
        <v>719</v>
      </c>
      <c r="D526" s="44" t="s">
        <v>21</v>
      </c>
    </row>
    <row r="527" spans="1:4" ht="15.75" customHeight="1" x14ac:dyDescent="0.25">
      <c r="A527" s="125">
        <v>45006.063368055504</v>
      </c>
      <c r="B527" s="126">
        <v>1117</v>
      </c>
      <c r="C527" s="189" t="s">
        <v>336</v>
      </c>
      <c r="D527" s="44" t="s">
        <v>21</v>
      </c>
    </row>
    <row r="528" spans="1:4" ht="15.75" customHeight="1" x14ac:dyDescent="0.25">
      <c r="A528" s="125">
        <v>45006.063564814627</v>
      </c>
      <c r="B528" s="126">
        <v>303</v>
      </c>
      <c r="C528" s="189" t="s">
        <v>334</v>
      </c>
      <c r="D528" s="44" t="s">
        <v>21</v>
      </c>
    </row>
    <row r="529" spans="1:4" ht="15.75" customHeight="1" x14ac:dyDescent="0.25">
      <c r="A529" s="125">
        <v>45006.070335648023</v>
      </c>
      <c r="B529" s="126">
        <v>130</v>
      </c>
      <c r="C529" s="190" t="s">
        <v>718</v>
      </c>
      <c r="D529" s="44" t="s">
        <v>21</v>
      </c>
    </row>
    <row r="530" spans="1:4" ht="15.75" customHeight="1" x14ac:dyDescent="0.25">
      <c r="A530" s="125">
        <v>45006.070509259123</v>
      </c>
      <c r="B530" s="126">
        <v>193</v>
      </c>
      <c r="C530" s="189" t="s">
        <v>424</v>
      </c>
      <c r="D530" s="44" t="s">
        <v>21</v>
      </c>
    </row>
    <row r="531" spans="1:4" ht="15.75" customHeight="1" x14ac:dyDescent="0.25">
      <c r="A531" s="125">
        <v>45006.073761573993</v>
      </c>
      <c r="B531" s="126">
        <v>500</v>
      </c>
      <c r="C531" s="190" t="s">
        <v>717</v>
      </c>
      <c r="D531" s="44" t="s">
        <v>21</v>
      </c>
    </row>
    <row r="532" spans="1:4" ht="15.75" customHeight="1" x14ac:dyDescent="0.25">
      <c r="A532" s="125">
        <v>45006.075590277556</v>
      </c>
      <c r="B532" s="126">
        <v>150</v>
      </c>
      <c r="C532" s="190" t="s">
        <v>716</v>
      </c>
      <c r="D532" s="44" t="s">
        <v>21</v>
      </c>
    </row>
    <row r="533" spans="1:4" ht="15.75" customHeight="1" x14ac:dyDescent="0.25">
      <c r="A533" s="125">
        <v>45006.381145833526</v>
      </c>
      <c r="B533" s="126">
        <v>50</v>
      </c>
      <c r="C533" s="190" t="s">
        <v>116</v>
      </c>
      <c r="D533" s="44" t="s">
        <v>21</v>
      </c>
    </row>
    <row r="534" spans="1:4" ht="15.75" customHeight="1" x14ac:dyDescent="0.25">
      <c r="A534" s="125">
        <v>45006.397777777631</v>
      </c>
      <c r="B534" s="126">
        <v>10</v>
      </c>
      <c r="C534" s="190" t="s">
        <v>645</v>
      </c>
      <c r="D534" s="44" t="s">
        <v>21</v>
      </c>
    </row>
    <row r="535" spans="1:4" ht="15.75" customHeight="1" x14ac:dyDescent="0.25">
      <c r="A535" s="125">
        <v>45006.431435185019</v>
      </c>
      <c r="B535" s="126">
        <v>30</v>
      </c>
      <c r="C535" s="190" t="s">
        <v>715</v>
      </c>
      <c r="D535" s="44" t="s">
        <v>21</v>
      </c>
    </row>
    <row r="536" spans="1:4" ht="15.75" customHeight="1" x14ac:dyDescent="0.25">
      <c r="A536" s="125">
        <v>45006.438078703824</v>
      </c>
      <c r="B536" s="126">
        <v>100</v>
      </c>
      <c r="C536" s="189" t="s">
        <v>425</v>
      </c>
      <c r="D536" s="44" t="s">
        <v>21</v>
      </c>
    </row>
    <row r="537" spans="1:4" ht="15.75" customHeight="1" x14ac:dyDescent="0.25">
      <c r="A537" s="125">
        <v>45006.438229166437</v>
      </c>
      <c r="B537" s="126">
        <v>300</v>
      </c>
      <c r="C537" s="189" t="s">
        <v>337</v>
      </c>
      <c r="D537" s="44" t="s">
        <v>21</v>
      </c>
    </row>
    <row r="538" spans="1:4" ht="15.75" customHeight="1" x14ac:dyDescent="0.25">
      <c r="A538" s="125">
        <v>45006.469050926156</v>
      </c>
      <c r="B538" s="126">
        <v>100</v>
      </c>
      <c r="C538" s="189" t="s">
        <v>646</v>
      </c>
      <c r="D538" s="44" t="s">
        <v>21</v>
      </c>
    </row>
    <row r="539" spans="1:4" ht="15.75" customHeight="1" x14ac:dyDescent="0.25">
      <c r="A539" s="125">
        <v>45006.486770833377</v>
      </c>
      <c r="B539" s="126">
        <v>2000</v>
      </c>
      <c r="C539" s="190" t="s">
        <v>65</v>
      </c>
      <c r="D539" s="44" t="s">
        <v>21</v>
      </c>
    </row>
    <row r="540" spans="1:4" ht="15.75" customHeight="1" x14ac:dyDescent="0.25">
      <c r="A540" s="125">
        <v>45006.541493055411</v>
      </c>
      <c r="B540" s="126">
        <v>50</v>
      </c>
      <c r="C540" s="190" t="s">
        <v>714</v>
      </c>
      <c r="D540" s="44" t="s">
        <v>21</v>
      </c>
    </row>
    <row r="541" spans="1:4" ht="15.75" customHeight="1" x14ac:dyDescent="0.25">
      <c r="A541" s="125">
        <v>45006.551608796231</v>
      </c>
      <c r="B541" s="126">
        <v>1000</v>
      </c>
      <c r="C541" s="189" t="s">
        <v>647</v>
      </c>
      <c r="D541" s="44" t="s">
        <v>21</v>
      </c>
    </row>
    <row r="542" spans="1:4" ht="15.75" customHeight="1" x14ac:dyDescent="0.25">
      <c r="A542" s="125">
        <v>45006.562418981455</v>
      </c>
      <c r="B542" s="126">
        <v>7</v>
      </c>
      <c r="C542" s="189" t="s">
        <v>237</v>
      </c>
      <c r="D542" s="44" t="s">
        <v>21</v>
      </c>
    </row>
    <row r="543" spans="1:4" ht="15.75" customHeight="1" x14ac:dyDescent="0.25">
      <c r="A543" s="125">
        <v>45006.818993055727</v>
      </c>
      <c r="B543" s="126">
        <v>92.81</v>
      </c>
      <c r="C543" s="189" t="s">
        <v>325</v>
      </c>
      <c r="D543" s="44" t="s">
        <v>21</v>
      </c>
    </row>
    <row r="544" spans="1:4" ht="15.75" customHeight="1" x14ac:dyDescent="0.25">
      <c r="A544" s="125">
        <v>45006.973981481511</v>
      </c>
      <c r="B544" s="126">
        <v>500</v>
      </c>
      <c r="C544" s="189" t="s">
        <v>648</v>
      </c>
      <c r="D544" s="44" t="s">
        <v>21</v>
      </c>
    </row>
    <row r="545" spans="1:4" ht="15.75" customHeight="1" x14ac:dyDescent="0.25">
      <c r="A545" s="125">
        <v>45007.06626157416</v>
      </c>
      <c r="B545" s="126">
        <v>100</v>
      </c>
      <c r="C545" s="189" t="s">
        <v>395</v>
      </c>
      <c r="D545" s="44" t="s">
        <v>21</v>
      </c>
    </row>
    <row r="546" spans="1:4" ht="15.75" customHeight="1" x14ac:dyDescent="0.25">
      <c r="A546" s="125">
        <v>45007.066377314739</v>
      </c>
      <c r="B546" s="126">
        <v>232</v>
      </c>
      <c r="C546" s="189" t="s">
        <v>427</v>
      </c>
      <c r="D546" s="44" t="s">
        <v>21</v>
      </c>
    </row>
    <row r="547" spans="1:4" ht="15.75" customHeight="1" x14ac:dyDescent="0.25">
      <c r="A547" s="125">
        <v>45007.066921296064</v>
      </c>
      <c r="B547" s="126">
        <v>2174</v>
      </c>
      <c r="C547" s="190" t="s">
        <v>147</v>
      </c>
      <c r="D547" s="44" t="s">
        <v>21</v>
      </c>
    </row>
    <row r="548" spans="1:4" ht="15.75" customHeight="1" x14ac:dyDescent="0.25">
      <c r="A548" s="125">
        <v>45007.067870370578</v>
      </c>
      <c r="B548" s="126">
        <v>473</v>
      </c>
      <c r="C548" s="190" t="s">
        <v>713</v>
      </c>
      <c r="D548" s="44" t="s">
        <v>21</v>
      </c>
    </row>
    <row r="549" spans="1:4" ht="15.75" customHeight="1" x14ac:dyDescent="0.25">
      <c r="A549" s="125">
        <v>45007.068414351903</v>
      </c>
      <c r="B549" s="126">
        <v>113</v>
      </c>
      <c r="C549" s="190" t="s">
        <v>712</v>
      </c>
      <c r="D549" s="44" t="s">
        <v>21</v>
      </c>
    </row>
    <row r="550" spans="1:4" ht="15.75" customHeight="1" x14ac:dyDescent="0.25">
      <c r="A550" s="125">
        <v>45007.069606481586</v>
      </c>
      <c r="B550" s="126">
        <v>238</v>
      </c>
      <c r="C550" s="190" t="s">
        <v>711</v>
      </c>
      <c r="D550" s="44" t="s">
        <v>21</v>
      </c>
    </row>
    <row r="551" spans="1:4" ht="15.75" customHeight="1" x14ac:dyDescent="0.25">
      <c r="A551" s="125">
        <v>45007.06964120362</v>
      </c>
      <c r="B551" s="126">
        <v>2</v>
      </c>
      <c r="C551" s="189" t="s">
        <v>428</v>
      </c>
      <c r="D551" s="44" t="s">
        <v>21</v>
      </c>
    </row>
    <row r="552" spans="1:4" ht="15.75" customHeight="1" x14ac:dyDescent="0.25">
      <c r="A552" s="125">
        <v>45007.070277777966</v>
      </c>
      <c r="B552" s="126">
        <v>140</v>
      </c>
      <c r="C552" s="189" t="s">
        <v>426</v>
      </c>
      <c r="D552" s="44" t="s">
        <v>21</v>
      </c>
    </row>
    <row r="553" spans="1:4" ht="15.75" customHeight="1" x14ac:dyDescent="0.25">
      <c r="A553" s="125">
        <v>45007.286423610989</v>
      </c>
      <c r="B553" s="126">
        <v>150</v>
      </c>
      <c r="C553" s="189" t="s">
        <v>130</v>
      </c>
      <c r="D553" s="44" t="s">
        <v>21</v>
      </c>
    </row>
    <row r="554" spans="1:4" ht="15.75" customHeight="1" x14ac:dyDescent="0.25">
      <c r="A554" s="125">
        <v>45007.294305555522</v>
      </c>
      <c r="B554" s="126">
        <v>20</v>
      </c>
      <c r="C554" s="189" t="s">
        <v>398</v>
      </c>
      <c r="D554" s="44" t="s">
        <v>21</v>
      </c>
    </row>
    <row r="555" spans="1:4" ht="15.75" customHeight="1" x14ac:dyDescent="0.25">
      <c r="A555" s="125">
        <v>45007.385648148134</v>
      </c>
      <c r="B555" s="126">
        <v>50</v>
      </c>
      <c r="C555" s="189" t="s">
        <v>299</v>
      </c>
      <c r="D555" s="44" t="s">
        <v>21</v>
      </c>
    </row>
    <row r="556" spans="1:4" ht="15.75" customHeight="1" x14ac:dyDescent="0.25">
      <c r="A556" s="125">
        <v>45007.392465277575</v>
      </c>
      <c r="B556" s="126">
        <v>64.38</v>
      </c>
      <c r="C556" s="189" t="s">
        <v>649</v>
      </c>
      <c r="D556" s="44" t="s">
        <v>21</v>
      </c>
    </row>
    <row r="557" spans="1:4" ht="15.75" customHeight="1" x14ac:dyDescent="0.25">
      <c r="A557" s="125">
        <v>45007.421111111064</v>
      </c>
      <c r="B557" s="126">
        <v>100</v>
      </c>
      <c r="C557" s="190" t="s">
        <v>710</v>
      </c>
      <c r="D557" s="44" t="s">
        <v>21</v>
      </c>
    </row>
    <row r="558" spans="1:4" ht="15.75" customHeight="1" x14ac:dyDescent="0.25">
      <c r="A558" s="125">
        <v>45007.434050926007</v>
      </c>
      <c r="B558" s="126">
        <v>150</v>
      </c>
      <c r="C558" s="189" t="s">
        <v>277</v>
      </c>
      <c r="D558" s="44" t="s">
        <v>21</v>
      </c>
    </row>
    <row r="559" spans="1:4" ht="15.75" customHeight="1" x14ac:dyDescent="0.25">
      <c r="A559" s="125">
        <v>45007.434212963097</v>
      </c>
      <c r="B559" s="126">
        <v>20</v>
      </c>
      <c r="C559" s="190" t="s">
        <v>345</v>
      </c>
      <c r="D559" s="44" t="s">
        <v>21</v>
      </c>
    </row>
    <row r="560" spans="1:4" ht="15.75" customHeight="1" x14ac:dyDescent="0.25">
      <c r="A560" s="125">
        <v>45007.43829861097</v>
      </c>
      <c r="B560" s="126">
        <v>500</v>
      </c>
      <c r="C560" s="190" t="s">
        <v>348</v>
      </c>
      <c r="D560" s="44" t="s">
        <v>21</v>
      </c>
    </row>
    <row r="561" spans="1:4" ht="15.75" customHeight="1" x14ac:dyDescent="0.25">
      <c r="A561" s="125">
        <v>45007.45182870375</v>
      </c>
      <c r="B561" s="126">
        <v>300</v>
      </c>
      <c r="C561" s="190" t="s">
        <v>446</v>
      </c>
      <c r="D561" s="44" t="s">
        <v>21</v>
      </c>
    </row>
    <row r="562" spans="1:4" ht="15.75" customHeight="1" x14ac:dyDescent="0.25">
      <c r="A562" s="125">
        <v>45007.45458333334</v>
      </c>
      <c r="B562" s="126">
        <v>500</v>
      </c>
      <c r="C562" s="190" t="s">
        <v>650</v>
      </c>
      <c r="D562" s="44" t="s">
        <v>21</v>
      </c>
    </row>
    <row r="563" spans="1:4" ht="15.75" customHeight="1" x14ac:dyDescent="0.25">
      <c r="A563" s="125">
        <v>45007.513449074235</v>
      </c>
      <c r="B563" s="126">
        <v>500</v>
      </c>
      <c r="C563" s="190" t="s">
        <v>709</v>
      </c>
      <c r="D563" s="44" t="s">
        <v>21</v>
      </c>
    </row>
    <row r="564" spans="1:4" ht="15.75" customHeight="1" x14ac:dyDescent="0.25">
      <c r="A564" s="125">
        <v>45007.613530092407</v>
      </c>
      <c r="B564" s="126">
        <v>200</v>
      </c>
      <c r="C564" s="190" t="s">
        <v>651</v>
      </c>
      <c r="D564" s="44" t="s">
        <v>21</v>
      </c>
    </row>
    <row r="565" spans="1:4" ht="15.75" customHeight="1" x14ac:dyDescent="0.25">
      <c r="A565" s="125">
        <v>45007.621030092705</v>
      </c>
      <c r="B565" s="126">
        <v>100</v>
      </c>
      <c r="C565" s="189" t="s">
        <v>289</v>
      </c>
      <c r="D565" s="44" t="s">
        <v>21</v>
      </c>
    </row>
    <row r="566" spans="1:4" ht="15.75" customHeight="1" x14ac:dyDescent="0.25">
      <c r="A566" s="125">
        <v>45007.729872685391</v>
      </c>
      <c r="B566" s="126">
        <v>25</v>
      </c>
      <c r="C566" s="190" t="s">
        <v>453</v>
      </c>
      <c r="D566" s="44" t="s">
        <v>21</v>
      </c>
    </row>
    <row r="567" spans="1:4" ht="15.75" customHeight="1" x14ac:dyDescent="0.25">
      <c r="A567" s="125">
        <v>45008.060624999925</v>
      </c>
      <c r="B567" s="126">
        <v>43</v>
      </c>
      <c r="C567" s="189" t="s">
        <v>429</v>
      </c>
      <c r="D567" s="44" t="s">
        <v>21</v>
      </c>
    </row>
    <row r="568" spans="1:4" ht="15.75" customHeight="1" x14ac:dyDescent="0.25">
      <c r="A568" s="125">
        <v>45008.061111111194</v>
      </c>
      <c r="B568" s="126">
        <v>200</v>
      </c>
      <c r="C568" s="190" t="s">
        <v>159</v>
      </c>
      <c r="D568" s="44" t="s">
        <v>21</v>
      </c>
    </row>
    <row r="569" spans="1:4" ht="15.75" customHeight="1" x14ac:dyDescent="0.25">
      <c r="A569" s="125">
        <v>45008.06133101834</v>
      </c>
      <c r="B569" s="126">
        <v>354</v>
      </c>
      <c r="C569" s="189" t="s">
        <v>652</v>
      </c>
      <c r="D569" s="44" t="s">
        <v>21</v>
      </c>
    </row>
    <row r="570" spans="1:4" ht="15.75" customHeight="1" x14ac:dyDescent="0.25">
      <c r="A570" s="125">
        <v>45008.061377314851</v>
      </c>
      <c r="B570" s="126">
        <v>17</v>
      </c>
      <c r="C570" s="189" t="s">
        <v>653</v>
      </c>
      <c r="D570" s="44" t="s">
        <v>21</v>
      </c>
    </row>
    <row r="571" spans="1:4" ht="15.75" customHeight="1" x14ac:dyDescent="0.25">
      <c r="A571" s="125">
        <v>45008.063055555336</v>
      </c>
      <c r="B571" s="126">
        <v>131</v>
      </c>
      <c r="C571" s="190" t="s">
        <v>217</v>
      </c>
      <c r="D571" s="44" t="s">
        <v>21</v>
      </c>
    </row>
    <row r="572" spans="1:4" ht="15.75" customHeight="1" x14ac:dyDescent="0.25">
      <c r="A572" s="125">
        <v>45008.066180555616</v>
      </c>
      <c r="B572" s="126">
        <v>59</v>
      </c>
      <c r="C572" s="190" t="s">
        <v>708</v>
      </c>
      <c r="D572" s="44" t="s">
        <v>21</v>
      </c>
    </row>
    <row r="573" spans="1:4" ht="15.75" customHeight="1" x14ac:dyDescent="0.25">
      <c r="A573" s="125">
        <v>45008.067187500186</v>
      </c>
      <c r="B573" s="126">
        <v>5</v>
      </c>
      <c r="C573" s="189" t="s">
        <v>654</v>
      </c>
      <c r="D573" s="44" t="s">
        <v>21</v>
      </c>
    </row>
    <row r="574" spans="1:4" ht="15.75" customHeight="1" x14ac:dyDescent="0.25">
      <c r="A574" s="125">
        <v>45008.380706018303</v>
      </c>
      <c r="B574" s="126">
        <v>50</v>
      </c>
      <c r="C574" s="189" t="s">
        <v>299</v>
      </c>
      <c r="D574" s="44" t="s">
        <v>21</v>
      </c>
    </row>
    <row r="575" spans="1:4" ht="15.75" customHeight="1" x14ac:dyDescent="0.25">
      <c r="A575" s="125">
        <v>45008.426319444552</v>
      </c>
      <c r="B575" s="126">
        <v>1</v>
      </c>
      <c r="C575" s="189" t="s">
        <v>319</v>
      </c>
      <c r="D575" s="44" t="s">
        <v>21</v>
      </c>
    </row>
    <row r="576" spans="1:4" ht="15.75" customHeight="1" x14ac:dyDescent="0.25">
      <c r="A576" s="125">
        <v>45008.43846064806</v>
      </c>
      <c r="B576" s="126">
        <v>50</v>
      </c>
      <c r="C576" s="190" t="s">
        <v>129</v>
      </c>
      <c r="D576" s="44" t="s">
        <v>21</v>
      </c>
    </row>
    <row r="577" spans="1:4" ht="15.75" customHeight="1" x14ac:dyDescent="0.25">
      <c r="A577" s="125">
        <v>45008.447534722276</v>
      </c>
      <c r="B577" s="126">
        <v>707</v>
      </c>
      <c r="C577" s="189" t="s">
        <v>342</v>
      </c>
      <c r="D577" s="44" t="s">
        <v>21</v>
      </c>
    </row>
    <row r="578" spans="1:4" ht="15.75" customHeight="1" x14ac:dyDescent="0.25">
      <c r="A578" s="125">
        <v>45008.493680555373</v>
      </c>
      <c r="B578" s="126">
        <v>200</v>
      </c>
      <c r="C578" s="190" t="s">
        <v>118</v>
      </c>
      <c r="D578" s="44" t="s">
        <v>21</v>
      </c>
    </row>
    <row r="579" spans="1:4" ht="15.75" customHeight="1" x14ac:dyDescent="0.25">
      <c r="A579" s="125">
        <v>45008.495844907593</v>
      </c>
      <c r="B579" s="126">
        <v>300</v>
      </c>
      <c r="C579" s="189" t="s">
        <v>114</v>
      </c>
      <c r="D579" s="44" t="s">
        <v>21</v>
      </c>
    </row>
    <row r="580" spans="1:4" ht="15.75" customHeight="1" x14ac:dyDescent="0.25">
      <c r="A580" s="125">
        <v>45008.522071759216</v>
      </c>
      <c r="B580" s="126">
        <v>100</v>
      </c>
      <c r="C580" s="189" t="s">
        <v>320</v>
      </c>
      <c r="D580" s="44" t="s">
        <v>21</v>
      </c>
    </row>
    <row r="581" spans="1:4" ht="15.75" customHeight="1" x14ac:dyDescent="0.25">
      <c r="A581" s="125">
        <v>45008.579733796418</v>
      </c>
      <c r="B581" s="126">
        <v>140</v>
      </c>
      <c r="C581" s="189" t="s">
        <v>559</v>
      </c>
      <c r="D581" s="44" t="s">
        <v>21</v>
      </c>
    </row>
    <row r="582" spans="1:4" ht="15.75" customHeight="1" x14ac:dyDescent="0.25">
      <c r="A582" s="125">
        <v>45008.598275463097</v>
      </c>
      <c r="B582" s="126">
        <v>3215.63</v>
      </c>
      <c r="C582" s="189" t="s">
        <v>325</v>
      </c>
      <c r="D582" s="44" t="s">
        <v>21</v>
      </c>
    </row>
    <row r="583" spans="1:4" ht="15.75" customHeight="1" x14ac:dyDescent="0.25">
      <c r="A583" s="125">
        <v>45008.602673611138</v>
      </c>
      <c r="B583" s="126">
        <v>2000</v>
      </c>
      <c r="C583" s="190" t="s">
        <v>416</v>
      </c>
      <c r="D583" s="44" t="s">
        <v>21</v>
      </c>
    </row>
    <row r="584" spans="1:4" ht="15.75" customHeight="1" x14ac:dyDescent="0.25">
      <c r="A584" s="125">
        <v>45008.782650462817</v>
      </c>
      <c r="B584" s="126">
        <v>2000</v>
      </c>
      <c r="C584" s="189" t="s">
        <v>440</v>
      </c>
      <c r="D584" s="44" t="s">
        <v>21</v>
      </c>
    </row>
    <row r="585" spans="1:4" ht="15.75" customHeight="1" x14ac:dyDescent="0.25">
      <c r="A585" s="125">
        <v>45008.860196759459</v>
      </c>
      <c r="B585" s="126">
        <v>100</v>
      </c>
      <c r="C585" s="189" t="s">
        <v>343</v>
      </c>
      <c r="D585" s="44" t="s">
        <v>21</v>
      </c>
    </row>
    <row r="586" spans="1:4" ht="15.75" customHeight="1" x14ac:dyDescent="0.25">
      <c r="A586" s="125">
        <v>45008.97589120362</v>
      </c>
      <c r="B586" s="126">
        <v>500</v>
      </c>
      <c r="C586" s="190" t="s">
        <v>655</v>
      </c>
      <c r="D586" s="44" t="s">
        <v>21</v>
      </c>
    </row>
    <row r="587" spans="1:4" ht="15.75" customHeight="1" x14ac:dyDescent="0.25">
      <c r="A587" s="125">
        <v>45009.06317129638</v>
      </c>
      <c r="B587" s="126">
        <v>1011</v>
      </c>
      <c r="C587" s="189" t="s">
        <v>656</v>
      </c>
      <c r="D587" s="44" t="s">
        <v>21</v>
      </c>
    </row>
    <row r="588" spans="1:4" ht="15.75" customHeight="1" x14ac:dyDescent="0.25">
      <c r="A588" s="125">
        <v>45009.063275462948</v>
      </c>
      <c r="B588" s="126">
        <v>578</v>
      </c>
      <c r="C588" s="189" t="s">
        <v>430</v>
      </c>
      <c r="D588" s="44" t="s">
        <v>21</v>
      </c>
    </row>
    <row r="589" spans="1:4" ht="15.75" customHeight="1" x14ac:dyDescent="0.25">
      <c r="A589" s="125">
        <v>45009.063819444273</v>
      </c>
      <c r="B589" s="126">
        <v>200</v>
      </c>
      <c r="C589" s="189" t="s">
        <v>657</v>
      </c>
      <c r="D589" s="44" t="s">
        <v>21</v>
      </c>
    </row>
    <row r="590" spans="1:4" ht="15.75" customHeight="1" x14ac:dyDescent="0.25">
      <c r="A590" s="125">
        <v>45009.064618055709</v>
      </c>
      <c r="B590" s="126">
        <v>100</v>
      </c>
      <c r="C590" s="189" t="s">
        <v>431</v>
      </c>
      <c r="D590" s="44" t="s">
        <v>21</v>
      </c>
    </row>
    <row r="591" spans="1:4" ht="15.75" customHeight="1" x14ac:dyDescent="0.25">
      <c r="A591" s="125">
        <v>45009.065555555746</v>
      </c>
      <c r="B591" s="126">
        <v>334</v>
      </c>
      <c r="C591" s="190" t="s">
        <v>171</v>
      </c>
      <c r="D591" s="44" t="s">
        <v>21</v>
      </c>
    </row>
    <row r="592" spans="1:4" ht="15.75" customHeight="1" x14ac:dyDescent="0.25">
      <c r="A592" s="125">
        <v>45009.066238426138</v>
      </c>
      <c r="B592" s="126">
        <v>2479</v>
      </c>
      <c r="C592" s="189" t="s">
        <v>658</v>
      </c>
      <c r="D592" s="44" t="s">
        <v>21</v>
      </c>
    </row>
    <row r="593" spans="1:4" ht="15.75" customHeight="1" x14ac:dyDescent="0.25">
      <c r="A593" s="125">
        <v>45009.069374999963</v>
      </c>
      <c r="B593" s="126">
        <v>64</v>
      </c>
      <c r="C593" s="189" t="s">
        <v>659</v>
      </c>
      <c r="D593" s="44" t="s">
        <v>21</v>
      </c>
    </row>
    <row r="594" spans="1:4" ht="15.75" customHeight="1" x14ac:dyDescent="0.25">
      <c r="A594" s="125">
        <v>45009.069432870485</v>
      </c>
      <c r="B594" s="126">
        <v>153</v>
      </c>
      <c r="C594" s="189" t="s">
        <v>433</v>
      </c>
      <c r="D594" s="44" t="s">
        <v>21</v>
      </c>
    </row>
    <row r="595" spans="1:4" ht="15.75" customHeight="1" x14ac:dyDescent="0.25">
      <c r="A595" s="125">
        <v>45009.070081018377</v>
      </c>
      <c r="B595" s="126">
        <v>1067</v>
      </c>
      <c r="C595" s="189" t="s">
        <v>432</v>
      </c>
      <c r="D595" s="44" t="s">
        <v>21</v>
      </c>
    </row>
    <row r="596" spans="1:4" ht="15.75" customHeight="1" x14ac:dyDescent="0.25">
      <c r="A596" s="125">
        <v>45009.074027777649</v>
      </c>
      <c r="B596" s="126">
        <v>100</v>
      </c>
      <c r="C596" s="189" t="s">
        <v>660</v>
      </c>
      <c r="D596" s="44" t="s">
        <v>21</v>
      </c>
    </row>
    <row r="597" spans="1:4" ht="15.75" customHeight="1" x14ac:dyDescent="0.25">
      <c r="A597" s="125">
        <v>45009.382291666698</v>
      </c>
      <c r="B597" s="126">
        <v>50</v>
      </c>
      <c r="C597" s="190" t="s">
        <v>116</v>
      </c>
      <c r="D597" s="44" t="s">
        <v>21</v>
      </c>
    </row>
    <row r="598" spans="1:4" ht="15.75" customHeight="1" x14ac:dyDescent="0.25">
      <c r="A598" s="125">
        <v>45009.421168981586</v>
      </c>
      <c r="B598" s="126">
        <v>300</v>
      </c>
      <c r="C598" s="189" t="s">
        <v>422</v>
      </c>
      <c r="D598" s="44" t="s">
        <v>21</v>
      </c>
    </row>
    <row r="599" spans="1:4" ht="15.75" customHeight="1" x14ac:dyDescent="0.25">
      <c r="A599" s="125">
        <v>45009.48712962959</v>
      </c>
      <c r="B599" s="126">
        <v>30</v>
      </c>
      <c r="C599" s="189" t="s">
        <v>160</v>
      </c>
      <c r="D599" s="44" t="s">
        <v>21</v>
      </c>
    </row>
    <row r="600" spans="1:4" ht="15.75" customHeight="1" x14ac:dyDescent="0.25">
      <c r="A600" s="125">
        <v>45009.493460648227</v>
      </c>
      <c r="B600" s="126">
        <v>400</v>
      </c>
      <c r="C600" s="189" t="s">
        <v>522</v>
      </c>
      <c r="D600" s="44" t="s">
        <v>21</v>
      </c>
    </row>
    <row r="601" spans="1:4" ht="15.75" customHeight="1" x14ac:dyDescent="0.25">
      <c r="A601" s="125">
        <v>45009.498993055429</v>
      </c>
      <c r="B601" s="126">
        <v>400</v>
      </c>
      <c r="C601" s="190" t="s">
        <v>152</v>
      </c>
      <c r="D601" s="44" t="s">
        <v>21</v>
      </c>
    </row>
    <row r="602" spans="1:4" ht="15.75" customHeight="1" x14ac:dyDescent="0.25">
      <c r="A602" s="125">
        <v>45009.56003472209</v>
      </c>
      <c r="B602" s="126">
        <v>500</v>
      </c>
      <c r="C602" s="189" t="s">
        <v>661</v>
      </c>
      <c r="D602" s="44" t="s">
        <v>21</v>
      </c>
    </row>
    <row r="603" spans="1:4" ht="15.75" customHeight="1" x14ac:dyDescent="0.25">
      <c r="A603" s="125">
        <v>45009.650925925933</v>
      </c>
      <c r="B603" s="126">
        <v>100</v>
      </c>
      <c r="C603" s="189" t="s">
        <v>662</v>
      </c>
      <c r="D603" s="44" t="s">
        <v>21</v>
      </c>
    </row>
    <row r="604" spans="1:4" ht="15.75" customHeight="1" x14ac:dyDescent="0.25">
      <c r="A604" s="125">
        <v>45009.745821759105</v>
      </c>
      <c r="B604" s="126">
        <v>300</v>
      </c>
      <c r="C604" s="189" t="s">
        <v>663</v>
      </c>
      <c r="D604" s="44" t="s">
        <v>21</v>
      </c>
    </row>
    <row r="605" spans="1:4" ht="15.75" customHeight="1" x14ac:dyDescent="0.25">
      <c r="A605" s="125">
        <v>45009.76432870375</v>
      </c>
      <c r="B605" s="126">
        <v>8.89</v>
      </c>
      <c r="C605" s="189" t="s">
        <v>319</v>
      </c>
      <c r="D605" s="44" t="s">
        <v>21</v>
      </c>
    </row>
    <row r="606" spans="1:4" ht="15.75" customHeight="1" x14ac:dyDescent="0.25">
      <c r="A606" s="125">
        <v>45009.764745370485</v>
      </c>
      <c r="B606" s="126">
        <v>0.19</v>
      </c>
      <c r="C606" s="190" t="s">
        <v>319</v>
      </c>
      <c r="D606" s="44" t="s">
        <v>21</v>
      </c>
    </row>
    <row r="607" spans="1:4" ht="15.75" customHeight="1" x14ac:dyDescent="0.25">
      <c r="A607" s="125">
        <v>45009.808761573862</v>
      </c>
      <c r="B607" s="126">
        <v>300</v>
      </c>
      <c r="C607" s="189" t="s">
        <v>216</v>
      </c>
      <c r="D607" s="44" t="s">
        <v>21</v>
      </c>
    </row>
    <row r="608" spans="1:4" ht="15.75" customHeight="1" x14ac:dyDescent="0.25">
      <c r="A608" s="125">
        <v>45009.883692129515</v>
      </c>
      <c r="B608" s="126">
        <v>300</v>
      </c>
      <c r="C608" s="189" t="s">
        <v>664</v>
      </c>
      <c r="D608" s="44" t="s">
        <v>21</v>
      </c>
    </row>
    <row r="609" spans="1:4" ht="15.75" customHeight="1" x14ac:dyDescent="0.25">
      <c r="A609" s="125">
        <v>45010.157465277705</v>
      </c>
      <c r="B609" s="126">
        <v>105</v>
      </c>
      <c r="C609" s="190" t="s">
        <v>347</v>
      </c>
      <c r="D609" s="44" t="s">
        <v>21</v>
      </c>
    </row>
    <row r="610" spans="1:4" ht="15.75" customHeight="1" x14ac:dyDescent="0.25">
      <c r="A610" s="125">
        <v>45010.15871527791</v>
      </c>
      <c r="B610" s="126">
        <v>476</v>
      </c>
      <c r="C610" s="190" t="s">
        <v>707</v>
      </c>
      <c r="D610" s="44" t="s">
        <v>21</v>
      </c>
    </row>
    <row r="611" spans="1:4" ht="15.75" customHeight="1" x14ac:dyDescent="0.25">
      <c r="A611" s="125">
        <v>45010.159479166847</v>
      </c>
      <c r="B611" s="126">
        <v>637</v>
      </c>
      <c r="C611" s="189" t="s">
        <v>436</v>
      </c>
      <c r="D611" s="44" t="s">
        <v>21</v>
      </c>
    </row>
    <row r="612" spans="1:4" ht="15.75" customHeight="1" x14ac:dyDescent="0.25">
      <c r="A612" s="125">
        <v>45010.429606481455</v>
      </c>
      <c r="B612" s="126">
        <v>1000</v>
      </c>
      <c r="C612" s="190" t="s">
        <v>454</v>
      </c>
      <c r="D612" s="44" t="s">
        <v>21</v>
      </c>
    </row>
    <row r="613" spans="1:4" ht="15.75" customHeight="1" x14ac:dyDescent="0.25">
      <c r="A613" s="125">
        <v>45010.691493055783</v>
      </c>
      <c r="B613" s="126">
        <v>600</v>
      </c>
      <c r="C613" s="189" t="s">
        <v>665</v>
      </c>
      <c r="D613" s="44" t="s">
        <v>21</v>
      </c>
    </row>
    <row r="614" spans="1:4" ht="15.75" customHeight="1" x14ac:dyDescent="0.25">
      <c r="A614" s="125">
        <v>45010.780370370485</v>
      </c>
      <c r="B614" s="126">
        <v>700</v>
      </c>
      <c r="C614" s="189" t="s">
        <v>666</v>
      </c>
      <c r="D614" s="44" t="s">
        <v>21</v>
      </c>
    </row>
    <row r="615" spans="1:4" ht="15.75" customHeight="1" x14ac:dyDescent="0.25">
      <c r="A615" s="125">
        <v>45010.851828703657</v>
      </c>
      <c r="B615" s="126">
        <v>300</v>
      </c>
      <c r="C615" s="189" t="s">
        <v>422</v>
      </c>
      <c r="D615" s="44" t="s">
        <v>21</v>
      </c>
    </row>
    <row r="616" spans="1:4" ht="15.75" customHeight="1" x14ac:dyDescent="0.25">
      <c r="A616" s="125">
        <v>45011.305509259459</v>
      </c>
      <c r="B616" s="126">
        <v>338</v>
      </c>
      <c r="C616" s="189" t="s">
        <v>339</v>
      </c>
      <c r="D616" s="44" t="s">
        <v>21</v>
      </c>
    </row>
    <row r="617" spans="1:4" ht="15.75" customHeight="1" x14ac:dyDescent="0.25">
      <c r="A617" s="125">
        <v>45011.305694444571</v>
      </c>
      <c r="B617" s="126">
        <v>196</v>
      </c>
      <c r="C617" s="189" t="s">
        <v>435</v>
      </c>
      <c r="D617" s="44" t="s">
        <v>21</v>
      </c>
    </row>
    <row r="618" spans="1:4" ht="15.75" customHeight="1" x14ac:dyDescent="0.25">
      <c r="A618" s="125">
        <v>45011.30631944444</v>
      </c>
      <c r="B618" s="126">
        <v>29</v>
      </c>
      <c r="C618" s="189" t="s">
        <v>340</v>
      </c>
      <c r="D618" s="44" t="s">
        <v>21</v>
      </c>
    </row>
    <row r="619" spans="1:4" ht="15.75" customHeight="1" x14ac:dyDescent="0.25">
      <c r="A619" s="125">
        <v>45011.306840277743</v>
      </c>
      <c r="B619" s="126">
        <v>179</v>
      </c>
      <c r="C619" s="189" t="s">
        <v>434</v>
      </c>
      <c r="D619" s="44" t="s">
        <v>21</v>
      </c>
    </row>
    <row r="620" spans="1:4" ht="15.75" customHeight="1" x14ac:dyDescent="0.25">
      <c r="A620" s="125">
        <v>45011.667812500149</v>
      </c>
      <c r="B620" s="126">
        <v>490</v>
      </c>
      <c r="C620" s="189" t="s">
        <v>410</v>
      </c>
      <c r="D620" s="44" t="s">
        <v>21</v>
      </c>
    </row>
    <row r="621" spans="1:4" ht="15.75" customHeight="1" x14ac:dyDescent="0.25">
      <c r="A621" s="125">
        <v>45012.100405092817</v>
      </c>
      <c r="B621" s="126">
        <v>1068.56</v>
      </c>
      <c r="C621" s="189" t="s">
        <v>341</v>
      </c>
      <c r="D621" s="44" t="s">
        <v>21</v>
      </c>
    </row>
    <row r="622" spans="1:4" ht="15.75" customHeight="1" x14ac:dyDescent="0.25">
      <c r="A622" s="125">
        <v>45012.100659721997</v>
      </c>
      <c r="B622" s="126">
        <v>8</v>
      </c>
      <c r="C622" s="189" t="s">
        <v>439</v>
      </c>
      <c r="D622" s="44" t="s">
        <v>21</v>
      </c>
    </row>
    <row r="623" spans="1:4" ht="15.75" customHeight="1" x14ac:dyDescent="0.25">
      <c r="A623" s="125">
        <v>45012.102488426026</v>
      </c>
      <c r="B623" s="126">
        <v>1000</v>
      </c>
      <c r="C623" s="190" t="s">
        <v>706</v>
      </c>
      <c r="D623" s="44" t="s">
        <v>21</v>
      </c>
    </row>
    <row r="624" spans="1:4" ht="15.75" customHeight="1" x14ac:dyDescent="0.25">
      <c r="A624" s="125">
        <v>45012.1041550925</v>
      </c>
      <c r="B624" s="126">
        <v>95</v>
      </c>
      <c r="C624" s="189" t="s">
        <v>437</v>
      </c>
      <c r="D624" s="44" t="s">
        <v>21</v>
      </c>
    </row>
    <row r="625" spans="1:4" ht="15.75" customHeight="1" x14ac:dyDescent="0.25">
      <c r="A625" s="125">
        <v>45012.104826388881</v>
      </c>
      <c r="B625" s="126">
        <v>242</v>
      </c>
      <c r="C625" s="189" t="s">
        <v>438</v>
      </c>
      <c r="D625" s="44" t="s">
        <v>21</v>
      </c>
    </row>
    <row r="626" spans="1:4" ht="15.75" customHeight="1" x14ac:dyDescent="0.25">
      <c r="A626" s="125">
        <v>45012.108969907276</v>
      </c>
      <c r="B626" s="126">
        <v>2000</v>
      </c>
      <c r="C626" s="190" t="s">
        <v>705</v>
      </c>
      <c r="D626" s="44" t="s">
        <v>21</v>
      </c>
    </row>
    <row r="627" spans="1:4" ht="15.75" customHeight="1" x14ac:dyDescent="0.25">
      <c r="A627" s="125">
        <v>45012.109409722034</v>
      </c>
      <c r="B627" s="126">
        <v>98</v>
      </c>
      <c r="C627" s="190" t="s">
        <v>452</v>
      </c>
      <c r="D627" s="44" t="s">
        <v>21</v>
      </c>
    </row>
    <row r="628" spans="1:4" ht="15.75" customHeight="1" x14ac:dyDescent="0.25">
      <c r="A628" s="125">
        <v>45012.109479166567</v>
      </c>
      <c r="B628" s="126">
        <v>68</v>
      </c>
      <c r="C628" s="189" t="s">
        <v>667</v>
      </c>
      <c r="D628" s="44" t="s">
        <v>21</v>
      </c>
    </row>
    <row r="629" spans="1:4" ht="15.75" customHeight="1" x14ac:dyDescent="0.25">
      <c r="A629" s="125">
        <v>45012.111423611175</v>
      </c>
      <c r="B629" s="126">
        <v>50</v>
      </c>
      <c r="C629" s="189" t="s">
        <v>299</v>
      </c>
      <c r="D629" s="44" t="s">
        <v>21</v>
      </c>
    </row>
    <row r="630" spans="1:4" ht="15.75" customHeight="1" x14ac:dyDescent="0.25">
      <c r="A630" s="125">
        <v>45012.111597222276</v>
      </c>
      <c r="B630" s="126">
        <v>50</v>
      </c>
      <c r="C630" s="189" t="s">
        <v>299</v>
      </c>
      <c r="D630" s="44" t="s">
        <v>21</v>
      </c>
    </row>
    <row r="631" spans="1:4" ht="15.75" customHeight="1" x14ac:dyDescent="0.25">
      <c r="A631" s="125">
        <v>45012.12416666653</v>
      </c>
      <c r="B631" s="126">
        <v>200</v>
      </c>
      <c r="C631" s="189" t="s">
        <v>66</v>
      </c>
      <c r="D631" s="44" t="s">
        <v>21</v>
      </c>
    </row>
    <row r="632" spans="1:4" ht="15.75" customHeight="1" x14ac:dyDescent="0.25">
      <c r="A632" s="125">
        <v>45012.147569444496</v>
      </c>
      <c r="B632" s="126">
        <v>100</v>
      </c>
      <c r="C632" s="190" t="s">
        <v>638</v>
      </c>
      <c r="D632" s="44" t="s">
        <v>21</v>
      </c>
    </row>
    <row r="633" spans="1:4" ht="15.75" customHeight="1" x14ac:dyDescent="0.25">
      <c r="A633" s="125">
        <v>45012.179143518675</v>
      </c>
      <c r="B633" s="126">
        <v>1000</v>
      </c>
      <c r="C633" s="189" t="s">
        <v>668</v>
      </c>
      <c r="D633" s="44" t="s">
        <v>21</v>
      </c>
    </row>
    <row r="634" spans="1:4" ht="15.75" customHeight="1" x14ac:dyDescent="0.25">
      <c r="A634" s="125">
        <v>45012.186134259216</v>
      </c>
      <c r="B634" s="126">
        <v>288</v>
      </c>
      <c r="C634" s="189" t="s">
        <v>403</v>
      </c>
      <c r="D634" s="44" t="s">
        <v>21</v>
      </c>
    </row>
    <row r="635" spans="1:4" ht="15.75" customHeight="1" x14ac:dyDescent="0.25">
      <c r="A635" s="125">
        <v>45012.189571759198</v>
      </c>
      <c r="B635" s="126">
        <v>300</v>
      </c>
      <c r="C635" s="190" t="s">
        <v>407</v>
      </c>
      <c r="D635" s="44" t="s">
        <v>21</v>
      </c>
    </row>
    <row r="636" spans="1:4" ht="15.75" customHeight="1" x14ac:dyDescent="0.25">
      <c r="A636" s="125">
        <v>45012.193796296138</v>
      </c>
      <c r="B636" s="126">
        <v>60</v>
      </c>
      <c r="C636" s="190" t="s">
        <v>172</v>
      </c>
      <c r="D636" s="44" t="s">
        <v>21</v>
      </c>
    </row>
    <row r="637" spans="1:4" ht="15.75" customHeight="1" x14ac:dyDescent="0.25">
      <c r="A637" s="125">
        <v>45012.195011573844</v>
      </c>
      <c r="B637" s="126">
        <v>400</v>
      </c>
      <c r="C637" s="189" t="s">
        <v>140</v>
      </c>
      <c r="D637" s="44" t="s">
        <v>21</v>
      </c>
    </row>
    <row r="638" spans="1:4" ht="15.75" customHeight="1" x14ac:dyDescent="0.25">
      <c r="A638" s="125">
        <v>45012.195787037257</v>
      </c>
      <c r="B638" s="126">
        <v>100</v>
      </c>
      <c r="C638" s="189" t="s">
        <v>441</v>
      </c>
      <c r="D638" s="44" t="s">
        <v>21</v>
      </c>
    </row>
    <row r="639" spans="1:4" ht="15.75" customHeight="1" x14ac:dyDescent="0.25">
      <c r="A639" s="125">
        <v>45012.216435185168</v>
      </c>
      <c r="B639" s="126">
        <v>300</v>
      </c>
      <c r="C639" s="189" t="s">
        <v>525</v>
      </c>
      <c r="D639" s="44" t="s">
        <v>21</v>
      </c>
    </row>
    <row r="640" spans="1:4" ht="15.75" customHeight="1" x14ac:dyDescent="0.25">
      <c r="A640" s="125">
        <v>45012.219386573881</v>
      </c>
      <c r="B640" s="126">
        <v>100</v>
      </c>
      <c r="C640" s="189" t="s">
        <v>669</v>
      </c>
      <c r="D640" s="44" t="s">
        <v>21</v>
      </c>
    </row>
    <row r="641" spans="1:4" ht="15.75" customHeight="1" x14ac:dyDescent="0.25">
      <c r="A641" s="125">
        <v>45012.424490740523</v>
      </c>
      <c r="B641" s="126">
        <v>50</v>
      </c>
      <c r="C641" s="189" t="s">
        <v>299</v>
      </c>
      <c r="D641" s="44" t="s">
        <v>21</v>
      </c>
    </row>
    <row r="642" spans="1:4" ht="15.75" customHeight="1" x14ac:dyDescent="0.25">
      <c r="A642" s="125">
        <v>45012.452777777798</v>
      </c>
      <c r="B642" s="126">
        <v>101</v>
      </c>
      <c r="C642" s="190" t="s">
        <v>87</v>
      </c>
      <c r="D642" s="44" t="s">
        <v>21</v>
      </c>
    </row>
    <row r="643" spans="1:4" ht="15.75" customHeight="1" x14ac:dyDescent="0.25">
      <c r="A643" s="125">
        <v>45012.463020833209</v>
      </c>
      <c r="B643" s="126">
        <v>500</v>
      </c>
      <c r="C643" s="189" t="s">
        <v>81</v>
      </c>
      <c r="D643" s="44" t="s">
        <v>21</v>
      </c>
    </row>
    <row r="644" spans="1:4" ht="15.75" customHeight="1" x14ac:dyDescent="0.25">
      <c r="A644" s="125">
        <v>45012.465289351996</v>
      </c>
      <c r="B644" s="126">
        <v>10</v>
      </c>
      <c r="C644" s="189" t="s">
        <v>232</v>
      </c>
      <c r="D644" s="44" t="s">
        <v>21</v>
      </c>
    </row>
    <row r="645" spans="1:4" ht="15.75" customHeight="1" x14ac:dyDescent="0.25">
      <c r="A645" s="125">
        <v>45012.487604166847</v>
      </c>
      <c r="B645" s="126">
        <v>150</v>
      </c>
      <c r="C645" s="190" t="s">
        <v>344</v>
      </c>
      <c r="D645" s="44" t="s">
        <v>21</v>
      </c>
    </row>
    <row r="646" spans="1:4" ht="15.75" customHeight="1" x14ac:dyDescent="0.25">
      <c r="A646" s="125">
        <v>45012.492557870224</v>
      </c>
      <c r="B646" s="126">
        <v>830</v>
      </c>
      <c r="C646" s="189" t="s">
        <v>670</v>
      </c>
      <c r="D646" s="44" t="s">
        <v>21</v>
      </c>
    </row>
    <row r="647" spans="1:4" ht="15.75" customHeight="1" x14ac:dyDescent="0.25">
      <c r="A647" s="125">
        <v>45012.49820601847</v>
      </c>
      <c r="B647" s="126">
        <v>150</v>
      </c>
      <c r="C647" s="189" t="s">
        <v>233</v>
      </c>
      <c r="D647" s="44" t="s">
        <v>21</v>
      </c>
    </row>
    <row r="648" spans="1:4" ht="15.75" customHeight="1" x14ac:dyDescent="0.25">
      <c r="A648" s="125">
        <v>45012.505879629403</v>
      </c>
      <c r="B648" s="126">
        <v>1000</v>
      </c>
      <c r="C648" s="189" t="s">
        <v>296</v>
      </c>
      <c r="D648" s="44" t="s">
        <v>21</v>
      </c>
    </row>
    <row r="649" spans="1:4" ht="15.75" customHeight="1" x14ac:dyDescent="0.25">
      <c r="A649" s="125">
        <v>45012.506157407537</v>
      </c>
      <c r="B649" s="126">
        <v>500</v>
      </c>
      <c r="C649" s="190" t="s">
        <v>704</v>
      </c>
      <c r="D649" s="44" t="s">
        <v>21</v>
      </c>
    </row>
    <row r="650" spans="1:4" ht="15.75" customHeight="1" x14ac:dyDescent="0.25">
      <c r="A650" s="125">
        <v>45012.586921296082</v>
      </c>
      <c r="B650" s="126">
        <v>50</v>
      </c>
      <c r="C650" s="189" t="s">
        <v>616</v>
      </c>
      <c r="D650" s="44" t="s">
        <v>21</v>
      </c>
    </row>
    <row r="651" spans="1:4" ht="15.75" customHeight="1" x14ac:dyDescent="0.25">
      <c r="A651" s="125">
        <v>45012.595162036829</v>
      </c>
      <c r="B651" s="126">
        <v>50</v>
      </c>
      <c r="C651" s="189" t="s">
        <v>616</v>
      </c>
      <c r="D651" s="44" t="s">
        <v>21</v>
      </c>
    </row>
    <row r="652" spans="1:4" ht="15.75" customHeight="1" x14ac:dyDescent="0.25">
      <c r="A652" s="125">
        <v>45013.061840277631</v>
      </c>
      <c r="B652" s="126">
        <v>30</v>
      </c>
      <c r="C652" s="190" t="s">
        <v>703</v>
      </c>
      <c r="D652" s="44" t="s">
        <v>21</v>
      </c>
    </row>
    <row r="653" spans="1:4" ht="15.75" customHeight="1" x14ac:dyDescent="0.25">
      <c r="A653" s="125">
        <v>45013.062013888732</v>
      </c>
      <c r="B653" s="126">
        <v>379</v>
      </c>
      <c r="C653" s="190" t="s">
        <v>451</v>
      </c>
      <c r="D653" s="44" t="s">
        <v>21</v>
      </c>
    </row>
    <row r="654" spans="1:4" ht="15.75" customHeight="1" x14ac:dyDescent="0.25">
      <c r="A654" s="125">
        <v>45013.062152777798</v>
      </c>
      <c r="B654" s="126">
        <v>920</v>
      </c>
      <c r="C654" s="189" t="s">
        <v>325</v>
      </c>
      <c r="D654" s="44" t="s">
        <v>21</v>
      </c>
    </row>
    <row r="655" spans="1:4" ht="15.75" customHeight="1" x14ac:dyDescent="0.25">
      <c r="A655" s="125">
        <v>45013.062523148023</v>
      </c>
      <c r="B655" s="126">
        <v>1676</v>
      </c>
      <c r="C655" s="189" t="s">
        <v>671</v>
      </c>
      <c r="D655" s="44" t="s">
        <v>21</v>
      </c>
    </row>
    <row r="656" spans="1:4" ht="15.75" customHeight="1" x14ac:dyDescent="0.25">
      <c r="A656" s="125">
        <v>45013.065115740523</v>
      </c>
      <c r="B656" s="126">
        <v>183</v>
      </c>
      <c r="C656" s="189" t="s">
        <v>672</v>
      </c>
      <c r="D656" s="44" t="s">
        <v>21</v>
      </c>
    </row>
    <row r="657" spans="1:4" ht="15.75" customHeight="1" x14ac:dyDescent="0.25">
      <c r="A657" s="125">
        <v>45013.066539351828</v>
      </c>
      <c r="B657" s="126">
        <v>80</v>
      </c>
      <c r="C657" s="189" t="s">
        <v>673</v>
      </c>
      <c r="D657" s="44" t="s">
        <v>21</v>
      </c>
    </row>
    <row r="658" spans="1:4" ht="15.75" customHeight="1" x14ac:dyDescent="0.25">
      <c r="A658" s="125">
        <v>45013.067210648209</v>
      </c>
      <c r="B658" s="126">
        <v>460</v>
      </c>
      <c r="C658" s="190" t="s">
        <v>702</v>
      </c>
      <c r="D658" s="44" t="s">
        <v>21</v>
      </c>
    </row>
    <row r="659" spans="1:4" ht="15.75" customHeight="1" x14ac:dyDescent="0.25">
      <c r="A659" s="125">
        <v>45013.386631944217</v>
      </c>
      <c r="B659" s="126">
        <v>50</v>
      </c>
      <c r="C659" s="189" t="s">
        <v>299</v>
      </c>
      <c r="D659" s="44" t="s">
        <v>21</v>
      </c>
    </row>
    <row r="660" spans="1:4" ht="15.75" customHeight="1" x14ac:dyDescent="0.25">
      <c r="A660" s="125">
        <v>45013.440150463022</v>
      </c>
      <c r="B660" s="126">
        <v>100</v>
      </c>
      <c r="C660" s="189" t="s">
        <v>67</v>
      </c>
      <c r="D660" s="44" t="s">
        <v>21</v>
      </c>
    </row>
    <row r="661" spans="1:4" ht="15.75" customHeight="1" x14ac:dyDescent="0.25">
      <c r="A661" s="125">
        <v>45013.473055555485</v>
      </c>
      <c r="B661" s="126">
        <v>100</v>
      </c>
      <c r="C661" s="190" t="s">
        <v>674</v>
      </c>
      <c r="D661" s="44" t="s">
        <v>21</v>
      </c>
    </row>
    <row r="662" spans="1:4" ht="15.75" customHeight="1" x14ac:dyDescent="0.25">
      <c r="A662" s="125">
        <v>45013.562349536922</v>
      </c>
      <c r="B662" s="126">
        <v>100</v>
      </c>
      <c r="C662" s="189" t="s">
        <v>675</v>
      </c>
      <c r="D662" s="44" t="s">
        <v>21</v>
      </c>
    </row>
    <row r="663" spans="1:4" ht="15.75" customHeight="1" x14ac:dyDescent="0.25">
      <c r="A663" s="125">
        <v>45013.652638888918</v>
      </c>
      <c r="B663" s="126">
        <v>60</v>
      </c>
      <c r="C663" s="189" t="s">
        <v>374</v>
      </c>
      <c r="D663" s="44" t="s">
        <v>21</v>
      </c>
    </row>
    <row r="664" spans="1:4" ht="15.75" customHeight="1" x14ac:dyDescent="0.25">
      <c r="A664" s="125">
        <v>45013.804571759421</v>
      </c>
      <c r="B664" s="126">
        <v>200</v>
      </c>
      <c r="C664" s="189" t="s">
        <v>670</v>
      </c>
      <c r="D664" s="44" t="s">
        <v>21</v>
      </c>
    </row>
    <row r="665" spans="1:4" ht="15.75" customHeight="1" x14ac:dyDescent="0.25">
      <c r="A665" s="125">
        <v>45013.949502314907</v>
      </c>
      <c r="B665" s="126">
        <v>500</v>
      </c>
      <c r="C665" s="189" t="s">
        <v>387</v>
      </c>
      <c r="D665" s="44" t="s">
        <v>21</v>
      </c>
    </row>
    <row r="666" spans="1:4" ht="15.75" customHeight="1" x14ac:dyDescent="0.25">
      <c r="A666" s="125">
        <v>45014.059930555522</v>
      </c>
      <c r="B666" s="126">
        <v>305</v>
      </c>
      <c r="C666" s="189" t="s">
        <v>510</v>
      </c>
      <c r="D666" s="44" t="s">
        <v>21</v>
      </c>
    </row>
    <row r="667" spans="1:4" ht="15.75" customHeight="1" x14ac:dyDescent="0.25">
      <c r="A667" s="125">
        <v>45014.060300925747</v>
      </c>
      <c r="B667" s="126">
        <v>1</v>
      </c>
      <c r="C667" s="190" t="s">
        <v>701</v>
      </c>
      <c r="D667" s="44" t="s">
        <v>21</v>
      </c>
    </row>
    <row r="668" spans="1:4" ht="15.75" customHeight="1" x14ac:dyDescent="0.25">
      <c r="A668" s="125">
        <v>45014.061400462873</v>
      </c>
      <c r="B668" s="126">
        <v>921.08</v>
      </c>
      <c r="C668" s="189" t="s">
        <v>325</v>
      </c>
      <c r="D668" s="44" t="s">
        <v>21</v>
      </c>
    </row>
    <row r="669" spans="1:4" ht="15.75" customHeight="1" x14ac:dyDescent="0.25">
      <c r="A669" s="125">
        <v>45014.065335648134</v>
      </c>
      <c r="B669" s="126">
        <v>20</v>
      </c>
      <c r="C669" s="189" t="s">
        <v>509</v>
      </c>
      <c r="D669" s="44" t="s">
        <v>21</v>
      </c>
    </row>
    <row r="670" spans="1:4" ht="15.75" customHeight="1" x14ac:dyDescent="0.25">
      <c r="A670" s="125">
        <v>45014.065474537201</v>
      </c>
      <c r="B670" s="126">
        <v>246</v>
      </c>
      <c r="C670" s="190" t="s">
        <v>700</v>
      </c>
      <c r="D670" s="44" t="s">
        <v>21</v>
      </c>
    </row>
    <row r="671" spans="1:4" ht="15.75" customHeight="1" x14ac:dyDescent="0.25">
      <c r="A671" s="125">
        <v>45014.066111111082</v>
      </c>
      <c r="B671" s="126">
        <v>984</v>
      </c>
      <c r="C671" s="190" t="s">
        <v>699</v>
      </c>
      <c r="D671" s="44" t="s">
        <v>21</v>
      </c>
    </row>
    <row r="672" spans="1:4" ht="15.75" customHeight="1" x14ac:dyDescent="0.25">
      <c r="A672" s="125">
        <v>45014.066354166716</v>
      </c>
      <c r="B672" s="126">
        <v>30</v>
      </c>
      <c r="C672" s="189" t="s">
        <v>508</v>
      </c>
      <c r="D672" s="44" t="s">
        <v>21</v>
      </c>
    </row>
    <row r="673" spans="1:4" ht="15.75" customHeight="1" x14ac:dyDescent="0.25">
      <c r="A673" s="125">
        <v>45014.366759259254</v>
      </c>
      <c r="B673" s="126">
        <v>500</v>
      </c>
      <c r="C673" s="189" t="s">
        <v>676</v>
      </c>
      <c r="D673" s="44" t="s">
        <v>21</v>
      </c>
    </row>
    <row r="674" spans="1:4" ht="15.75" customHeight="1" x14ac:dyDescent="0.25">
      <c r="A674" s="125">
        <v>45014.377604166511</v>
      </c>
      <c r="B674" s="126">
        <v>50</v>
      </c>
      <c r="C674" s="189" t="s">
        <v>299</v>
      </c>
      <c r="D674" s="44" t="s">
        <v>21</v>
      </c>
    </row>
    <row r="675" spans="1:4" ht="15.75" customHeight="1" x14ac:dyDescent="0.25">
      <c r="A675" s="125">
        <v>45014.426412037108</v>
      </c>
      <c r="B675" s="126">
        <v>1000</v>
      </c>
      <c r="C675" s="189" t="s">
        <v>121</v>
      </c>
      <c r="D675" s="44" t="s">
        <v>21</v>
      </c>
    </row>
    <row r="676" spans="1:4" ht="15.75" customHeight="1" x14ac:dyDescent="0.25">
      <c r="A676" s="125">
        <v>45014.427349537145</v>
      </c>
      <c r="B676" s="126">
        <v>500</v>
      </c>
      <c r="C676" s="190" t="s">
        <v>442</v>
      </c>
      <c r="D676" s="44" t="s">
        <v>21</v>
      </c>
    </row>
    <row r="677" spans="1:4" ht="15.75" customHeight="1" x14ac:dyDescent="0.25">
      <c r="A677" s="125">
        <v>45014.431655092631</v>
      </c>
      <c r="B677" s="126">
        <v>250</v>
      </c>
      <c r="C677" s="189" t="s">
        <v>125</v>
      </c>
      <c r="D677" s="44" t="s">
        <v>21</v>
      </c>
    </row>
    <row r="678" spans="1:4" ht="15.75" customHeight="1" x14ac:dyDescent="0.25">
      <c r="A678" s="125">
        <v>45014.433506944217</v>
      </c>
      <c r="B678" s="126">
        <v>20</v>
      </c>
      <c r="C678" s="189" t="s">
        <v>278</v>
      </c>
      <c r="D678" s="44" t="s">
        <v>21</v>
      </c>
    </row>
    <row r="679" spans="1:4" ht="15.75" customHeight="1" x14ac:dyDescent="0.25">
      <c r="A679" s="125">
        <v>45014.43457175931</v>
      </c>
      <c r="B679" s="126">
        <v>250</v>
      </c>
      <c r="C679" s="190" t="s">
        <v>698</v>
      </c>
      <c r="D679" s="44" t="s">
        <v>21</v>
      </c>
    </row>
    <row r="680" spans="1:4" ht="15.75" customHeight="1" x14ac:dyDescent="0.25">
      <c r="A680" s="125">
        <v>45014.441168981604</v>
      </c>
      <c r="B680" s="126">
        <v>300</v>
      </c>
      <c r="C680" s="190" t="s">
        <v>446</v>
      </c>
      <c r="D680" s="44" t="s">
        <v>21</v>
      </c>
    </row>
    <row r="681" spans="1:4" ht="15.75" customHeight="1" x14ac:dyDescent="0.25">
      <c r="A681" s="125">
        <v>45014.472372685093</v>
      </c>
      <c r="B681" s="126">
        <v>100</v>
      </c>
      <c r="C681" s="189" t="s">
        <v>677</v>
      </c>
      <c r="D681" s="44" t="s">
        <v>21</v>
      </c>
    </row>
    <row r="682" spans="1:4" ht="15.75" customHeight="1" x14ac:dyDescent="0.25">
      <c r="A682" s="125">
        <v>45014.661284722388</v>
      </c>
      <c r="B682" s="126">
        <v>1000</v>
      </c>
      <c r="C682" s="189" t="s">
        <v>315</v>
      </c>
      <c r="D682" s="44" t="s">
        <v>21</v>
      </c>
    </row>
    <row r="683" spans="1:4" ht="15.75" customHeight="1" x14ac:dyDescent="0.25">
      <c r="A683" s="125">
        <v>45014.668773148209</v>
      </c>
      <c r="B683" s="126">
        <v>58.51</v>
      </c>
      <c r="C683" s="189" t="s">
        <v>678</v>
      </c>
      <c r="D683" s="44" t="s">
        <v>21</v>
      </c>
    </row>
    <row r="684" spans="1:4" ht="15.75" customHeight="1" x14ac:dyDescent="0.25">
      <c r="A684" s="125">
        <v>45014.771030092612</v>
      </c>
      <c r="B684" s="126">
        <v>2000</v>
      </c>
      <c r="C684" s="189" t="s">
        <v>679</v>
      </c>
      <c r="D684" s="44" t="s">
        <v>21</v>
      </c>
    </row>
    <row r="685" spans="1:4" ht="15.75" customHeight="1" x14ac:dyDescent="0.25">
      <c r="A685" s="125">
        <v>45014.952395833563</v>
      </c>
      <c r="B685" s="126">
        <v>100</v>
      </c>
      <c r="C685" s="189" t="s">
        <v>289</v>
      </c>
      <c r="D685" s="44" t="s">
        <v>21</v>
      </c>
    </row>
    <row r="686" spans="1:4" ht="15.75" customHeight="1" x14ac:dyDescent="0.25">
      <c r="A686" s="125">
        <v>45015.200300925877</v>
      </c>
      <c r="B686" s="126">
        <v>50</v>
      </c>
      <c r="C686" s="189" t="s">
        <v>63</v>
      </c>
      <c r="D686" s="44" t="s">
        <v>21</v>
      </c>
    </row>
    <row r="687" spans="1:4" ht="15.75" customHeight="1" x14ac:dyDescent="0.25">
      <c r="A687" s="125">
        <v>45015.381342592649</v>
      </c>
      <c r="B687" s="126">
        <v>50</v>
      </c>
      <c r="C687" s="190" t="s">
        <v>116</v>
      </c>
      <c r="D687" s="44" t="s">
        <v>21</v>
      </c>
    </row>
    <row r="688" spans="1:4" ht="15.75" customHeight="1" x14ac:dyDescent="0.25">
      <c r="A688" s="125">
        <v>45015.434872685</v>
      </c>
      <c r="B688" s="126">
        <v>500</v>
      </c>
      <c r="C688" s="190" t="s">
        <v>697</v>
      </c>
      <c r="D688" s="44" t="s">
        <v>21</v>
      </c>
    </row>
    <row r="689" spans="1:4" ht="15.75" customHeight="1" x14ac:dyDescent="0.25">
      <c r="A689" s="125">
        <v>45015.440891203936</v>
      </c>
      <c r="B689" s="126">
        <v>100</v>
      </c>
      <c r="C689" s="190" t="s">
        <v>151</v>
      </c>
      <c r="D689" s="44" t="s">
        <v>21</v>
      </c>
    </row>
    <row r="690" spans="1:4" ht="15.75" customHeight="1" x14ac:dyDescent="0.25">
      <c r="A690" s="125">
        <v>45015.71745370375</v>
      </c>
      <c r="B690" s="126">
        <v>350</v>
      </c>
      <c r="C690" s="190" t="s">
        <v>696</v>
      </c>
      <c r="D690" s="44" t="s">
        <v>21</v>
      </c>
    </row>
    <row r="691" spans="1:4" ht="15.75" customHeight="1" x14ac:dyDescent="0.25">
      <c r="A691" s="125">
        <v>45015.728993055411</v>
      </c>
      <c r="B691" s="126">
        <v>1000</v>
      </c>
      <c r="C691" s="190" t="s">
        <v>155</v>
      </c>
      <c r="D691" s="44" t="s">
        <v>21</v>
      </c>
    </row>
    <row r="692" spans="1:4" ht="15.75" customHeight="1" x14ac:dyDescent="0.25">
      <c r="A692" s="125">
        <v>45015.754085648339</v>
      </c>
      <c r="B692" s="126">
        <v>150</v>
      </c>
      <c r="C692" s="190" t="s">
        <v>455</v>
      </c>
      <c r="D692" s="44" t="s">
        <v>21</v>
      </c>
    </row>
    <row r="693" spans="1:4" ht="15.75" customHeight="1" x14ac:dyDescent="0.25">
      <c r="A693" s="125">
        <v>45016.061238425784</v>
      </c>
      <c r="B693" s="126">
        <v>535</v>
      </c>
      <c r="C693" s="190" t="s">
        <v>695</v>
      </c>
      <c r="D693" s="44" t="s">
        <v>21</v>
      </c>
    </row>
    <row r="694" spans="1:4" ht="15.75" customHeight="1" x14ac:dyDescent="0.25">
      <c r="A694" s="125">
        <v>45016.061504629441</v>
      </c>
      <c r="B694" s="126">
        <v>307</v>
      </c>
      <c r="C694" s="189" t="s">
        <v>516</v>
      </c>
      <c r="D694" s="44" t="s">
        <v>21</v>
      </c>
    </row>
    <row r="695" spans="1:4" ht="15.75" customHeight="1" x14ac:dyDescent="0.25">
      <c r="A695" s="125">
        <v>45016.066493055783</v>
      </c>
      <c r="B695" s="126">
        <v>106</v>
      </c>
      <c r="C695" s="189" t="s">
        <v>512</v>
      </c>
      <c r="D695" s="44" t="s">
        <v>21</v>
      </c>
    </row>
    <row r="696" spans="1:4" ht="15.75" customHeight="1" x14ac:dyDescent="0.25">
      <c r="A696" s="125">
        <v>45016.066539351828</v>
      </c>
      <c r="B696" s="126">
        <v>229.74</v>
      </c>
      <c r="C696" s="190" t="s">
        <v>219</v>
      </c>
      <c r="D696" s="44" t="s">
        <v>21</v>
      </c>
    </row>
    <row r="697" spans="1:4" ht="15.75" customHeight="1" x14ac:dyDescent="0.25">
      <c r="A697" s="125">
        <v>45016.240659722127</v>
      </c>
      <c r="B697" s="126">
        <v>100</v>
      </c>
      <c r="C697" s="190" t="s">
        <v>694</v>
      </c>
      <c r="D697" s="44" t="s">
        <v>21</v>
      </c>
    </row>
    <row r="698" spans="1:4" ht="15.75" customHeight="1" x14ac:dyDescent="0.25">
      <c r="A698" s="125">
        <v>45016.381655092817</v>
      </c>
      <c r="B698" s="126">
        <v>50</v>
      </c>
      <c r="C698" s="190" t="s">
        <v>116</v>
      </c>
      <c r="D698" s="44" t="s">
        <v>21</v>
      </c>
    </row>
    <row r="699" spans="1:4" ht="15.75" customHeight="1" x14ac:dyDescent="0.25">
      <c r="A699" s="125">
        <v>45016.428680555429</v>
      </c>
      <c r="B699" s="126">
        <v>100</v>
      </c>
      <c r="C699" s="190" t="s">
        <v>173</v>
      </c>
      <c r="D699" s="44" t="s">
        <v>21</v>
      </c>
    </row>
    <row r="700" spans="1:4" ht="15.75" customHeight="1" x14ac:dyDescent="0.25">
      <c r="A700" s="125">
        <v>45016.440937499981</v>
      </c>
      <c r="B700" s="126">
        <v>150</v>
      </c>
      <c r="C700" s="190" t="s">
        <v>148</v>
      </c>
      <c r="D700" s="44" t="s">
        <v>21</v>
      </c>
    </row>
    <row r="701" spans="1:4" ht="15.75" customHeight="1" x14ac:dyDescent="0.25">
      <c r="A701" s="125">
        <v>45016.445706018712</v>
      </c>
      <c r="B701" s="126">
        <v>30</v>
      </c>
      <c r="C701" s="190" t="s">
        <v>160</v>
      </c>
      <c r="D701" s="44" t="s">
        <v>21</v>
      </c>
    </row>
    <row r="702" spans="1:4" ht="15.75" customHeight="1" x14ac:dyDescent="0.25">
      <c r="A702" s="125">
        <v>45016.471122685354</v>
      </c>
      <c r="B702" s="126">
        <v>60</v>
      </c>
      <c r="C702" s="190" t="s">
        <v>374</v>
      </c>
      <c r="D702" s="44" t="s">
        <v>21</v>
      </c>
    </row>
    <row r="703" spans="1:4" ht="15.75" customHeight="1" x14ac:dyDescent="0.25">
      <c r="A703" s="125">
        <v>45016.613923611119</v>
      </c>
      <c r="B703" s="126">
        <v>300</v>
      </c>
      <c r="C703" s="189" t="s">
        <v>680</v>
      </c>
      <c r="D703" s="44" t="s">
        <v>21</v>
      </c>
    </row>
    <row r="704" spans="1:4" ht="15.75" customHeight="1" x14ac:dyDescent="0.25">
      <c r="A704" s="125">
        <v>45016.649652777705</v>
      </c>
      <c r="B704" s="126">
        <v>300</v>
      </c>
      <c r="C704" s="189" t="s">
        <v>681</v>
      </c>
      <c r="D704" s="44" t="s">
        <v>21</v>
      </c>
    </row>
    <row r="705" spans="1:4" ht="15.75" customHeight="1" x14ac:dyDescent="0.25">
      <c r="A705" s="125">
        <v>45016.684687499888</v>
      </c>
      <c r="B705" s="126">
        <v>100</v>
      </c>
      <c r="C705" s="189" t="s">
        <v>343</v>
      </c>
      <c r="D705" s="44" t="s">
        <v>21</v>
      </c>
    </row>
    <row r="706" spans="1:4" ht="15.75" customHeight="1" x14ac:dyDescent="0.25">
      <c r="A706" s="125">
        <v>45016.708657407202</v>
      </c>
      <c r="B706" s="126">
        <v>600</v>
      </c>
      <c r="C706" s="190" t="s">
        <v>373</v>
      </c>
      <c r="D706" s="44" t="s">
        <v>21</v>
      </c>
    </row>
    <row r="707" spans="1:4" ht="15.75" customHeight="1" x14ac:dyDescent="0.25">
      <c r="A707" s="125">
        <v>45016.71695601847</v>
      </c>
      <c r="B707" s="126">
        <v>200</v>
      </c>
      <c r="C707" s="190" t="s">
        <v>693</v>
      </c>
      <c r="D707" s="44" t="s">
        <v>21</v>
      </c>
    </row>
    <row r="708" spans="1:4" ht="15.75" customHeight="1" x14ac:dyDescent="0.25">
      <c r="A708" s="125">
        <v>45016.716967592482</v>
      </c>
      <c r="B708" s="126">
        <v>500</v>
      </c>
      <c r="C708" s="190" t="s">
        <v>682</v>
      </c>
      <c r="D708" s="44" t="s">
        <v>21</v>
      </c>
    </row>
    <row r="709" spans="1:4" ht="15.75" customHeight="1" x14ac:dyDescent="0.25">
      <c r="A709" s="125">
        <v>45016.718055555597</v>
      </c>
      <c r="B709" s="126">
        <v>0.01</v>
      </c>
      <c r="C709" s="190" t="s">
        <v>556</v>
      </c>
      <c r="D709" s="44" t="s">
        <v>21</v>
      </c>
    </row>
    <row r="710" spans="1:4" ht="15.75" customHeight="1" x14ac:dyDescent="0.25">
      <c r="A710" s="125">
        <v>45016.745636573993</v>
      </c>
      <c r="B710" s="126">
        <v>500</v>
      </c>
      <c r="C710" s="190" t="s">
        <v>692</v>
      </c>
      <c r="D710" s="44" t="s">
        <v>21</v>
      </c>
    </row>
    <row r="711" spans="1:4" ht="15.75" customHeight="1" x14ac:dyDescent="0.25">
      <c r="A711" s="125">
        <v>45016.847789351828</v>
      </c>
      <c r="B711" s="126">
        <v>300</v>
      </c>
      <c r="C711" s="190" t="s">
        <v>407</v>
      </c>
      <c r="D711" s="44" t="s">
        <v>21</v>
      </c>
    </row>
    <row r="712" spans="1:4" ht="15" customHeight="1" x14ac:dyDescent="0.25">
      <c r="A712" s="134" t="s">
        <v>16</v>
      </c>
      <c r="B712" s="151">
        <v>275130.49000000005</v>
      </c>
      <c r="C712" s="249"/>
      <c r="D712" s="249"/>
    </row>
    <row r="713" spans="1:4" ht="15" customHeight="1" x14ac:dyDescent="0.25">
      <c r="A713" s="255" t="s">
        <v>175</v>
      </c>
      <c r="B713" s="256"/>
      <c r="C713" s="256"/>
      <c r="D713" s="257"/>
    </row>
    <row r="714" spans="1:4" ht="15" customHeight="1" x14ac:dyDescent="0.25">
      <c r="A714" s="260">
        <v>44987</v>
      </c>
      <c r="B714" s="191">
        <v>3388.1</v>
      </c>
      <c r="C714" s="258" t="s">
        <v>1204</v>
      </c>
      <c r="D714" s="259"/>
    </row>
    <row r="715" spans="1:4" ht="15" customHeight="1" x14ac:dyDescent="0.25">
      <c r="A715" s="261"/>
      <c r="B715" s="191">
        <v>1000</v>
      </c>
      <c r="C715" s="258" t="s">
        <v>1214</v>
      </c>
      <c r="D715" s="259"/>
    </row>
    <row r="716" spans="1:4" ht="15" customHeight="1" x14ac:dyDescent="0.25">
      <c r="A716" s="261"/>
      <c r="B716" s="191">
        <v>5052.3500000000004</v>
      </c>
      <c r="C716" s="258" t="s">
        <v>1205</v>
      </c>
      <c r="D716" s="259"/>
    </row>
    <row r="717" spans="1:4" ht="15" customHeight="1" x14ac:dyDescent="0.25">
      <c r="A717" s="134" t="s">
        <v>16</v>
      </c>
      <c r="B717" s="175">
        <f>SUM(B714:B716)</f>
        <v>9440.4500000000007</v>
      </c>
      <c r="C717" s="244"/>
      <c r="D717" s="245"/>
    </row>
    <row r="718" spans="1:4" ht="15" customHeight="1" x14ac:dyDescent="0.25">
      <c r="A718" s="250" t="s">
        <v>162</v>
      </c>
      <c r="B718" s="251"/>
      <c r="C718" s="251"/>
      <c r="D718" s="252"/>
    </row>
    <row r="719" spans="1:4" ht="15" customHeight="1" x14ac:dyDescent="0.25">
      <c r="A719" s="135" t="s">
        <v>16</v>
      </c>
      <c r="B719" s="156">
        <v>0</v>
      </c>
      <c r="C719" s="253"/>
      <c r="D719" s="254"/>
    </row>
    <row r="720" spans="1:4" ht="15" customHeight="1" x14ac:dyDescent="0.25">
      <c r="A720" s="264" t="s">
        <v>32</v>
      </c>
      <c r="B720" s="265"/>
      <c r="C720" s="265"/>
      <c r="D720" s="266"/>
    </row>
    <row r="721" spans="1:4" ht="15.6" customHeight="1" x14ac:dyDescent="0.25">
      <c r="A721" s="150">
        <v>44992.357233796269</v>
      </c>
      <c r="B721" s="126">
        <v>7548</v>
      </c>
      <c r="C721" s="276" t="s">
        <v>1206</v>
      </c>
      <c r="D721" s="242"/>
    </row>
    <row r="722" spans="1:4" ht="15.6" customHeight="1" x14ac:dyDescent="0.25">
      <c r="A722" s="150">
        <v>44992.692604166456</v>
      </c>
      <c r="B722" s="126">
        <v>624000</v>
      </c>
      <c r="C722" s="277" t="s">
        <v>1208</v>
      </c>
      <c r="D722" s="242"/>
    </row>
    <row r="723" spans="1:4" ht="15.6" customHeight="1" x14ac:dyDescent="0.25">
      <c r="A723" s="198">
        <v>44998.601655092556</v>
      </c>
      <c r="B723" s="199">
        <v>15000</v>
      </c>
      <c r="C723" s="276" t="s">
        <v>366</v>
      </c>
      <c r="D723" s="242"/>
    </row>
    <row r="724" spans="1:4" ht="15.6" customHeight="1" x14ac:dyDescent="0.25">
      <c r="A724" s="150">
        <v>44998.671875</v>
      </c>
      <c r="B724" s="126">
        <v>6150</v>
      </c>
      <c r="C724" s="241" t="s">
        <v>174</v>
      </c>
      <c r="D724" s="242"/>
    </row>
    <row r="725" spans="1:4" ht="15.6" customHeight="1" x14ac:dyDescent="0.25">
      <c r="A725" s="150">
        <v>45000.578657407314</v>
      </c>
      <c r="B725" s="126">
        <v>223260.76</v>
      </c>
      <c r="C725" s="241" t="s">
        <v>505</v>
      </c>
      <c r="D725" s="242"/>
    </row>
    <row r="726" spans="1:4" ht="15.6" customHeight="1" x14ac:dyDescent="0.25">
      <c r="A726" s="150">
        <v>45001.292789351661</v>
      </c>
      <c r="B726" s="126">
        <v>2682.62</v>
      </c>
      <c r="C726" s="243" t="s">
        <v>1213</v>
      </c>
      <c r="D726" s="242"/>
    </row>
    <row r="727" spans="1:4" ht="15.6" customHeight="1" x14ac:dyDescent="0.25">
      <c r="A727" s="150">
        <v>45007.592974537052</v>
      </c>
      <c r="B727" s="126">
        <v>1060</v>
      </c>
      <c r="C727" s="241" t="s">
        <v>206</v>
      </c>
      <c r="D727" s="242"/>
    </row>
    <row r="728" spans="1:4" ht="15.6" customHeight="1" x14ac:dyDescent="0.25">
      <c r="A728" s="150">
        <v>45008.654004629701</v>
      </c>
      <c r="B728" s="126">
        <v>278476.32</v>
      </c>
      <c r="C728" s="275" t="s">
        <v>154</v>
      </c>
      <c r="D728" s="242"/>
    </row>
    <row r="729" spans="1:4" ht="15.6" customHeight="1" x14ac:dyDescent="0.25">
      <c r="A729" s="125">
        <v>45012.750138889067</v>
      </c>
      <c r="B729" s="126">
        <v>120000</v>
      </c>
      <c r="C729" s="241" t="s">
        <v>1144</v>
      </c>
      <c r="D729" s="242"/>
    </row>
    <row r="730" spans="1:4" ht="15.6" customHeight="1" x14ac:dyDescent="0.25">
      <c r="A730" s="125">
        <v>45013.523229166865</v>
      </c>
      <c r="B730" s="126">
        <v>100</v>
      </c>
      <c r="C730" s="241" t="s">
        <v>1145</v>
      </c>
      <c r="D730" s="242"/>
    </row>
    <row r="731" spans="1:4" ht="15.6" customHeight="1" x14ac:dyDescent="0.25">
      <c r="A731" s="125">
        <v>45015.768472222146</v>
      </c>
      <c r="B731" s="126">
        <v>18198.169999999998</v>
      </c>
      <c r="C731" s="241" t="s">
        <v>504</v>
      </c>
      <c r="D731" s="242"/>
    </row>
    <row r="732" spans="1:4" ht="15" customHeight="1" x14ac:dyDescent="0.25">
      <c r="A732" s="262" t="s">
        <v>1215</v>
      </c>
      <c r="B732" s="166">
        <v>52636</v>
      </c>
      <c r="C732" s="270" t="s">
        <v>40</v>
      </c>
      <c r="D732" s="270"/>
    </row>
    <row r="733" spans="1:4" ht="15" customHeight="1" x14ac:dyDescent="0.25">
      <c r="A733" s="263"/>
      <c r="B733" s="178">
        <v>70421</v>
      </c>
      <c r="C733" s="270" t="s">
        <v>138</v>
      </c>
      <c r="D733" s="270"/>
    </row>
    <row r="734" spans="1:4" ht="15" customHeight="1" x14ac:dyDescent="0.25">
      <c r="A734" s="263"/>
      <c r="B734" s="178">
        <v>101327.72000000004</v>
      </c>
      <c r="C734" s="273" t="s">
        <v>176</v>
      </c>
      <c r="D734" s="274"/>
    </row>
    <row r="735" spans="1:4" ht="15" customHeight="1" x14ac:dyDescent="0.25">
      <c r="A735" s="263"/>
      <c r="B735" s="184">
        <v>6484.93</v>
      </c>
      <c r="C735" s="272" t="s">
        <v>39</v>
      </c>
      <c r="D735" s="267"/>
    </row>
    <row r="736" spans="1:4" ht="15" customHeight="1" x14ac:dyDescent="0.25">
      <c r="A736" s="263"/>
      <c r="B736" s="166">
        <f>89459.03+1536</f>
        <v>90995.03</v>
      </c>
      <c r="C736" s="267" t="s">
        <v>136</v>
      </c>
      <c r="D736" s="267"/>
    </row>
    <row r="737" spans="1:4" ht="15" customHeight="1" x14ac:dyDescent="0.25">
      <c r="A737" s="116" t="s">
        <v>16</v>
      </c>
      <c r="B737" s="160">
        <f>SUM(B721:B736)</f>
        <v>1618340.5499999998</v>
      </c>
      <c r="C737" s="271"/>
      <c r="D737" s="271"/>
    </row>
    <row r="738" spans="1:4" ht="15" customHeight="1" x14ac:dyDescent="0.25">
      <c r="A738" s="117" t="s">
        <v>33</v>
      </c>
      <c r="B738" s="43">
        <f>B712+B737+B719+B717</f>
        <v>1902911.4899999998</v>
      </c>
      <c r="C738" s="268"/>
      <c r="D738" s="269"/>
    </row>
  </sheetData>
  <sheetProtection formatCells="0" formatColumns="0" formatRows="0" insertColumns="0" insertRows="0" insertHyperlinks="0" deleteColumns="0" deleteRows="0" sort="0" autoFilter="0" pivotTables="0"/>
  <mergeCells count="35">
    <mergeCell ref="C738:D738"/>
    <mergeCell ref="C732:D732"/>
    <mergeCell ref="C733:D733"/>
    <mergeCell ref="C737:D737"/>
    <mergeCell ref="C735:D735"/>
    <mergeCell ref="C734:D734"/>
    <mergeCell ref="C714:D714"/>
    <mergeCell ref="C715:D715"/>
    <mergeCell ref="A714:A716"/>
    <mergeCell ref="A732:A736"/>
    <mergeCell ref="A720:D720"/>
    <mergeCell ref="C736:D736"/>
    <mergeCell ref="C728:D728"/>
    <mergeCell ref="C721:D721"/>
    <mergeCell ref="C722:D722"/>
    <mergeCell ref="C723:D723"/>
    <mergeCell ref="C724:D724"/>
    <mergeCell ref="C730:D730"/>
    <mergeCell ref="C731:D731"/>
    <mergeCell ref="C725:D725"/>
    <mergeCell ref="C726:D726"/>
    <mergeCell ref="C727:D727"/>
    <mergeCell ref="C729:D729"/>
    <mergeCell ref="B1:D1"/>
    <mergeCell ref="B2:D2"/>
    <mergeCell ref="B4:D4"/>
    <mergeCell ref="B5:D5"/>
    <mergeCell ref="B6:D6"/>
    <mergeCell ref="C717:D717"/>
    <mergeCell ref="A10:D10"/>
    <mergeCell ref="C712:D712"/>
    <mergeCell ref="A718:D718"/>
    <mergeCell ref="C719:D719"/>
    <mergeCell ref="A713:D713"/>
    <mergeCell ref="C716:D7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ЮMoney</vt:lpstr>
      <vt:lpstr>Qiwi </vt:lpstr>
      <vt:lpstr>Смс</vt:lpstr>
      <vt:lpstr>ВТБ</vt:lpstr>
      <vt:lpstr>Сбербанк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Nastya</cp:lastModifiedBy>
  <cp:revision/>
  <cp:lastPrinted>2023-02-06T08:58:57Z</cp:lastPrinted>
  <dcterms:created xsi:type="dcterms:W3CDTF">2019-02-26T11:48:52Z</dcterms:created>
  <dcterms:modified xsi:type="dcterms:W3CDTF">2023-04-21T10:21:17Z</dcterms:modified>
  <cp:category/>
  <cp:contentStatus/>
</cp:coreProperties>
</file>