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Исправленные отчеты\"/>
    </mc:Choice>
  </mc:AlternateContent>
  <bookViews>
    <workbookView xWindow="0" yWindow="0" windowWidth="12420" windowHeight="1225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96" i="4" l="1"/>
  <c r="B335" i="5" l="1"/>
  <c r="B86" i="4" l="1"/>
  <c r="B118" i="4"/>
  <c r="B26" i="4" l="1"/>
  <c r="B12" i="4" l="1"/>
  <c r="B312" i="5" l="1"/>
  <c r="B100" i="4" l="1"/>
  <c r="C24" i="1" l="1"/>
  <c r="C12" i="1" l="1"/>
  <c r="C15" i="1" l="1"/>
  <c r="C16" i="1"/>
  <c r="C14" i="1" l="1"/>
  <c r="C13" i="1" l="1"/>
  <c r="B262" i="5" l="1"/>
  <c r="B336" i="5" s="1"/>
  <c r="C17" i="1" l="1"/>
  <c r="C22" i="1"/>
  <c r="C23" i="1" l="1"/>
  <c r="C20" i="1" l="1"/>
  <c r="C11" i="1" l="1"/>
  <c r="C21" i="1"/>
  <c r="C25" i="1" l="1"/>
  <c r="B104" i="4" l="1"/>
  <c r="B119" i="4" s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<sst xmlns="http://schemas.openxmlformats.org/spreadsheetml/2006/main" count="3480" uniqueCount="1457">
  <si>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</si>
  <si>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</si>
  <si>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</si>
  <si>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</si>
  <si>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</si>
  <si>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</si>
  <si>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</si>
  <si>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</si>
  <si>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</si>
  <si>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</si>
  <si>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</si>
  <si>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</si>
  <si>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</si>
  <si>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</si>
  <si>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</si>
  <si>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</si>
  <si>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</si>
  <si>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</si>
  <si>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</si>
  <si>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</si>
  <si>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</si>
  <si>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</si>
  <si>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</si>
  <si>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</si>
  <si>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</si>
  <si>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</si>
  <si>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</si>
  <si>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</si>
  <si>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</si>
  <si>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</si>
  <si>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</si>
  <si>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</si>
  <si>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</si>
  <si>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</si>
  <si>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</si>
  <si>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</si>
  <si>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</si>
  <si>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</si>
  <si>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</si>
  <si>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</si>
  <si>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</si>
  <si>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</si>
  <si>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</si>
  <si>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</si>
  <si>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</si>
  <si>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</si>
  <si>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</si>
  <si>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</si>
  <si>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</si>
  <si>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</si>
  <si>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Программа "Стерилизация", частично реализуемая на средства, полученные от Фонда президентских грантов</t>
  </si>
  <si>
    <t>Благотворитель (последние 4 цифры номера яндекс-кошелька)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</si>
  <si>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</si>
  <si>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</si>
  <si>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</si>
  <si>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</si>
  <si>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ИМАМОВА АНГЕЛИНА РУЗИЛЕВНА</t>
  </si>
  <si>
    <t>ПРУДНИКОВА ЕЛЕНА НИКОЛАЕВНА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</si>
  <si>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</si>
  <si>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</si>
  <si>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</si>
  <si>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</si>
  <si>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СТАСЕНКО ПОЛИНА ВАСИЛЬЕВНА</t>
  </si>
  <si>
    <t>ГРАЧЕВА МАРИЯ ВЛАДИМИРОВНА</t>
  </si>
  <si>
    <t>ШАРКОВА ОЛЬГА АНАТОЛЬЕВНА</t>
  </si>
  <si>
    <t>ДАВТЯН ДЖЕММА ГАРИКОВНА</t>
  </si>
  <si>
    <t>КУРДЮКОВА ДАРЬЯ ОЛЕГОВНА</t>
  </si>
  <si>
    <t>ДАВЛЕТОВ ДЕНИС РАИСОВИЧ</t>
  </si>
  <si>
    <t>КУШНИНА ВАРВАРА ГЕОРГИЕВНА</t>
  </si>
  <si>
    <t>КОРОЛЕВА АЛИНА АЛЕКСЕЕВНА</t>
  </si>
  <si>
    <t>МАРХАШОВА ОЛЬГА АЛЕКСАНДРОВНА</t>
  </si>
  <si>
    <t>ДРУЖИНИНА ИРИНА БОРИСОВНА</t>
  </si>
  <si>
    <t>ФЕДОРЕНКО ЕЛЕНА ЕВГЕНЬЕВНА</t>
  </si>
  <si>
    <t>СОКОЛОВ СЕРГЕЙ СЕРГЕЕВИЧ</t>
  </si>
  <si>
    <t>ПЫЛЕНОК КРИСТИНА ВИКТОРОВНА</t>
  </si>
  <si>
    <t>ДЕРГИЛЕВ ВАСИЛИЙ ВАЛЕРЬЕВИЧ</t>
  </si>
  <si>
    <t>РУБЕЖАНСКАЯ ВАРВАРА ГЕННАДЬЕВНА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</si>
  <si>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</si>
  <si>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</si>
  <si>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</si>
  <si>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</si>
  <si>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</si>
  <si>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</si>
  <si>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</si>
  <si>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</si>
  <si>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</si>
  <si>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</si>
  <si>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</si>
  <si>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</si>
  <si>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</si>
  <si>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</si>
  <si>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</si>
  <si>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</si>
  <si>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</si>
  <si>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</si>
  <si>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</si>
  <si>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</si>
  <si>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</si>
  <si>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</si>
  <si>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</si>
  <si>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</si>
  <si>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УБУШИЕВ АЛЕКСАНДР ВИКТОРОВИЧ</t>
  </si>
  <si>
    <t>ДУНАЕВА АННА СЕРГЕЕВНА</t>
  </si>
  <si>
    <t>УЛУХАНЯН АРМИНЕ РАФАЕЛОВНА</t>
  </si>
  <si>
    <t>ЛАДОНКИНА СТАНИСЛАВА БОРИСОВНА</t>
  </si>
  <si>
    <t>КОТОВА ЕЛЕНА АНАТОЛЬЕВНА</t>
  </si>
  <si>
    <t>ЯЗНЕВИЧ ЕЛИЗАВЕТА ВИКТОРОВНА</t>
  </si>
  <si>
    <t>ГОЛЕНКО ОЛЬГА МАРКОВНА</t>
  </si>
  <si>
    <t>ИВАНОВА ЮЛИЯ ЛЕОНИДОВНА</t>
  </si>
  <si>
    <t>МЕДВЕДЕВ АЛЕКСАНДР ЭМИЛЬЕВИЧ</t>
  </si>
  <si>
    <t>КУЛМИРЗАЕВ КЫЯЗБЕК</t>
  </si>
  <si>
    <t>ШИВЕРНОВСКАЯ ГАЛИНА АНТОНОВНА</t>
  </si>
  <si>
    <t>ИВАНОВ ВАДИМ АЛЕКСАНДРОВИЧ</t>
  </si>
  <si>
    <t>ПАВЛОВА ОЛЬГА АЛЕКСЕЕВНА</t>
  </si>
  <si>
    <t>УСАКОВА НАТАЛЬЯ МИХАЙЛОВНА</t>
  </si>
  <si>
    <t>ДМИТРИЕВ РОМАН СЕРГЕЕВИЧ</t>
  </si>
  <si>
    <t>УН СИНЕТХ</t>
  </si>
  <si>
    <t>КИРЮШКИН КИРИЛЛ НИКОЛАЕВИЧ</t>
  </si>
  <si>
    <t>КОЛОСКОВА СВЕТЛАНА СЕРГЕЕВНА</t>
  </si>
  <si>
    <t>КРАСЮК ОЛЬГА ЛЕОНИДОВНА</t>
  </si>
  <si>
    <t>БОРИСОВА САИДА ВОЛГАЕВНА</t>
  </si>
  <si>
    <t>КРАСНОВ ДМИТРИЙ ВИКТОРОВИЧ</t>
  </si>
  <si>
    <t>ЕРМОЛАЕВА МАРИЯ ТОМОВНА</t>
  </si>
  <si>
    <t>Сдача наличных в банк</t>
  </si>
  <si>
    <t>Благотворительное пожертвование от Фонда "Лапа"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</si>
  <si>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</si>
  <si>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Благотворительные пожертвования от БФ "Нужна помощь"</t>
  </si>
  <si>
    <t>ВЕРШИНИНА МАРИЯ ИГОРЕВНА</t>
  </si>
  <si>
    <t>ГУБИНА СВЕТЛАНА ВАЛЕРИЕВНА</t>
  </si>
  <si>
    <t>ПЕТРОВА ТАТЬЯНА ГЕННАДЬЕВНА</t>
  </si>
  <si>
    <t>СОЛНЦЕВА ЕЛЕНА ВАСИЛЬЕВНА</t>
  </si>
  <si>
    <t>МОИСЕЕВА ИНГА НИКОЛАЕВНА</t>
  </si>
  <si>
    <t>АНТОНЮК ЕКАТЕРИНА ЮРЬЕВНА</t>
  </si>
  <si>
    <t>КУДРЯШОВА ВИКТОРИЯ ГЕРМАНОВНА</t>
  </si>
  <si>
    <t>КОНДРАТОВА АНАСТАСИЯ МИХАЙЛОВНА</t>
  </si>
  <si>
    <t>ЛУНОЧКИНА ОЛЬГА ЮРЬЕВНА</t>
  </si>
  <si>
    <t>Комиссия банка</t>
  </si>
  <si>
    <t>Расходы на аренду</t>
  </si>
  <si>
    <t>Налоги в бюджет</t>
  </si>
  <si>
    <t>LIDIA KONDRASHOVA</t>
  </si>
  <si>
    <t>ELIZAVETA</t>
  </si>
  <si>
    <t>NATALIYA GORELOVA</t>
  </si>
  <si>
    <t>ANNA KORKH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</si>
  <si>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</si>
  <si>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</si>
  <si>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</si>
  <si>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</si>
  <si>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</si>
  <si>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</si>
  <si>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</si>
  <si>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</si>
  <si>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POLINA PUSHKINA</t>
  </si>
  <si>
    <t>ELENA LENNIKOVA</t>
  </si>
  <si>
    <t>ROMANOVA ANNA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</si>
  <si>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</si>
  <si>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</si>
  <si>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</si>
  <si>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</si>
  <si>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</si>
  <si>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</si>
  <si>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</si>
  <si>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VLADIMIR TIMONIN</t>
  </si>
  <si>
    <t>TATIANA</t>
  </si>
  <si>
    <t>VASILISA KIRILOCHKINA</t>
  </si>
  <si>
    <t>MAKSIM ARIFULLIN</t>
  </si>
  <si>
    <t>ANNA BYKOVA</t>
  </si>
  <si>
    <t>DENIS LASHUKOV</t>
  </si>
  <si>
    <t>E PAKHOMOVA</t>
  </si>
  <si>
    <t>KONSTANTIN LARIONOV</t>
  </si>
  <si>
    <t>ULYANA SARANA</t>
  </si>
  <si>
    <t>SVETLANA SNEGIREVA</t>
  </si>
  <si>
    <t>JANIS DZENIS</t>
  </si>
  <si>
    <t>REZEDA AKHMETZHANOVA</t>
  </si>
  <si>
    <t>MARIA KHAN</t>
  </si>
  <si>
    <t>DARIA BORISOVA</t>
  </si>
  <si>
    <t>OLGA SHAPENKOVA</t>
  </si>
  <si>
    <t>YURIY NUKULIN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</si>
  <si>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</si>
  <si>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</si>
  <si>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</si>
  <si>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</si>
  <si>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</si>
  <si>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</si>
  <si>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</si>
  <si>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</si>
  <si>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ELENA BRODSKAYA</t>
  </si>
  <si>
    <t>MARGARITA ALFEROVA</t>
  </si>
  <si>
    <t>OL MKOT</t>
  </si>
  <si>
    <t>ELENA KOSTINA</t>
  </si>
  <si>
    <t>AMINA KHABIBULINA</t>
  </si>
  <si>
    <t>OLEG IVANOV</t>
  </si>
  <si>
    <t>ROMAN VASILCHUK</t>
  </si>
  <si>
    <t>DMITRIY SOROKIN</t>
  </si>
  <si>
    <t>LYUDMILA KHODAKOVA</t>
  </si>
  <si>
    <t>ALEKSANDRA KACHURINA</t>
  </si>
  <si>
    <t>DIGITAL CARD</t>
  </si>
  <si>
    <t>SVETLANA GRUZDEVA</t>
  </si>
  <si>
    <t>EKATERINA KOMLEVA</t>
  </si>
  <si>
    <t>EKATERINA GORBATENKO</t>
  </si>
  <si>
    <t>EKATERINA KORNEEVA</t>
  </si>
  <si>
    <t>TATYANA SHASHKINA</t>
  </si>
  <si>
    <t>MARIYA DMITRIEVA</t>
  </si>
  <si>
    <t>MARIA SOKOLOVA</t>
  </si>
  <si>
    <t>ELENA KOLOSOVA</t>
  </si>
  <si>
    <t>ANDREY TARASOV</t>
  </si>
  <si>
    <t>MARIA RUMYANTSEVA</t>
  </si>
  <si>
    <t>NATALYA OSHEYCHIK</t>
  </si>
  <si>
    <t>DIANA</t>
  </si>
  <si>
    <t>DARIA KONSTANTINOVA</t>
  </si>
  <si>
    <t>DARI AMAGAEVA</t>
  </si>
  <si>
    <t>NATALIA SYSOEVA</t>
  </si>
  <si>
    <t>ELENA VANKOVA</t>
  </si>
  <si>
    <t>MELISA SAVINA</t>
  </si>
  <si>
    <t>IVAN KOZLOV</t>
  </si>
  <si>
    <t>SVETLANA ZHALNENKOVA</t>
  </si>
  <si>
    <t>VERA BLINOVA</t>
  </si>
  <si>
    <t>SHMIDT ANNA</t>
  </si>
  <si>
    <t>PAVEL PROKHOROV</t>
  </si>
  <si>
    <t>MARKOV ALEKSANDR</t>
  </si>
  <si>
    <t>MARINA SEDOVA</t>
  </si>
  <si>
    <t>OLGA NERODA</t>
  </si>
  <si>
    <t>SVETLANA</t>
  </si>
  <si>
    <t>ALEKSANDR LEBEDEV</t>
  </si>
  <si>
    <t>SVETLANA TUMANIVA</t>
  </si>
  <si>
    <t>ANASTASIYA BULYCHEVA</t>
  </si>
  <si>
    <t>ALINA SIMANOVA</t>
  </si>
  <si>
    <t>OLEG SIGACHEV</t>
  </si>
  <si>
    <t>MIKHAIL DIVOVICH</t>
  </si>
  <si>
    <t>YANA PENKALSKAYA</t>
  </si>
  <si>
    <t>ROGACHEVA OKSANA</t>
  </si>
  <si>
    <t>VIKTORIYA OLEYNIKOVA</t>
  </si>
  <si>
    <t>ELENA UKOLOVA</t>
  </si>
  <si>
    <t>ANNA VORONOVA</t>
  </si>
  <si>
    <t>ELENA KORABELNIKOVA</t>
  </si>
  <si>
    <t>AIDA REPNIKOVA</t>
  </si>
  <si>
    <t>KONSTANTIM BAYKOV</t>
  </si>
  <si>
    <t>ELENA ZUEVA</t>
  </si>
  <si>
    <t>ALINA MAKEEVA</t>
  </si>
  <si>
    <t>ELINA KAMYSHENKO</t>
  </si>
  <si>
    <t>TATYANA LOVETS</t>
  </si>
  <si>
    <t>OLEG SKIBA</t>
  </si>
  <si>
    <t>YULIYA BURCEVA</t>
  </si>
  <si>
    <t>LARISA RUDAKOVA</t>
  </si>
  <si>
    <t>ELENA SHATKOVSKAIA</t>
  </si>
  <si>
    <t>DARYA GORBUNOVA</t>
  </si>
  <si>
    <t>NATALYA SEROSHTANOVA</t>
  </si>
  <si>
    <t>N TRANSVALEVA</t>
  </si>
  <si>
    <t>V. SHAKIRZYANOVA</t>
  </si>
  <si>
    <t>ANNA NESTERENKO</t>
  </si>
  <si>
    <t>MARIIA GRACHEVA</t>
  </si>
  <si>
    <t>EKATERINA GORDEEVA</t>
  </si>
  <si>
    <t>MARIA FOMINA</t>
  </si>
  <si>
    <t>SANIYA UMEROVA</t>
  </si>
  <si>
    <t>YULIA LUKINA</t>
  </si>
  <si>
    <t>VIKTOR DEKTEREV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</si>
  <si>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</si>
  <si>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</si>
  <si>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</si>
  <si>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</si>
  <si>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</si>
  <si>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</si>
  <si>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</si>
  <si>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</si>
  <si>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ELENA MARTYNOVA</t>
  </si>
  <si>
    <t>ELENA PETRENKO</t>
  </si>
  <si>
    <t>IRINA KRASYUKOVA</t>
  </si>
  <si>
    <t>VIKTORIYA KIZHO</t>
  </si>
  <si>
    <t>IULIIA BULANOVA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</si>
  <si>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</si>
  <si>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</si>
  <si>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</si>
  <si>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</si>
  <si>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</si>
  <si>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</si>
  <si>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</si>
  <si>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</si>
  <si>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NO NAME</t>
  </si>
  <si>
    <t>SVETLANA VOROBEVA</t>
  </si>
  <si>
    <t>NINA POMUKHINA</t>
  </si>
  <si>
    <t>ALENA SINICHKINA</t>
  </si>
  <si>
    <t>VISA CARDHOLDER</t>
  </si>
  <si>
    <t>IRINA FILIMONOVA</t>
  </si>
  <si>
    <t>KSENIA FILIPENKOVA</t>
  </si>
  <si>
    <t>GAVRILOVA ANNA</t>
  </si>
  <si>
    <t>ALEKSANDRA POPOVA</t>
  </si>
  <si>
    <t>EKATERINA SUMENKOVA</t>
  </si>
  <si>
    <t>YAN KIM</t>
  </si>
  <si>
    <t>VLADIMIR MOKSHIN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</si>
  <si>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</si>
  <si>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</si>
  <si>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</si>
  <si>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</si>
  <si>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</si>
  <si>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</si>
  <si>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</si>
  <si>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</si>
  <si>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</si>
  <si>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AISTOV ALEXEY</t>
  </si>
  <si>
    <t>JULIJA HURSIKA</t>
  </si>
  <si>
    <t>SVETLANA GAZDIK</t>
  </si>
  <si>
    <t>NATALYA STRIZHAK</t>
  </si>
  <si>
    <t>ROMAN ARTYUKHIN</t>
  </si>
  <si>
    <t>ELENA ALIEVA</t>
  </si>
  <si>
    <t>EVGENIY EFIMOV</t>
  </si>
  <si>
    <t>ALENA BONDARENKO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</si>
  <si>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</si>
  <si>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</si>
  <si>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</si>
  <si>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</si>
  <si>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</si>
  <si>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</si>
  <si>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</si>
  <si>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ANNA DENISOVA</t>
  </si>
  <si>
    <t>ELENA GORDO</t>
  </si>
  <si>
    <t>NATALYA YAKUNINA</t>
  </si>
  <si>
    <t>ELENA PASTUKHOVA</t>
  </si>
  <si>
    <t>ANASTASIYA PAKOSH</t>
  </si>
  <si>
    <t>DARIA</t>
  </si>
  <si>
    <t>DARYA POSTNOVA</t>
  </si>
  <si>
    <t>EKATERINA BAGINA</t>
  </si>
  <si>
    <t>MILANA IZVARINA</t>
  </si>
  <si>
    <t>VEZORGINA MARIA</t>
  </si>
  <si>
    <t>SKAKOVSKAYA MARIYA</t>
  </si>
  <si>
    <t>DARYA NOVAK</t>
  </si>
  <si>
    <t>ALEXANDRA CHERNIKOVA</t>
  </si>
  <si>
    <t>ANNA IVANOVA</t>
  </si>
  <si>
    <t>NAILYA IVANOVA</t>
  </si>
  <si>
    <t>INNA OBRAZTSOVA</t>
  </si>
  <si>
    <t>ANASTASIA BOROVICH</t>
  </si>
  <si>
    <t>EKATERINA ANDRIEVICH</t>
  </si>
  <si>
    <t>ERAITARSKAIA</t>
  </si>
  <si>
    <t>YULIYA YAROSLAVCEVA</t>
  </si>
  <si>
    <t>VALENTINA KNIAZKINA</t>
  </si>
  <si>
    <t>ANASTASIA LEONOVA</t>
  </si>
  <si>
    <t>DANILA SIMONOV</t>
  </si>
  <si>
    <t>OLGA TKACH</t>
  </si>
  <si>
    <t>A SNEGIREVA</t>
  </si>
  <si>
    <t>ALEXANDER KABALENOV</t>
  </si>
  <si>
    <t>POLINA GRIGOREVA</t>
  </si>
  <si>
    <t>ANASTASIA AFANASEVA</t>
  </si>
  <si>
    <t>E ZAVADSKAYA</t>
  </si>
  <si>
    <t>VALERIY VOROBYEV</t>
  </si>
  <si>
    <t>A.UGOLNIKOVA</t>
  </si>
  <si>
    <t>ANNA KOTOVA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</si>
  <si>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</si>
  <si>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</si>
  <si>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</si>
  <si>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</si>
  <si>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</si>
  <si>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</si>
  <si>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</si>
  <si>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</si>
  <si>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MARTYNOVA IULIIA</t>
  </si>
  <si>
    <t>MARINA AVERIANOVA</t>
  </si>
  <si>
    <t>EKATERINA GUBAREVA</t>
  </si>
  <si>
    <t>ALEXANDRA KATASONOVA</t>
  </si>
  <si>
    <t>NATALIA GUKASYAN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</si>
  <si>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</si>
  <si>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</si>
  <si>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</si>
  <si>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</si>
  <si>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</si>
  <si>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</si>
  <si>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</si>
  <si>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</si>
  <si>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</si>
  <si>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</si>
  <si>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</si>
  <si>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</si>
  <si>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</si>
  <si>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</si>
  <si>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ANASTASIA</t>
  </si>
  <si>
    <t>ALEKSANDR BESSALOV</t>
  </si>
  <si>
    <t>SOFYA KRAVTSOVA</t>
  </si>
  <si>
    <t>ALFIYA SAGITOVA</t>
  </si>
  <si>
    <t>OLGA KHAYKINA</t>
  </si>
  <si>
    <t>ELIZAVETA OKTAEVA</t>
  </si>
  <si>
    <t>SVETLANA VOROBYEVA</t>
  </si>
  <si>
    <t>REGINA RESHETEEVA</t>
  </si>
  <si>
    <t>OLGA SAMOYLOVA</t>
  </si>
  <si>
    <t>TERNOV EVGENII</t>
  </si>
  <si>
    <t>VIKTORIYA SHAMYKINA</t>
  </si>
  <si>
    <t>TATIANA BEZVERKHAIA</t>
  </si>
  <si>
    <t>OLGA SMIRNOVA</t>
  </si>
  <si>
    <t>TANYA SHCHERBATOVA</t>
  </si>
  <si>
    <t>ALEEVA ALEKSANDRA</t>
  </si>
  <si>
    <t>ANNA KOROBEINIKOVA</t>
  </si>
  <si>
    <t>YULIYA LESINA</t>
  </si>
  <si>
    <t>NIKITA STEPANOV</t>
  </si>
  <si>
    <t>GALINA ZELENKOVA</t>
  </si>
  <si>
    <t>IRINA KOVRIGINA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</si>
  <si>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</si>
  <si>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</si>
  <si>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</si>
  <si>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</si>
  <si>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</si>
  <si>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</si>
  <si>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ALENA KONEVA</t>
  </si>
  <si>
    <t>ESENIN ROMAN</t>
  </si>
  <si>
    <t>EKATERINA IVANOVA</t>
  </si>
  <si>
    <t>SERGEI KOSHKIN</t>
  </si>
  <si>
    <t>NATALIA DUKHOVA</t>
  </si>
  <si>
    <t>ROMAN FURTSEV</t>
  </si>
  <si>
    <t>ALEXANDER TARASOV</t>
  </si>
  <si>
    <t>S KRIVOKHARCHENKO</t>
  </si>
  <si>
    <t>ALINA BONDARENKO</t>
  </si>
  <si>
    <t>TATIANA NEKLUDOVA</t>
  </si>
  <si>
    <t>ANNA RAKOVICH-NAKHIMOVA</t>
  </si>
  <si>
    <t>NATALYA SEVERINA</t>
  </si>
  <si>
    <t>ALEKSANDRA MINAEVA</t>
  </si>
  <si>
    <t>KRISTINA FYODOROVA</t>
  </si>
  <si>
    <t>EKATERINA PETROVA</t>
  </si>
  <si>
    <t>ANASTASIA DUJARDEN</t>
  </si>
  <si>
    <t>OLGA KHARKHALIS</t>
  </si>
  <si>
    <t>NADEZHDA PRIKHODKO</t>
  </si>
  <si>
    <t>SVYATOSLAV SHISHKIN</t>
  </si>
  <si>
    <t>ANTON GOROKHOVATSKY</t>
  </si>
  <si>
    <t>ELENA MEDVEDEVA</t>
  </si>
  <si>
    <t>SHAMIL GALIMULILN</t>
  </si>
  <si>
    <t>OLGA PAVSHOK</t>
  </si>
  <si>
    <t>OLGA DEMENTEVA</t>
  </si>
  <si>
    <t>DENIS ABRAMOV</t>
  </si>
  <si>
    <t>VALERIYA ARISTOVA</t>
  </si>
  <si>
    <t>TATYANA GRABOVETSKAYA</t>
  </si>
  <si>
    <t>MARINA POLZIKOVA</t>
  </si>
  <si>
    <t>YULIYA SELEZNEVA</t>
  </si>
  <si>
    <t>EGOR BASALAEV</t>
  </si>
  <si>
    <t>E IADRYSHNIKOVA</t>
  </si>
  <si>
    <t>DARIA RYAZANTSEVA</t>
  </si>
  <si>
    <t>YULIYA SEREBRYAKOVA</t>
  </si>
  <si>
    <t>INNA KHAMSKAYA</t>
  </si>
  <si>
    <t>IRINA SHAROVATOVA</t>
  </si>
  <si>
    <t>YULIYA KOENOVA</t>
  </si>
  <si>
    <t>ALEKSANDR PLETNEV</t>
  </si>
  <si>
    <t>SVETLANA LOGASHKINA</t>
  </si>
  <si>
    <t>ANASTASIYA KOLTYSHEVA</t>
  </si>
  <si>
    <t>MARINA KOSTEREVA</t>
  </si>
  <si>
    <t>EKATERINA BERMANT</t>
  </si>
  <si>
    <t>ANASTASIA YAKOVLEVA</t>
  </si>
  <si>
    <t>VIOLETTA IPPLITOVA</t>
  </si>
  <si>
    <t>YULIA ZAYTSEVA</t>
  </si>
  <si>
    <t>IRINA SINEVA</t>
  </si>
  <si>
    <t>TATIANA KHRUSHCHEVA</t>
  </si>
  <si>
    <t>ELENA FEDOTOVA</t>
  </si>
  <si>
    <t>EVGENIYA LEVINA</t>
  </si>
  <si>
    <t>ARTEM ZAKHAROV</t>
  </si>
  <si>
    <t>KIRILL PAVLOV</t>
  </si>
  <si>
    <t>LIUDMILA SHALUNOVA</t>
  </si>
  <si>
    <t>ELENA VALEVSKAYA</t>
  </si>
  <si>
    <t>POLINA TELEGINA</t>
  </si>
  <si>
    <t>E RYAZANTSEVA</t>
  </si>
  <si>
    <t>LILIIA BRAINIS</t>
  </si>
  <si>
    <t>ANASTASIA KURMAEVA</t>
  </si>
  <si>
    <t>OLGA PANINA</t>
  </si>
  <si>
    <t>EVGENIYA GORDEEVA</t>
  </si>
  <si>
    <t>ANNA PRISHCHEPOVA</t>
  </si>
  <si>
    <t>ALINA ZVONAREVA</t>
  </si>
  <si>
    <t>BESLAN DOLOV</t>
  </si>
  <si>
    <t>TIMOFEY FUKALOV</t>
  </si>
  <si>
    <t>YANA SVININA</t>
  </si>
  <si>
    <t>КУЗНЕЦОВА ТАТЬЯНА ПЕТРОВНА</t>
  </si>
  <si>
    <t>БАНУЛ НАТАЛЬЯ ВЛАДИМИРОВНА</t>
  </si>
  <si>
    <t>ОМАРБЕКОВ НУРСУЛТАН МУНАРБЕКОВИЧ</t>
  </si>
  <si>
    <t>УВАИС МОХАННАД МУСА АКЕЛЬ</t>
  </si>
  <si>
    <t>КОЛИНА ТАТЬЯНА ГЕННАДЬЕВНА</t>
  </si>
  <si>
    <t>ЧУЛКОВА МАРИЯ СЕРГЕЕВНА</t>
  </si>
  <si>
    <t>BALAKAEVA DARIA</t>
  </si>
  <si>
    <t>ANGELINA KAFTANIK</t>
  </si>
  <si>
    <t>OLEG TRETYAKOV</t>
  </si>
  <si>
    <t>IULIIA KOVCHENKOVA</t>
  </si>
  <si>
    <t>GALINA KUZMINA</t>
  </si>
  <si>
    <t>NATALIA POMOGALOVA</t>
  </si>
  <si>
    <t>ANNA OSININA</t>
  </si>
  <si>
    <t>ROBERT LASHIN</t>
  </si>
  <si>
    <t>ALENA IVANOVA</t>
  </si>
  <si>
    <t>IULIIA MELNIKOVA</t>
  </si>
  <si>
    <t>IRINA DUTOVA</t>
  </si>
  <si>
    <t>VALERIYA OSTASHEVSKAYA</t>
  </si>
  <si>
    <t>ALENA GRACHEVA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</si>
  <si>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</si>
  <si>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</si>
  <si>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</si>
  <si>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</si>
  <si>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</si>
  <si>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Почтовые расходы</t>
  </si>
  <si>
    <t>РЕМЕНЮК ВЛАДИСЛАВ АНАТОЛЬЕВИЧ</t>
  </si>
  <si>
    <t>РОГАЧЕВА ОКСАНА МИХАЙЛОВНА</t>
  </si>
  <si>
    <t>ЕЛЬШИНА ЮЛИЯ ВЛАДИМИРОВНА</t>
  </si>
  <si>
    <t>ПАВЛЮК КСЕНИЯ АНДРЕЕВНА</t>
  </si>
  <si>
    <t>ИСАЙКИН ВЛАДИСЛАВ ПАВЛОВИЧ</t>
  </si>
  <si>
    <t>ЗИНЯКОВ ДМИТРИЙ НИКОЛАЕВИЧ</t>
  </si>
  <si>
    <t>РОГОЖНИКОВА ЮЛИЯ ВИКТОРОВНА</t>
  </si>
  <si>
    <t>КОРШИКОВА СВЕТЛАНА ИГОРЕВНА</t>
  </si>
  <si>
    <t>АКУЛОВА НАТАЛЬЯ ДМИТРИЕВНА</t>
  </si>
  <si>
    <t>КРАСНОВА АЛЕКСАНДРА ЛЕОНИДОВНА</t>
  </si>
  <si>
    <t>Программа "Мероприятия и работа с общественностью"</t>
  </si>
  <si>
    <t>Оплата за аренду помещения</t>
  </si>
  <si>
    <t>ANVAR KHABIROV</t>
  </si>
  <si>
    <t>SERGEY DOBRYSHKIN</t>
  </si>
  <si>
    <t>LIUDMILA BALOVNEVA</t>
  </si>
  <si>
    <t>A BREZOVSKAYA</t>
  </si>
  <si>
    <t>CARD HOLDER</t>
  </si>
  <si>
    <t>ELENA MISHUKOVA</t>
  </si>
  <si>
    <t>MAKSIM NADYROV</t>
  </si>
  <si>
    <t>ALEKSANDRA SOFRONOVA</t>
  </si>
  <si>
    <t>ISSUE INSTANT</t>
  </si>
  <si>
    <t>NONNA RANNEVA</t>
  </si>
  <si>
    <t>NATALIA NIKONOVA</t>
  </si>
  <si>
    <t>YULIYA MELNIKOVA</t>
  </si>
  <si>
    <t>A FILIPPOVICH</t>
  </si>
  <si>
    <t>SEMEN MOROZOV</t>
  </si>
  <si>
    <t>KIRILL LONCHAKOV</t>
  </si>
  <si>
    <t>S SHCHERBATOVA</t>
  </si>
  <si>
    <t>TIMOFEEVA OKSANA</t>
  </si>
  <si>
    <t>ANNA BRUG</t>
  </si>
  <si>
    <t>OLEG TARASOV</t>
  </si>
  <si>
    <t>IRINA KHARITONENKOVA</t>
  </si>
  <si>
    <t>MARGARITA SAVITSKAYA</t>
  </si>
  <si>
    <t>DENIS POSPELOV</t>
  </si>
  <si>
    <t>YULIYA KOCHEROVA</t>
  </si>
  <si>
    <t>EVGENIYA ANTONOVA</t>
  </si>
  <si>
    <t>ALLA ZANIMONETS</t>
  </si>
  <si>
    <t>MARINA USTINOVA</t>
  </si>
  <si>
    <t>IRINA BARABANOVA</t>
  </si>
  <si>
    <t>ALEXANDER NOVIKOV</t>
  </si>
  <si>
    <t>VERONIKA PAVLOVA</t>
  </si>
  <si>
    <t>IRINA GROMOVA</t>
  </si>
  <si>
    <t>ALEXEY PALADYCHUK</t>
  </si>
  <si>
    <t>ALEKSANDR PETRENKO</t>
  </si>
  <si>
    <t>NATALIA RYZHOVA</t>
  </si>
  <si>
    <t>EVGENIA GOLUSHKOVA</t>
  </si>
  <si>
    <t>Благотворительные пожертвования через мобильный терминал</t>
  </si>
  <si>
    <t>Благотворительное пожертвование от ООО "ГИФТЕРИ РУ"</t>
  </si>
  <si>
    <t>Благотворительное пожертвование от ООО "Автошкола ТЕХНИКА"</t>
  </si>
  <si>
    <t>РОДИНА АННА ОЛЕГОВНА</t>
  </si>
  <si>
    <t>ТЕРЕНТЕЕВСКИЙ АЛЕКСАНДР ВЯЧЕСЛАВОВИЧ</t>
  </si>
  <si>
    <t>ФЕДЯКОВА ЕКАТЕРИНА ВЛАДИМИРОВНА</t>
  </si>
  <si>
    <t>КОСОВА ГУЛЬНАРА АНСАРОВНА</t>
  </si>
  <si>
    <t>САРУХАНОВ АРТЕМ ВЯЧЕСЛАВОВИЧ</t>
  </si>
  <si>
    <t>МИХЕЕВА ЕКАТЕРИНА ВЛАДИМИРОВНА</t>
  </si>
  <si>
    <t>ИШКИНА ТАТЬЯНА ВИКТОРОВНА</t>
  </si>
  <si>
    <t>КУЗИЧЕВ НИКИТА АНДРЕЕВИЧ</t>
  </si>
  <si>
    <t>ПОНОМАРЁВ ВАЛЕРИЙ НИКОЛАЕВИЧ</t>
  </si>
  <si>
    <t>СУЕТИНОВ ЕВГЕНИЙ АЛЕКСАНДРОВИЧ</t>
  </si>
  <si>
    <t>ЯКОВЧЕНКО КИРИЛЛ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</si>
  <si>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</si>
  <si>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</si>
  <si>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</si>
  <si>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</si>
  <si>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ЕРАСТОВА НАТАЛЬЯ МИХАЙЛОВНА</t>
  </si>
  <si>
    <t>ШУРМЕЛЁВ ВАДИМ ВАЛЕРЬЕВИЧ</t>
  </si>
  <si>
    <t>НАЗАРОВА ОЛЬГА ВЛАДИМИРОВНА</t>
  </si>
  <si>
    <t>АКСЕНОВА ЕЛЕНА АЛЕКСАНДРОВНА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</si>
  <si>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</si>
  <si>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</si>
  <si>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MARK STEPANOV</t>
  </si>
  <si>
    <t>LARISA TOLSTYKH</t>
  </si>
  <si>
    <t>SASHA SOL</t>
  </si>
  <si>
    <t>A MIKOSIANCHIK</t>
  </si>
  <si>
    <t>ANASTASI ALEXANDROVA</t>
  </si>
  <si>
    <t>TIMUR DAVLETSHIN</t>
  </si>
  <si>
    <t>TAMARA KODYAKOVA</t>
  </si>
  <si>
    <t>SOFYA YATSEVICH</t>
  </si>
  <si>
    <t>TSAGANA SHARAPOVA</t>
  </si>
  <si>
    <t>IRINA ARNAUTOVA</t>
  </si>
  <si>
    <t>OLGA FEDOSKINA</t>
  </si>
  <si>
    <t>EKATERINA DMITROVA</t>
  </si>
  <si>
    <t>VASILISA TEPLITSKAYA</t>
  </si>
  <si>
    <t>DARYA SALNIKOVA</t>
  </si>
  <si>
    <t>ELENA</t>
  </si>
  <si>
    <t>PAVEL NEKRASOV</t>
  </si>
  <si>
    <t>VLADISLAV TARABRIN</t>
  </si>
  <si>
    <t>PETROVA IRINA</t>
  </si>
  <si>
    <t>SAVKA</t>
  </si>
  <si>
    <t>ALEXANDR FILIPPOVICH</t>
  </si>
  <si>
    <t>DARIA VINOKUROVA</t>
  </si>
  <si>
    <t>MIKHAIL FILATOV</t>
  </si>
  <si>
    <t>ALINA SAVELEVA</t>
  </si>
  <si>
    <t>KAM</t>
  </si>
  <si>
    <t>КУЗНЕЦОВ ДЕНИС ВИКТОРОВИЧ</t>
  </si>
  <si>
    <t>ТУРАМУРОДОВ ПАРДАЛИ ХУСАНОВИЧ</t>
  </si>
  <si>
    <t>КОВАЛЕНКО НИКИТА ВИТАЛЬЕВИЧ</t>
  </si>
  <si>
    <t>РАЗГИЛЬДИНА ЕЛЕНА НИКИТОВНА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</si>
  <si>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</si>
  <si>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</si>
  <si>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</si>
  <si>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</si>
  <si>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</si>
  <si>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ШАБУНИНА ИННА СЕРГЕЕВНА</t>
  </si>
  <si>
    <t>ЯНДУЛОВА МАРИЯ ВИКТОРОВНА</t>
  </si>
  <si>
    <t>ЖМУРОВА ЕКАТЕРИНА СЕРГЕЕВНА</t>
  </si>
  <si>
    <t>КАССЕМ ЖАНА</t>
  </si>
  <si>
    <t>БАКОТИНА АННА АЛЕКСЕЕВНА</t>
  </si>
  <si>
    <t>БАТАЕВА МАРИНА АЛЕКСАНДРОВНА</t>
  </si>
  <si>
    <t>КУЗНЕЦОВА ВАЛЕНТИНА АЛЕКСАНДРОВНА</t>
  </si>
  <si>
    <t>БОГДАНОВА АННА ПАВЛОВНА</t>
  </si>
  <si>
    <t>БЕЛИЦКАЯ АЛЕКСАНДРА АЛЕКСАНДРОВНА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</si>
  <si>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</si>
  <si>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</si>
  <si>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</si>
  <si>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</si>
  <si>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ЛАТУНОВ ДМИТРИЙ АНДРЕЕВИЧ</t>
  </si>
  <si>
    <t>KARINA KUZNETSOVA</t>
  </si>
  <si>
    <t>OLGA DUBROVSKAYA</t>
  </si>
  <si>
    <t>EVGENIYA ALEKSEEVA</t>
  </si>
  <si>
    <t>ARINA YUSUPOVA</t>
  </si>
  <si>
    <t>NATALIA PETRUKHINA</t>
  </si>
  <si>
    <t>EVGENY MIKULINSKIY</t>
  </si>
  <si>
    <t>ALEKSANDRA KVELADZE</t>
  </si>
  <si>
    <t>IRINA ROGACHEVA</t>
  </si>
  <si>
    <t>ALEXANDER BARABANOV</t>
  </si>
  <si>
    <t>OLGA RUDYKA</t>
  </si>
  <si>
    <t>VICTORIA ANOKHINA</t>
  </si>
  <si>
    <t>ANASTASIYA URUSHADZE</t>
  </si>
  <si>
    <t>TATYANA LOYCHUK</t>
  </si>
  <si>
    <t>A KRAMARENKO</t>
  </si>
  <si>
    <t>ELENA ZADOROZHNAYA</t>
  </si>
  <si>
    <t>ALEKSEY RADYVANYUK</t>
  </si>
  <si>
    <t>SERGEY NOGIN</t>
  </si>
  <si>
    <t>ZHANNA GUCHINA</t>
  </si>
  <si>
    <t>ALEXANDER GURVITS</t>
  </si>
  <si>
    <t>MARIA SERGEEVA</t>
  </si>
  <si>
    <t>IRINA BAZAROVA</t>
  </si>
  <si>
    <t>ALFINA KHUSNULLINA</t>
  </si>
  <si>
    <t>EKATERINA ZHEREKHOVA</t>
  </si>
  <si>
    <t>ALEKSEY FROLOV</t>
  </si>
  <si>
    <t>MARIYA VENIDIKTOVA</t>
  </si>
  <si>
    <t>SVETLANA LABEEVA</t>
  </si>
  <si>
    <t>NADEZHDA NIKULINA</t>
  </si>
  <si>
    <t>A BUDYANSKAYA</t>
  </si>
  <si>
    <t>DMITRY DROBOT</t>
  </si>
  <si>
    <t>SVETLANA KRUTELEVA</t>
  </si>
  <si>
    <t>ANNA OSIPOVA</t>
  </si>
  <si>
    <t>VALERIYA OKHOTNITSKAYA</t>
  </si>
  <si>
    <t>EDUARD KUSTOV</t>
  </si>
  <si>
    <t>ALBINA GUNZYNOVA</t>
  </si>
  <si>
    <t>IRINA SHIROCHENSKAYA</t>
  </si>
  <si>
    <t>VITALY BOCHARNIKOV</t>
  </si>
  <si>
    <t>ELIZAVETA SILOVA</t>
  </si>
  <si>
    <t>MARK KAPCHITS</t>
  </si>
  <si>
    <t>NATALYA KHARLAMOVA</t>
  </si>
  <si>
    <t>SERGEY GORSHKOV</t>
  </si>
  <si>
    <t>VIKTORIYA</t>
  </si>
  <si>
    <t>ANNA VASILEVA</t>
  </si>
  <si>
    <t>OLGA UDOVENKO</t>
  </si>
  <si>
    <t>MAKSIM GROMOV</t>
  </si>
  <si>
    <t>ALEKSANDR KOROLEV</t>
  </si>
  <si>
    <t>PAVLOV NIKITA</t>
  </si>
  <si>
    <t>EVGENIYA PETROVA</t>
  </si>
  <si>
    <t>KARINE GABRIELYAN</t>
  </si>
  <si>
    <t>ELENA BOGDANOVA</t>
  </si>
  <si>
    <t>JULIA KOZHEVNIKOVA</t>
  </si>
  <si>
    <t>ANNA BRETSKAYA</t>
  </si>
  <si>
    <t>ROXANA</t>
  </si>
  <si>
    <t>PAVEL YAKOVLEV</t>
  </si>
  <si>
    <t>ALISA LUKINA</t>
  </si>
  <si>
    <t>MARINA KONAKOVA</t>
  </si>
  <si>
    <t>YANA SOROKINA</t>
  </si>
  <si>
    <t>YULIA SOLNTSEVA</t>
  </si>
  <si>
    <t>NATALIYA LOMOVTSEVA</t>
  </si>
  <si>
    <t>PETR SEDOV</t>
  </si>
  <si>
    <t>ANASTASIA SOROMOTINA</t>
  </si>
  <si>
    <t>VLADIMIR SPIRIN</t>
  </si>
  <si>
    <t>IRINA STAROVOYTOVA</t>
  </si>
  <si>
    <t>ELENA MYAKISEVA</t>
  </si>
  <si>
    <t>DARYA FOMINA</t>
  </si>
  <si>
    <t>DENIS NABEREZHNYKH</t>
  </si>
  <si>
    <t>ALEXANDER TISHKOV</t>
  </si>
  <si>
    <t>DARIA GARSKOVA</t>
  </si>
  <si>
    <t>E DAKHNOVSKAIA</t>
  </si>
  <si>
    <t>ALINA KRASNOVA</t>
  </si>
  <si>
    <t>GALINA MOSALOVA</t>
  </si>
  <si>
    <t>TATIANA NIKOLAEVA</t>
  </si>
  <si>
    <t>OLENA ILCHUK</t>
  </si>
  <si>
    <t>MAYYA KUZNETSOVA</t>
  </si>
  <si>
    <t>DARIADANILOVA</t>
  </si>
  <si>
    <t>Благотворительные пожертвования, собранные на лекции «Старый друг лучше новых двух: как сделать жизнь пожилого питомца счастливой»</t>
  </si>
  <si>
    <t>за декабрь 2020 года</t>
  </si>
  <si>
    <t>Остаток средств на 01.12.2020</t>
  </si>
  <si>
    <t>Остаток средств на 31.12.2020</t>
  </si>
  <si>
    <t>Общая сумма поступлений за декабрь 2020г.</t>
  </si>
  <si>
    <t>Произведенные расходы за декабрь 2020г.</t>
  </si>
  <si>
    <t>Благотворительные пожертвования, собранные на платформе Benevity</t>
  </si>
  <si>
    <t>КАРПОВА КСЕНИЯ ВЛАДИМИРОВНА</t>
  </si>
  <si>
    <t>КАШИРИН МАКСИМ РОМАНОВИЧ</t>
  </si>
  <si>
    <t>УКОЛОВА МАРИЯ ГЕННАДЬЕВНА</t>
  </si>
  <si>
    <t>ЧАРКИНА АЛИНА АЛЕКСАНДРОВНА</t>
  </si>
  <si>
    <t>ХАН ДАРЬЯ ВЛАДИМИРОВНА</t>
  </si>
  <si>
    <t>БОБРОВ ВАЛЕНТИН АЛЕКСАНДРОВИЧ</t>
  </si>
  <si>
    <t>КРИВОРОТОВ АЛЕКСЕЙ СЕРГЕЕВИЧ</t>
  </si>
  <si>
    <t>БЕРЕСТИНСКАЯ ЕЛЕНА АЛЕКСАНДРОВНА</t>
  </si>
  <si>
    <t>ШАГИМАРДАНОВ МАРАТ ИШБУЛАТОВИЧ</t>
  </si>
  <si>
    <t>КУДРЯШОВА ЕЛИЗАВЕТА АНДРЕЕВНА</t>
  </si>
  <si>
    <t>СЕРГЕЕВ ДМИТРИЙ ВЛАДИМИРОВИЧ</t>
  </si>
  <si>
    <t>ДЕМИДЕНКО ЕВГЕНИЙ СЕРГЕЕВИЧ</t>
  </si>
  <si>
    <t>ПЕТРОВСКИЙ ВАЛЕРИЙ КОНСТАНТИНОВИЧ</t>
  </si>
  <si>
    <t>АКИМОВА АЛЕКСАНДРА ВАЛЕРЬЕВНА</t>
  </si>
  <si>
    <t>ПЕТРОВА ЮЛИЯ ВИКТОРОВНА</t>
  </si>
  <si>
    <t>АНИСТРАТЕНКО АЛЕКСАНДР КОНСТАНТИНОВИЧ</t>
  </si>
  <si>
    <t>ПРОКАЗИНА ТАТЬЯНА СЕРГЕЕВНА</t>
  </si>
  <si>
    <t>АНТОНОВА АННА АЛЕКСАНДРОВНА</t>
  </si>
  <si>
    <t>ЖИМАЙЛОВ-АРХАНГЕЛЬСКИЙ АНТОН ВЯЧЕСЛАВОВИЧ</t>
  </si>
  <si>
    <t>ЗАСЕЦКАЯ ЛИЯ ВЛАДИМИРОВНА</t>
  </si>
  <si>
    <t>СОРОКИНА ИРИНА АНДРЕЕВНА</t>
  </si>
  <si>
    <t>ХОДЖАЕВА ЕЛЕНА АЛЕКСАНДРОВНА</t>
  </si>
  <si>
    <t>ХАЙРУЛЛИН РИНАТ ФЯРИТОВИЧ</t>
  </si>
  <si>
    <t>БУКИНА ДАЯНА ИГОРЕВНА</t>
  </si>
  <si>
    <t>СМИРНОВА АЛЕКСАНДРА ЮРЬЕВНА</t>
  </si>
  <si>
    <t>СЕВЕРИНОВА АЛЛА ПАВЛОВНА</t>
  </si>
  <si>
    <t>ДУБРОВИН АРТЕМ ОЛЕГОВИЧ</t>
  </si>
  <si>
    <t>СТЕПАНОВА ПОЛИНА АЛЕКСАНДРОВНА</t>
  </si>
  <si>
    <t>НАГИМУЛЛИНА ОКСАНА ГРИГОРЬЕВНА</t>
  </si>
  <si>
    <t>ЕЛИЗАРОВ СТЕПАН МИХАЙЛОВИЧ</t>
  </si>
  <si>
    <t>ГАВРИЛОВА СВЕТЛАНА КОНСТАНТИНОВНА</t>
  </si>
  <si>
    <t>ЛИСИН ДМИТРИЙ АЛЕКСАНДРОВИЧ</t>
  </si>
  <si>
    <t>САФРОНОВА ОЛЬГА ВИКТОРОВНА</t>
  </si>
  <si>
    <t>ЧИСТОВ ВАДИМ ЕВГЕНЬЕВИЧ</t>
  </si>
  <si>
    <t>ФЕДОРОВА ОЛЬГА ВЛАДИМИРОВНА</t>
  </si>
  <si>
    <t>ЗОХОМБИНА КРИСТИАН НДАТИО</t>
  </si>
  <si>
    <t>СКОРОБОГАТОВА ИРИНА БОРИСОВНА</t>
  </si>
  <si>
    <t>БАГИШЕВА ДАРЬЯ ВЯЧЕСЛАВОВНА</t>
  </si>
  <si>
    <t>САНСАМ СВЕТЛАНА АЛЕКСЕЕВНА</t>
  </si>
  <si>
    <t>ЕРМАКОВ ВЛАДИМИР СЕРГЕЕВИЧ</t>
  </si>
  <si>
    <t>ИСАЕНКОВА ЕЛЕНА ВЛАДИМИРОВНА</t>
  </si>
  <si>
    <t>ПОПОВИЧ ЮРИЙ ВЛАДИМИРОВИЧ</t>
  </si>
  <si>
    <t>РАБАЛЛАН НАДЕЖДА ВЛАДИМИРОВНА</t>
  </si>
  <si>
    <t>ТИШКИНА КРИСТИНА АЛЕКСАНДРОВНА</t>
  </si>
  <si>
    <t>МУХИТДИНОВ РУСТАМ ЭРКИНОВИЧ</t>
  </si>
  <si>
    <t>ЧУМБЛЕР АННА ЕВГЕНЬЕВНА</t>
  </si>
  <si>
    <t>ХАЛИУЛИНА АНАСТАСИЯ ЮРЬЕВНА</t>
  </si>
  <si>
    <t>БУЛЫЧЕВА АНАСТАСИЯ ВЛАДИМИРОВНА</t>
  </si>
  <si>
    <t>ФЕДОРОВА ЕКАТЕРИНА ПАВЛОВНА</t>
  </si>
  <si>
    <t>КРИВАШИНА ТАТЬЯНА СЕРГЕЕВНА</t>
  </si>
  <si>
    <t>ФРОЛОВА ЕВГЕНИЯ АЛЕКСАНДРОВНА</t>
  </si>
  <si>
    <t>НИКИТИН АЛЕКСАНДР АЛЕКСАНДРОВИЧ</t>
  </si>
  <si>
    <t>ЖУЛЯБИНА ИРИНА ВАСИЛЬЕВНА</t>
  </si>
  <si>
    <t>БОЛДИНА ГАЛИНА НИКОЛАЕВНА</t>
  </si>
  <si>
    <t>ЛОБЖАНИДЗЕ ИЛОНА ГЕННАДЬЕВНА</t>
  </si>
  <si>
    <t>ПЕРМЯШКИНА ЛЮДМИЛА ВИКТОРОВНА</t>
  </si>
  <si>
    <t>АВДЮХИНА ОЛЬГА ИЛЬИНИЧНА</t>
  </si>
  <si>
    <t>БУРМИСТРОВА ЕКАТЕРИНА ЛЕОНИДОВНА</t>
  </si>
  <si>
    <t>СВЕРДЛИНА КСЕНИЯ ВЛАДИМИРОВНА</t>
  </si>
  <si>
    <t>САЛЬНИКОВА ДАРЬЯ ИВАНОВНА</t>
  </si>
  <si>
    <t>ДИНЕР АЛЕКСАНДР ВЛАДИМИРОВИЧ</t>
  </si>
  <si>
    <t>ЖИЛУДЬКО ЕЛЕНА ВЛАДИМИРОВНА</t>
  </si>
  <si>
    <t>БРЫЗГАЛОВА АЛЕКСАНДРА ЮРЬЕВНА</t>
  </si>
  <si>
    <t>ШЕПЛЯКОВА ГВЕН ИГОРЕВНА</t>
  </si>
  <si>
    <t>ВАСЯГИНА АЛЁНА АЛЬБЕРТОВНА</t>
  </si>
  <si>
    <t>ПАВЛОВСКАЯ ЮЛИЯ РУСЛАНОВНА</t>
  </si>
  <si>
    <t>МЕЗЕНЦЕВ ПАВЕЛ АЛЕКСАНДРОВИЧ</t>
  </si>
  <si>
    <t>КУЧИНОВА ОЛЬГА ВЛАДИМИРОВНА</t>
  </si>
  <si>
    <t>ЧИКИНА НАТАЛЬЯ НИКОЛАЕВНА</t>
  </si>
  <si>
    <t>НОСКОВА КАРИНА КИОРОВНА</t>
  </si>
  <si>
    <t>ЧИСТЯКОВА ЕЛЕНА ПАВЛОВНА</t>
  </si>
  <si>
    <t>МУТАЛЛАПОВА ЕЛЕНА ИВАНОВНА</t>
  </si>
  <si>
    <t>КИЖО ВИКТОРИЯ АЛЬБЕРТОВНА</t>
  </si>
  <si>
    <t>КОНЯШКИНА СОФЬЯ ВАДИМОВНА</t>
  </si>
  <si>
    <t>ПРОТАСОВ КОНСТАНТИН АЛЕКСАНДРОВИЧ</t>
  </si>
  <si>
    <t>ХОМУТОВА НАТАЛЬЯ ВЛАДИМИРОВНА</t>
  </si>
  <si>
    <t>ПАРФЕНЕНКОВА ОЛЬГА ВЛАДИСЛАВОВНА</t>
  </si>
  <si>
    <t>КИРИЛЛОВА ЛИЛИЯ ВЛАДИМИРОВНА</t>
  </si>
  <si>
    <t>ПЕЧКОВСКАЯ ЕЛИЗАВЕТА МИХАЙЛОВНА</t>
  </si>
  <si>
    <t>ЕФРЕМЕНКОВА ОЛЬГА ВЛАДИМИРОВНА</t>
  </si>
  <si>
    <t>СИЛИЧЕВА НИНА АЛЕКСЕЕВНА</t>
  </si>
  <si>
    <t>ТРОПИНА АНАСТАСИЯ АНДРЕЕВНА</t>
  </si>
  <si>
    <t>СИВОВА ЕВГЕНИЯ НИКОЛАЕВНА</t>
  </si>
  <si>
    <t>БУЛАТОВА ЕЛЕНА ФАРИТОВНА</t>
  </si>
  <si>
    <t>УВАРОВ РОМАН СЕРГЕЕВИЧ</t>
  </si>
  <si>
    <t>ИВАНОВА ИРИНА НИКОЛАЕВНА</t>
  </si>
  <si>
    <t>ИВАНОВА МАРИЯ ГРИГОРЬЕВНА</t>
  </si>
  <si>
    <t>БУХАРОВА ЕКАТЕРИНА ОЛЕГОВНА</t>
  </si>
  <si>
    <t>Поступление второй части гранта от Комитета общественных связей и молодежной политики</t>
  </si>
  <si>
    <t>Благотворительные пожертвования, собранные в ящик для сбора пожертвований, установленный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</si>
  <si>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"Лабрадор" на ул. Ладожская</t>
  </si>
  <si>
    <t>Благотворительные пожертвования, собранные в ящик для сбора пожертвований, установленный в косметологическом кабинете Людмилы Андриенко</t>
  </si>
  <si>
    <t>Благотворительные пожертвования, собранные в ящик для сбора пожертвований, установленный в зоомагазине "Зоосити"</t>
  </si>
  <si>
    <t>Благотворительные пожертвования, собранные в ящик для сбора пожертвований, установленный в ветклинике "Ветмастер" в Бронницах</t>
  </si>
  <si>
    <t>Благотворительные пожертвования, собранные в ящик для сбора пожертвований, установленный в аптеке "еАптека" Раменское</t>
  </si>
  <si>
    <t>Благотворительные пожертвования, собранные в ящик для сбора пожертвований, установленный в ветклинике "Феникс-Вет"</t>
  </si>
  <si>
    <t>Благотворительные пожертвования, собранные в ящик для сбора пожертвований, установленный в зоомагазине "101 Далматинец" на ул. Пролетарская</t>
  </si>
  <si>
    <t>Благотворительные пожертвования, собранные в ящик для сбора пожертвований, установленный в зоомагазине "101 Далматинец" на ул. Рождественская</t>
  </si>
  <si>
    <t>Благотворительные пожертвования, собранные в ящик для сбора пожертвований, установленный в ветклинике "Астин" г. Железнодорожный</t>
  </si>
  <si>
    <t>Благотворительные пожертвования, собранные в ящик для сбора пожертвований, установленный в зоомагазине "101 Далматинец" на ул. Главная</t>
  </si>
  <si>
    <t>Благотворительные пожертвования, собранные в ящик для сбора пожертвований, установленный в ветклинике "Биоконтроль"</t>
  </si>
  <si>
    <t>Благотворительные пожертвования, собранные в ящик для сбора пожертвований, установленный в ветклинике "ВетДом"</t>
  </si>
  <si>
    <t>Благотворительные пожертвования, собранные в ящик для сбора пожертвований, установленный в ветклинике "Корветцентр"</t>
  </si>
  <si>
    <t>Благотворительные пожертвования, собранные в ящик для сбора пожертвований, установленный в аптеке "еАптека" Опалиха</t>
  </si>
  <si>
    <t>Благотворительные пожертвования, собранные в ящик для сбора пожертвований, установленный в аптеке "еАптека" Строгино</t>
  </si>
  <si>
    <t>Благотворительные пожертвования, собранные в ящик для сбора пожертвований, установленный в ветклинике "Орикс"</t>
  </si>
  <si>
    <t>Благотворительные пожертвования, собранные в ящик для сбора пожертвований, установленный в ветклинике "101 Далматинец" ул. Свободы</t>
  </si>
  <si>
    <t>Благотворительные пожертвования, собранные в ящик для сбора пожертвований, установленный в аптеке "еАптека" ул. Туристская</t>
  </si>
  <si>
    <t>Благотворительные пожертвования, собранные в кассу фонда</t>
  </si>
  <si>
    <t>Благотворительные пожертвования, собранные в ящик для сбора пожертвований, установленный в ветклинике "ЗооДубна" на ул. Понтекорво</t>
  </si>
  <si>
    <t>Благотворительные пожертвования, собранные в ящик для сбора пожертвований, установленный в ветклинике "ЗооДубна" на пр. Боголюбова</t>
  </si>
  <si>
    <t>Благотворительные пожертвования, собранные в ящик для сбора пожертвований, установленный в груминг-салоне "Зоорум"</t>
  </si>
  <si>
    <t>Благотворительные пожертвования, собранные в от Лицее ЭПИП г. Пушкино</t>
  </si>
  <si>
    <t>Благотворительные пожертвования, собранные в ящик для сбора пожертвований, установленный в ветклинике "КрасногорьеВет"</t>
  </si>
  <si>
    <t>Благотворительные пожертвования, собранные в ящик для сбора пожертвований, установленный в аптеке "еАптека" на ул. Мастеркова</t>
  </si>
  <si>
    <t>Благотворительные пожертвования, собранные в ящик для сбора пожертвований, установленный в аптеке "еАптека" на ул. 6-я Радиальная</t>
  </si>
  <si>
    <t>Благотворительные пожертвования, собранные в ящик для сбора пожертвований, установленный в аптеке "еАптека" Марьина роща</t>
  </si>
  <si>
    <t>Благотворительные пожертвования, собранные в ящик для сбора пожертвований, установленный в аптеке "еАптека" на ул. Сходненская</t>
  </si>
  <si>
    <t>Благотворительные пожертвования, собранные в ящик для сбора пожертвований, установленный в ветклинике "Домашний любимчик"</t>
  </si>
  <si>
    <t>Благотворительные пожертвования, собранные в ящик для сбора пожертвований, установленный в зоомагазине "101 Далматинец" Сходня</t>
  </si>
  <si>
    <t>Благотворительные пожертвования, собранные в ящик для сбора пожертвований, установленный в ветклинике "101 Далматинец" Сходня</t>
  </si>
  <si>
    <t>Благотворительные пожертвования, собранные в ящик для сбора пожертвований, установленный в ветклинике "101 Далматинец" Химки</t>
  </si>
  <si>
    <t>Благотворительные пожертвования, собранные в ящик для сбора пожертвований, установленный в зоомагазине "101 Далматинец" Химки</t>
  </si>
  <si>
    <t xml:space="preserve">Благотворительные пожертвования, собранные в ящик для сбора пожертвований, установленный в ветцентре "Современные технологии" </t>
  </si>
  <si>
    <t>Благотворительные пожертвования, собранные в ящик для сбора пожертвований, установленный в ветклинике "Вет-ОК"</t>
  </si>
  <si>
    <t>Благотворительные пожертвования, собранные в ящик для сбора пожертвований, установленный в ветклинике "ВетИдеал"</t>
  </si>
  <si>
    <t>Благотворительные пожертвования, собранные в ящик для сбора пожертвований, установленный в аптеке "еАптека" на ул. Генерала Кузнецова</t>
  </si>
  <si>
    <t>Благотворительные пожертвования, собранные в ящик для сбора пожертвований, установленный в ветклинкие "В добрые руки"</t>
  </si>
  <si>
    <t>Благотворительные пожертвования, собранные в ящик для сбора пожертвований, установленный в агентстве недвижимости REALTY4SALE</t>
  </si>
  <si>
    <t>Благотворительные пожертвования, собранные в ящик для сбора пожертвований, установленный в центре красоты "100лица"</t>
  </si>
  <si>
    <t>Сдача в банк неиспользованной подотчетной суммы</t>
  </si>
  <si>
    <t>Благотворительные пожертвования от АО "Институт общественного мнения Анкетолог"</t>
  </si>
  <si>
    <t>Благотворительное пожертвование от ООО "ИЗОЛИТ-ПРОМ"</t>
  </si>
  <si>
    <t>Благотворительное пожертвование от  ООО "ЭЛЕВИТ"</t>
  </si>
  <si>
    <t>Благотворительное пожертвование от Фонда "Перспектива"</t>
  </si>
  <si>
    <t>Поступления по деятельности, приносящей доход</t>
  </si>
  <si>
    <t>Благотворительное пожертвование от ОАО МЦЦС "Мосстройцены"</t>
  </si>
  <si>
    <t>Благотворительное пожертвование от ООО "РЕКАДРО"</t>
  </si>
  <si>
    <t>Благотворительное пожертвование от ООО"ОСИСОФТ"</t>
  </si>
  <si>
    <t xml:space="preserve">Оплата за вет. услуги - кастрация собаки Скай в вет. клинике "101 Далматинец" </t>
  </si>
  <si>
    <t>Оплата за вет. услуги - стерилизация кошек Грета, Мотя, Лика, Буся, Элли, Нелли, Тюпа, Люда, Кэтрин, собаки Эльба в клинике докт. Никонорова С.И. г. Смоленск</t>
  </si>
  <si>
    <t xml:space="preserve">Оплата за вет. услуги - стерилизация кошек Мася, Белка в вет. клинике "Балу" г. Егорьевск </t>
  </si>
  <si>
    <t xml:space="preserve">Оплата за вет. услуги - стерилизация кошки Фокси в вет. клинике "Свой доктор" Кунцево </t>
  </si>
  <si>
    <t>Оплата за вет. услуги - стерилизация кошек Нигелла, Спотти в вет. клинике "Свой Доктор" Хорошево</t>
  </si>
  <si>
    <t xml:space="preserve">Оплата за вет. услуги - стерилизация кошки Эля, собак Лейла, Искра, Мирта, Кора, Гуля в вет. клинике "Умка" г. Калуга </t>
  </si>
  <si>
    <t xml:space="preserve">Оплата за вет. услуги - стерилизация кошек Ханна, Чебурашка в вет. клинике "Свой Доктор" Хорошево </t>
  </si>
  <si>
    <t xml:space="preserve">Оплата за вет. услуги - стерилизация кошек Джереми, Алиса, Совунья, кастрация котов Джексон, Том, Базилио в вет. клинике "Ветмастер" Раменское </t>
  </si>
  <si>
    <t>Оплата за вет. услуги - стерилизация собак Зося, Марго, Лора в вет. клинике "Ветмастер" Раменское</t>
  </si>
  <si>
    <t xml:space="preserve">Оплата за вет. услуги - стерилизация кошек Шато, Лилу, собаки Греча, кастрация собак Юрий, Дарвин, кота Корби в вет. клинике "Добровет" г. Обнинск </t>
  </si>
  <si>
    <t xml:space="preserve">Оплата за вет. услуги - стерилизация собак Рада, Глаша, Маша, кошки Нинель в вет. клинике "ВетДом" Тучково </t>
  </si>
  <si>
    <t>Оплата за вет. услуги - стерилизация собаки Бони в вет. клинике "Свой доктор" Кунцево</t>
  </si>
  <si>
    <t xml:space="preserve">Оплата за вет. услуги - стерилизация кошки Мелисса, собаки Мамашка, в вет. клинике "В мире животных" </t>
  </si>
  <si>
    <t>Оплата за вет. услуги - кастрация котов Саня, Сеня, Трюфель, Перчик, собак Гоша, Лавр в вет. клинике "В мире животных"</t>
  </si>
  <si>
    <t xml:space="preserve">Оплата за вет. услуги - за стерилизацию собаки Умка в вет. клинике "Добровет" </t>
  </si>
  <si>
    <t xml:space="preserve">Оплата за вет. услуги - кастрация кота Бентли в вет. клинике "Свой доктор" Кунцево </t>
  </si>
  <si>
    <t xml:space="preserve">Оплата за вет. услуги - кастрацию котов Лаврик, Носик в вет. клинике "Вет-ОК" </t>
  </si>
  <si>
    <t>Оплата за вет. услуги - стерилизация кошки Пуся, собак Боня, Люся, Дуся в вет. клинике "Асвет" г. Одинцово</t>
  </si>
  <si>
    <t>Оплата за вет.услуги - стерилизация собак Джоя, Ева, Агата, Рада в вет. клинике "Ветмастер" Раменское</t>
  </si>
  <si>
    <t xml:space="preserve">Оплата за вет. услуги - стерилизация собак Зита, Гита, Милка, Рыжуля, Печенька, Чернышка, Софи в вет. клинике "Балу" г. Егорьевск </t>
  </si>
  <si>
    <t xml:space="preserve">Оплата за вет. услуги - стерилизация кошек Уна, Дуа, Триа, Квара, Квина, Сэса, Сэла, Ока, Ная, Дэка, Дэкуня в вет. клинике "Балу" г. Егорьевск </t>
  </si>
  <si>
    <t xml:space="preserve">Оплата за вет. услуги - стерилизация кошек Дэкда, Январина, Февруня, Марта, Эйприл, Майя, Джунни, Джулия, Августина в вет. клинике "Балу" г. Егорьевск </t>
  </si>
  <si>
    <t xml:space="preserve">Оплата за вет. услуги - стерилизация кошки Лукерья в вет. клинике "Астин" </t>
  </si>
  <si>
    <t xml:space="preserve">Оплата за вет. услуги - стерилизация собаки Джули в вет. клинике "101 Далматинец" </t>
  </si>
  <si>
    <t xml:space="preserve">Оплата за вет. услуги - стерилизация собаки Гаечка в вет. клинике "ВетДом" Тучково </t>
  </si>
  <si>
    <t xml:space="preserve">Оплата за вет. услуги - стерилизация кошек Айза, Виоль,Чики, Муза, Леля, собак Тейла, Гресси, Френси в кл. докт. Никонорова С.И. г.Смоленск </t>
  </si>
  <si>
    <t>Оплата за вет. услуги - стерилизация кошки Алиса в вет. клинике "Ветмастер" Раменское</t>
  </si>
  <si>
    <t>Оплата за вет. услуги - проведение операции собаке Боня в вет. клинике "Ветмастер" Раменское</t>
  </si>
  <si>
    <t>Оплата за вет. услуги - стерилизация собаки Боня в вет. клинике "Ветмастер" Раменское</t>
  </si>
  <si>
    <t xml:space="preserve">Оплата за вет. услуги - стерилизация собаки Клепа в вет. клинике "101 Далматинец" </t>
  </si>
  <si>
    <t xml:space="preserve">Оплата за вет. услуги - стерилизация кошек Кира, Мила в вет. клинике "Лапушки" </t>
  </si>
  <si>
    <t>Оплата за вет. услуги - стерилизация кошек Пушинка, Вакса, собак Лола, Алиса в вет. клинике "Лапушки"</t>
  </si>
  <si>
    <t xml:space="preserve">Оплата за вет. услуги - стерилизация кошки Анфиса, собаки Рыжуха в вет. клинике "Лапушки" </t>
  </si>
  <si>
    <t>Оплата за вет. услуги - стерилизация кошек Леля, Сара, Мята, Кира, Боня в вет. клинике "Ветмастер" Раменское</t>
  </si>
  <si>
    <t xml:space="preserve">Оплата за вет. услуги - стерилизация собак Фрея, Найда, Пальма в вет. клинике "Свой доктор" Кунцево </t>
  </si>
  <si>
    <t>Оплата за вет. услуги - стерилизация кошек Нора, Шанти, кастрация котов Готье, Смурф, Персик в вет. клинике "Добровет" г. Обнинск</t>
  </si>
  <si>
    <t>Оплата труда сотрудников (3 человека), занятых в реализации программы, за декабрь</t>
  </si>
  <si>
    <t>Налог от ФОТ за декабрь</t>
  </si>
  <si>
    <t xml:space="preserve">Оплата за вет. услуги - прием врача, проведение рентгенографического исследования собаке Хлоя в вет. клинике "Биоконтроль" </t>
  </si>
  <si>
    <t xml:space="preserve">Оплата за вет. услуги - прием врача, проведение исследования коту Энрико, прием врача, проведение рентгена коту Джексон в вет. клинике "Астин" </t>
  </si>
  <si>
    <t xml:space="preserve">Оплата за вет. услуги - прием врача, проведение операции, стационарное содержание кошки Кузя в вет. клинике "Биоконтроль" </t>
  </si>
  <si>
    <t xml:space="preserve">Оплата за вет. услуги - прием врача, расходные материалы для собаки Марианна в вет. клинике "101 Далматинец" </t>
  </si>
  <si>
    <t xml:space="preserve">Оплата за вет. услуги - прием врача, проведение обследования, УЗИ собаке Зорька в вет. клинике "Биоконтроль" </t>
  </si>
  <si>
    <t xml:space="preserve">Оплата за вет. услуги - содержание в стационаре, лечение, проведение анализов собаке Форта в вет. клинике "Джунгли" </t>
  </si>
  <si>
    <t xml:space="preserve">Оплата за вет. услуги - удаление зубов кошке Тася в вет. клинике "101 Далматинец" </t>
  </si>
  <si>
    <t>Оплата за вет. услуги - стерилизация и стационарное содержание кошек Снежана, Трехцветка, Маруся, Мара, Мила, Дейзи в вет. клинике "Домашний любимчик"</t>
  </si>
  <si>
    <t xml:space="preserve">Оплата за вет. услуги - стерилизация собак Самба, Боня, Мэри, Роза, кошки Дюймовочка в вет. клинике "В добрые руки" </t>
  </si>
  <si>
    <t>Оплата за вет. услуги - стерилизация кошек Мисси, Тиана, Нора, Каталина, Лолита, собак Зая, Лайма в вет. клинике "101 Далматинец" Химки</t>
  </si>
  <si>
    <t>Оплата за вет. услуги - стерилизация собак Мэгги, Алиса, кошек Шуша, Буся в вет. клинике "101 Далматинец" г. Москва</t>
  </si>
  <si>
    <t xml:space="preserve">Оплата за вет. услуги - кастрация собаки Степа, кота Леший в вет. клинике "Балу" г. Егорьевск </t>
  </si>
  <si>
    <t xml:space="preserve">Оплата за вет. услуги - за стерилизацию собак Черри, Шанти, Герда, кошки Оливия в вет. клинике "В добрые руки" </t>
  </si>
  <si>
    <t>Оплата за вет. услуги - за стерилизацию кошки Леди в вет. клинике "Свой доктор" Кунцево</t>
  </si>
  <si>
    <t xml:space="preserve">Оплата за вет. услуги - за стерилизацию кошек Соня, Лилу, Тая, Лисичка в вет. клинике "Вет-ОК" </t>
  </si>
  <si>
    <t xml:space="preserve">Оплата за вет. услуги - за стерилизацию собак Василиса, Барбара, Бобби в вет. клинике "В добрые руки" </t>
  </si>
  <si>
    <t xml:space="preserve">Оплата за вет. услуги - за стерилизацию кошек Соня, Зорька, Алсу, Лиза, собак Кира, Лаура в вет. клинике "Астин" </t>
  </si>
  <si>
    <t xml:space="preserve">Оплата за вет. услуги - за стерилизацию собак Марфуша, Гея, Снежа, Нежа, Греча в вет. клинике "В добрые руки" </t>
  </si>
  <si>
    <t xml:space="preserve">Оплата за вет. услуги - за стерилизацию кошек Миса, Чернушка, Мася, Луша в вет. клинике "101 Далматинец" Химки </t>
  </si>
  <si>
    <t xml:space="preserve">Оплата за вет. услуги - за стерилизацию кошки Ариадна, собаки Мирабель в вет. клинике "Астин" </t>
  </si>
  <si>
    <t xml:space="preserve">Оплата за вет. услуги - за стерилизацию кошек Флора, Глория, Фрося, Мила, Карамелька, Катя, Шуша, Оса в вет. клинике "ВетДом" Тучково </t>
  </si>
  <si>
    <t>Оплата за вет. услуги - за стерилизацию кошек Маруся, Олюня, Юта, Шаля, Зося, Фрося в вет. клинике "101 Далматинец" Химки</t>
  </si>
  <si>
    <t>Оплата за вет. услуги - за стерилизацию кошек Милка, Минта, Ника, Глаша, Марта, Ася в вет. клинике "Домашний любимчик"</t>
  </si>
  <si>
    <t>Оплата за вет. услуги - за стерилизацию кошек Окрошка,Фрося, стационарное содержание для кошек Ника, Глаша, Фрося, Ася в вет. клинике "Домашний любимчик"</t>
  </si>
  <si>
    <t>Расходы на услуги связи</t>
  </si>
  <si>
    <t>Расходы на канцелярские товары</t>
  </si>
  <si>
    <t>Расходы на право пользования программными продуктами</t>
  </si>
  <si>
    <t>Услуги по проведению аудита бухгалтерской отчетности</t>
  </si>
  <si>
    <t>Услуги по управлению аккаунтами в социальных сетях за декабрь</t>
  </si>
  <si>
    <t>Размещение сведений на Федресурсе</t>
  </si>
  <si>
    <t>Изготовление календарей</t>
  </si>
  <si>
    <t>Оплата за видеозапись и монтаж лекции</t>
  </si>
  <si>
    <t xml:space="preserve">Оплата за видеозапись и монтаж лекции </t>
  </si>
  <si>
    <t>Оплата труда сотрудников (2 человека), занятых в реализации программы, за декабрь</t>
  </si>
  <si>
    <t>Возврат неизрасходованных средств по договору гранта</t>
  </si>
  <si>
    <t>0612</t>
  </si>
  <si>
    <t>0573</t>
  </si>
  <si>
    <t>0742</t>
  </si>
  <si>
    <t>за декабрь  2020 года</t>
  </si>
  <si>
    <t>Yulia Celetaria</t>
  </si>
  <si>
    <t>Ivan Kuznetsov</t>
  </si>
  <si>
    <t>Viktoria Ott</t>
  </si>
  <si>
    <t>Olesya Yushina</t>
  </si>
  <si>
    <t>ALEKSANDRA MIRONOVA</t>
  </si>
  <si>
    <t>ELENA MALYSHEVA</t>
  </si>
  <si>
    <t>DARYA KHITROVA</t>
  </si>
  <si>
    <t>SHAGDYR MONGUSH</t>
  </si>
  <si>
    <t>ELENA BAKULINA</t>
  </si>
  <si>
    <t>SIANOVA OLGA</t>
  </si>
  <si>
    <t>ANASTASIA KOZMINA</t>
  </si>
  <si>
    <t>GENNADY ZAKHAROV</t>
  </si>
  <si>
    <t>KSENIA SACHER</t>
  </si>
  <si>
    <t>LARISA TOLSTYH</t>
  </si>
  <si>
    <t>ANNA SAKOVA</t>
  </si>
  <si>
    <t>ANGELINA KUZNETSOVA</t>
  </si>
  <si>
    <t>ILYA YAROPOLOV</t>
  </si>
  <si>
    <t>EKATERINA LOSENKOVA</t>
  </si>
  <si>
    <t>IRINA FIRSOVA</t>
  </si>
  <si>
    <t>VIKTOR GENERALOV</t>
  </si>
  <si>
    <t>IRINA KULAGINA</t>
  </si>
  <si>
    <t>POLINA DRUZHKOVA</t>
  </si>
  <si>
    <t>ALEKSANDRA LEVKHOVA</t>
  </si>
  <si>
    <t>YANA GEYVORONSKAYA</t>
  </si>
  <si>
    <t>SERGEY</t>
  </si>
  <si>
    <t>ULITINA ALEKSANDRA</t>
  </si>
  <si>
    <t>LEONTYEVA EKATERINA</t>
  </si>
  <si>
    <t>NIKITA ZAGUZIN</t>
  </si>
  <si>
    <t>OLGA MASHKO</t>
  </si>
  <si>
    <t>GRIGORY MARINICHEV</t>
  </si>
  <si>
    <t>ALEXANDER GEDA</t>
  </si>
  <si>
    <t>EKATERINA KUROEDOVA</t>
  </si>
  <si>
    <t>ANDREY LAPSHOV</t>
  </si>
  <si>
    <t>SAKOVA ANNA</t>
  </si>
  <si>
    <t>MARIIA AUSHKINA</t>
  </si>
  <si>
    <t>MALYSHEVA SVETLANA</t>
  </si>
  <si>
    <t>ALEXANDER VAKHNYAK</t>
  </si>
  <si>
    <t>MAXIM TUMANOV</t>
  </si>
  <si>
    <t>MARIA DAVYDOVA</t>
  </si>
  <si>
    <t>OLGA KISTROVSKIKH</t>
  </si>
  <si>
    <t>CARD DIGITAL</t>
  </si>
  <si>
    <t>NADEZHDA BREYMAN</t>
  </si>
  <si>
    <t>YAROSLAV MARKIN</t>
  </si>
  <si>
    <t>A A</t>
  </si>
  <si>
    <t>ELENA LUKOSHYUS</t>
  </si>
  <si>
    <t>NEKRASOVA ANNA</t>
  </si>
  <si>
    <t>KRISTINA CHILINGARYAN</t>
  </si>
  <si>
    <t>ANNA PUCHKOVA</t>
  </si>
  <si>
    <t>DARYA SHITKOVA</t>
  </si>
  <si>
    <t>NATALIYA SCHEGLOWA</t>
  </si>
  <si>
    <t>ANDREY RUBTSOV</t>
  </si>
  <si>
    <t>NIKITA LASHKIN</t>
  </si>
  <si>
    <t>S SOKOLINSKAYA</t>
  </si>
  <si>
    <t>A BAZETSKAYA</t>
  </si>
  <si>
    <t>KIRILL VANKOV</t>
  </si>
  <si>
    <t>VIKTORIA DOROHOVA</t>
  </si>
  <si>
    <t>ANTON GRINEVSKII</t>
  </si>
  <si>
    <t>TATIANA NELIUBOVA</t>
  </si>
  <si>
    <t>MILIANA YOVANOVICH</t>
  </si>
  <si>
    <t>ELENA ZOLOTAREVA</t>
  </si>
  <si>
    <t>ANASTASIA USHANKOVA</t>
  </si>
  <si>
    <t>ARTEM GLUSHAEV</t>
  </si>
  <si>
    <t>ALEKSEY IGNASHOV</t>
  </si>
  <si>
    <t>A PISKUNOVA</t>
  </si>
  <si>
    <t>SHILOVA OLGA</t>
  </si>
  <si>
    <t>FEDOSEEVA EVGENIYA</t>
  </si>
  <si>
    <t>DRUZHININA ANASTASIIA</t>
  </si>
  <si>
    <t>IRINA KATAEVA</t>
  </si>
  <si>
    <t>ANNA KRIUKOVA</t>
  </si>
  <si>
    <t>ANASTASIIA ZAKREVSKA</t>
  </si>
  <si>
    <t>MARIYA KIRILLOVA</t>
  </si>
  <si>
    <t>GALINA YASHCHENKO</t>
  </si>
  <si>
    <t>ELENA RESHETTSEVA</t>
  </si>
  <si>
    <t>NIKISHINA TATIANA</t>
  </si>
  <si>
    <t>VIKTORIYA MURATOVA</t>
  </si>
  <si>
    <t>MARGARITA BLOKHOTINA</t>
  </si>
  <si>
    <t>NINA NIKOLAEVA</t>
  </si>
  <si>
    <t>KIRILL VOLKOV</t>
  </si>
  <si>
    <t>ALEKSANDR SPESIVTSEV</t>
  </si>
  <si>
    <t>OLGA VAKHRUSHEVA</t>
  </si>
  <si>
    <t>RAKHVALOVA TATYANA</t>
  </si>
  <si>
    <t>OLGA GOLOVINA</t>
  </si>
  <si>
    <t>MARINA TEBLOEVA</t>
  </si>
  <si>
    <t>ARTEM ALEKSEEV</t>
  </si>
  <si>
    <t>ALEXANDRA</t>
  </si>
  <si>
    <t>EKATERINA SHAKHBAZOVA</t>
  </si>
  <si>
    <t>NIKOLAI STEPANOV</t>
  </si>
  <si>
    <t>NATASHA</t>
  </si>
  <si>
    <t>ALEXANDER ZAYTSEVSKY</t>
  </si>
  <si>
    <t>ARTEMII KOSELEV</t>
  </si>
  <si>
    <t>DINARA SVETASHEVA</t>
  </si>
  <si>
    <t>TATIANA SHKROB</t>
  </si>
  <si>
    <t>VERONIKA SINITSKAYA</t>
  </si>
  <si>
    <t>POROZOV KIRILL</t>
  </si>
  <si>
    <t>ADEINA ZARIPOVA</t>
  </si>
  <si>
    <t>ZOYA FEDOROVA</t>
  </si>
  <si>
    <t>EVGENIYA PONOMAREVA</t>
  </si>
  <si>
    <t>OLESYA NUGMANOVA</t>
  </si>
  <si>
    <t>ZHANNA STEPKINA</t>
  </si>
  <si>
    <t>KONSTANTIN FETISOV</t>
  </si>
  <si>
    <t>ALEKSANDRA ERMAK</t>
  </si>
  <si>
    <t>SASHA</t>
  </si>
  <si>
    <t>KIRILL AFANASEV</t>
  </si>
  <si>
    <t>ANNA ANISIMOVA</t>
  </si>
  <si>
    <t>VAGANOVA ANGELINA</t>
  </si>
  <si>
    <t>EKATERINA KONDRATEVA</t>
  </si>
  <si>
    <t>ANDREY MIKHAYLOVSKIY</t>
  </si>
  <si>
    <t>ALBINA GALIMOVA</t>
  </si>
  <si>
    <t>IRINA EFIMKINA</t>
  </si>
  <si>
    <t>ARINA SKREBKOVA</t>
  </si>
  <si>
    <t>LUDMILA BUDARAGINA</t>
  </si>
  <si>
    <t>ITM</t>
  </si>
  <si>
    <t>ANGELINA SIDOROVA</t>
  </si>
  <si>
    <t>ANDREY UMERKIN</t>
  </si>
  <si>
    <t>AP APO</t>
  </si>
  <si>
    <t>ANNA POTEMKINA</t>
  </si>
  <si>
    <t>GRIGORIY DRIPAK</t>
  </si>
  <si>
    <t>KRISTINA DMITRIYEVA</t>
  </si>
  <si>
    <t>OLGA GEGIA</t>
  </si>
  <si>
    <t>GEGIYA DARIA</t>
  </si>
  <si>
    <t>DENIS BELOUSOV</t>
  </si>
  <si>
    <t>YULIA TATCHINA</t>
  </si>
  <si>
    <t>MAXIM MIKHAYLOV</t>
  </si>
  <si>
    <t>DARINA TSVETKOVA</t>
  </si>
  <si>
    <t>VERA KOBZEVA</t>
  </si>
  <si>
    <t>IRINA</t>
  </si>
  <si>
    <t>IVAN KASKA</t>
  </si>
  <si>
    <t>MARINA POLYANSKYA</t>
  </si>
  <si>
    <t>ABDURAKHIMOV RAMIL</t>
  </si>
  <si>
    <t>OLGA BUDARINA</t>
  </si>
  <si>
    <t>ANDREY KULESHIN</t>
  </si>
  <si>
    <t>ANASTASIA GORBUNOVA</t>
  </si>
  <si>
    <t>KIDIA KONDRASHOVA</t>
  </si>
  <si>
    <t>EKATERINA YANKOVA</t>
  </si>
  <si>
    <t>MARIYA SMIRNOVA</t>
  </si>
  <si>
    <t>MAXIM KULIKOV</t>
  </si>
  <si>
    <t>MARIIA GURINA</t>
  </si>
  <si>
    <t>EKATERINA KOLOTILINA</t>
  </si>
  <si>
    <t>ELENA PIANOVA</t>
  </si>
  <si>
    <t>DANIIL DYMSHITS</t>
  </si>
  <si>
    <t>VIKTORIYA KHUDYAKOVA</t>
  </si>
  <si>
    <t>IVAN SEMENYUK</t>
  </si>
  <si>
    <t>VITALIY BRINZAK</t>
  </si>
  <si>
    <t>IRINA BELOVA</t>
  </si>
  <si>
    <t>NELLI LAZAREVA</t>
  </si>
  <si>
    <t>MARINA GLUKHOVA</t>
  </si>
  <si>
    <t>ALINA KARTASHEVA</t>
  </si>
  <si>
    <t>MIKHAIL SMIRNOV</t>
  </si>
  <si>
    <t>HAKIMOVA EKATERINA</t>
  </si>
  <si>
    <t>NATALIA KRUZHAEVA</t>
  </si>
  <si>
    <t>ALEXANDRA PARETSKYA</t>
  </si>
  <si>
    <t>IRINA SEMENOVA</t>
  </si>
  <si>
    <t>ELENA KOSHMAN</t>
  </si>
  <si>
    <t>NONAME</t>
  </si>
  <si>
    <t>ANASTASIYA YTSENKO</t>
  </si>
  <si>
    <t>IVAN ROZHNEV</t>
  </si>
  <si>
    <t>DARYA BLAGOVA</t>
  </si>
  <si>
    <t>IRINA SOROKINA</t>
  </si>
  <si>
    <t>VALERIIA LEPA</t>
  </si>
  <si>
    <t>NATALIA IVANOVA</t>
  </si>
  <si>
    <t>MARIYA EZDAKOVA</t>
  </si>
  <si>
    <t>SVETLANA MOROZOVA</t>
  </si>
  <si>
    <t>YULIYA SENICHEVA</t>
  </si>
  <si>
    <t>MATVEY LEBEDEV</t>
  </si>
  <si>
    <t>ILYA KONOVALOV</t>
  </si>
  <si>
    <t>ANASTASIA SAVITSKAYA</t>
  </si>
  <si>
    <t>ANTON KOVALEVSKY</t>
  </si>
  <si>
    <t>MAXIM SOLDATENKOV</t>
  </si>
  <si>
    <t>NAILA ZHAKASSOVA</t>
  </si>
  <si>
    <t>OKSANA GOLYADKINA</t>
  </si>
  <si>
    <t>YAROSLAV KURNIKOV</t>
  </si>
  <si>
    <t>EKATERINA KISELEVA</t>
  </si>
  <si>
    <t>TATYANA PANTELEEVA</t>
  </si>
  <si>
    <t>ELENA KOLOMINA</t>
  </si>
  <si>
    <t>ELENA EGOROVA</t>
  </si>
  <si>
    <t>ILYA MARTYNOV</t>
  </si>
  <si>
    <t>ELENA ARTEMENKO</t>
  </si>
  <si>
    <t>KLYUKVAN</t>
  </si>
  <si>
    <t>DINA ERCHENKO</t>
  </si>
  <si>
    <t>EVGENIA SUSHINA</t>
  </si>
  <si>
    <t>EVGENIYA SELYANINA</t>
  </si>
  <si>
    <t>PAVEL BELOV</t>
  </si>
  <si>
    <t>MRS M RADOSTEVA</t>
  </si>
  <si>
    <t>N SLOBODIANIUK</t>
  </si>
  <si>
    <t>N SLOBODYANYUK</t>
  </si>
  <si>
    <t>MOSKOVKINA NATALIA</t>
  </si>
  <si>
    <t>DARIA LAVROVA</t>
  </si>
  <si>
    <t>IVAN SERGEEB</t>
  </si>
  <si>
    <t>VALERIYA KOVALEVA</t>
  </si>
  <si>
    <t>ANDREI VLASOV</t>
  </si>
  <si>
    <t>KSENIYA SAVATEEVA</t>
  </si>
  <si>
    <t>GEORGITSA EVGENIIA</t>
  </si>
  <si>
    <t>MARINA DOBRYNINA</t>
  </si>
  <si>
    <t>IGOR KOVALEV</t>
  </si>
  <si>
    <t>RUSLAN MAKSIMOV</t>
  </si>
  <si>
    <t>VLADIMIR GEGECHKORI</t>
  </si>
  <si>
    <t>POCHTA BANK CLIENT</t>
  </si>
  <si>
    <t>ELENA MARKINA</t>
  </si>
  <si>
    <t>ANNA STIBLO</t>
  </si>
  <si>
    <t>NATALYA YURINA</t>
  </si>
  <si>
    <t>SHPILEVSKAYA ELENA</t>
  </si>
  <si>
    <t>CHUPAKHINA TATYANA</t>
  </si>
  <si>
    <t>ANASTASIIA SAVENKO</t>
  </si>
  <si>
    <t>INGA VOLKOVA</t>
  </si>
  <si>
    <t>DARYA</t>
  </si>
  <si>
    <t>VLADISLAV KOSTENKO</t>
  </si>
  <si>
    <t>MARIA IZHEVSKAYA</t>
  </si>
  <si>
    <t>A BELOBROVSKAYA</t>
  </si>
  <si>
    <t>E GRECHUKHINA</t>
  </si>
  <si>
    <t>EKATERINA PYATNITSKAYA</t>
  </si>
  <si>
    <t>EVGENIA FROLOVA</t>
  </si>
  <si>
    <t>MAMMAEVA NINA</t>
  </si>
  <si>
    <t>SVETLANA TUMANOVA</t>
  </si>
  <si>
    <t>KLAVDIYA RATYNSKAYA</t>
  </si>
  <si>
    <t>MARINA BOLTNEVA</t>
  </si>
  <si>
    <t>IRINA GOLOVACHEVA</t>
  </si>
  <si>
    <t>VALERIYA LEBEDEBA</t>
  </si>
  <si>
    <t>ANNA GOLOVANOVA</t>
  </si>
  <si>
    <t>MAXIM MELKONOV</t>
  </si>
  <si>
    <t>ANGELINA VASEVA</t>
  </si>
  <si>
    <t>ANASTASIYA DONCHENKO</t>
  </si>
  <si>
    <t>TATIANA TOLSTOVA</t>
  </si>
  <si>
    <t>ALEXEY TUMANOVSKIY</t>
  </si>
  <si>
    <t>NATALYA BOBKOVA</t>
  </si>
  <si>
    <t>IURII RODIONOV</t>
  </si>
  <si>
    <t>VERONIKA APRELIKOVA</t>
  </si>
  <si>
    <t>OLEG GORBACHEV</t>
  </si>
  <si>
    <t>MARINA CHERNIKOVA</t>
  </si>
  <si>
    <t>ALINA BELYEVA</t>
  </si>
  <si>
    <t>DMITRIY K</t>
  </si>
  <si>
    <t>POLINA SKOYBEDA</t>
  </si>
  <si>
    <t>ELENA KURGANNIKOVA</t>
  </si>
  <si>
    <t>JULIYA GAVRIKOVA</t>
  </si>
  <si>
    <t>LYUBOV ZININA</t>
  </si>
  <si>
    <t>SAFUTDINOVA ZARINA</t>
  </si>
  <si>
    <t>SOFYA SHILENKO</t>
  </si>
  <si>
    <t>ANISIMOVA SVETLANA</t>
  </si>
  <si>
    <t>IRINA MAVLIKHANOVA</t>
  </si>
  <si>
    <t>LYUBOV SERGEEVA</t>
  </si>
  <si>
    <t>VASILY ANISIMOV</t>
  </si>
  <si>
    <t>ELENA SOLOVEVA</t>
  </si>
  <si>
    <t>ALESYA SMIRNOVA</t>
  </si>
  <si>
    <t>ALEXANDER</t>
  </si>
  <si>
    <t>EVGENIA RYBAK</t>
  </si>
  <si>
    <t>VERONOKA IVANOVA</t>
  </si>
  <si>
    <t>IVAN SHUSTOV</t>
  </si>
  <si>
    <t>ANNA FONARYOVA</t>
  </si>
  <si>
    <t>OLGA</t>
  </si>
  <si>
    <t>OLGA BURCHAK</t>
  </si>
  <si>
    <t>NATALIA NOVIKOVA</t>
  </si>
  <si>
    <t>BALASHOV ALEXANDER</t>
  </si>
  <si>
    <t>ZHILTSOVA ANNA</t>
  </si>
  <si>
    <t>VADIM GREBNEV</t>
  </si>
  <si>
    <t>EVGENIYA IBRAGIMOVA</t>
  </si>
  <si>
    <t>ELLADA SIMONOVA</t>
  </si>
  <si>
    <t>JULIA ARKUSHINA</t>
  </si>
  <si>
    <t>ANNA ZVIZHINSKAIA</t>
  </si>
  <si>
    <t>ARTEM GALUSHIN</t>
  </si>
  <si>
    <t>ALISA SILAEVA</t>
  </si>
  <si>
    <t>VASILINA PAVLOVA</t>
  </si>
  <si>
    <t>SERGEI SMIRNOV</t>
  </si>
  <si>
    <t>SERGEI KHROMENKOV</t>
  </si>
  <si>
    <t>INESSA ZHILENITE</t>
  </si>
  <si>
    <t>ANNA YUDINA</t>
  </si>
  <si>
    <t>DZHEYRAN TARI-VERDI</t>
  </si>
  <si>
    <t>TATYANA EVDOKIMOVA</t>
  </si>
  <si>
    <t>ALEXANDRA BALUSOVA</t>
  </si>
  <si>
    <t>ANNA MITINA</t>
  </si>
  <si>
    <t>NATALYA KURNOSENKOVA</t>
  </si>
  <si>
    <t>POLINA BUTYGINA</t>
  </si>
  <si>
    <t>TROITSKAYA NATALYA</t>
  </si>
  <si>
    <t>EKATERINA MIRONOVA</t>
  </si>
  <si>
    <t>NINA MOLOSTOVA</t>
  </si>
  <si>
    <t>OLGA PERLOVA</t>
  </si>
  <si>
    <t>ELENA KONDRASHKINA</t>
  </si>
  <si>
    <t>VLADIMIR IUSHKEVICH</t>
  </si>
  <si>
    <t>NATALIYA KAUTOVA</t>
  </si>
  <si>
    <t>LYUBOV PAZY</t>
  </si>
  <si>
    <t>STELLA MELNIKOVA</t>
  </si>
  <si>
    <t>TEMURMALIK KHOLMATOV</t>
  </si>
  <si>
    <t>YULIA SKRIPNIK</t>
  </si>
  <si>
    <t>LOGINOVA ANNA</t>
  </si>
  <si>
    <t>YULIA TISHKINA</t>
  </si>
  <si>
    <t>DARYA NESTEROVA</t>
  </si>
  <si>
    <t>KSENIA CHEROTCHENKO</t>
  </si>
  <si>
    <t>MARIYA ROGOZHINA</t>
  </si>
  <si>
    <t>POLINA VERSHININA</t>
  </si>
  <si>
    <t>ALEKSEY BOGDANOV</t>
  </si>
  <si>
    <t>OLGA SABLIROVA</t>
  </si>
  <si>
    <t>RUSLAN KIM</t>
  </si>
  <si>
    <t>IZHEVSK</t>
  </si>
  <si>
    <t>ALEKSEI UDALOV</t>
  </si>
  <si>
    <t>MIKHAILOVA MARGARITA</t>
  </si>
  <si>
    <t>ALEXANDR KOSULNIKOVA</t>
  </si>
  <si>
    <t>MARINA KHARLAMOVA</t>
  </si>
  <si>
    <t>NATALYA SELYUTINA</t>
  </si>
  <si>
    <t>VLADIMIR ODINTSEV</t>
  </si>
  <si>
    <t>IRINA LEVINA</t>
  </si>
  <si>
    <t>NIKOLAY BOEV</t>
  </si>
  <si>
    <t>EKATERINA TCVELEVA</t>
  </si>
  <si>
    <t>OLEG SOBOLEV</t>
  </si>
  <si>
    <t>EVGENY RYBIN</t>
  </si>
  <si>
    <t>IRINA GERUSOVA</t>
  </si>
  <si>
    <t>YULIA BORODINA</t>
  </si>
  <si>
    <t>GULIEVA ANASTASIA</t>
  </si>
  <si>
    <t>XENIA MUKHUTDINOVA</t>
  </si>
  <si>
    <t>ALEKSANDRA GORBAN</t>
  </si>
  <si>
    <t>ALEXANDRA GORBAN</t>
  </si>
  <si>
    <t>RUSLAN YURASOV</t>
  </si>
  <si>
    <t>OZEROVA MARIIA</t>
  </si>
  <si>
    <t>JULIJA ANDREEVA</t>
  </si>
  <si>
    <t>ELENA VLADIMIROVNA</t>
  </si>
  <si>
    <t>SVETLANA SHOMOVA</t>
  </si>
  <si>
    <t>EKATERINA REUTOVA</t>
  </si>
  <si>
    <t>ANDREI CHIZHOV</t>
  </si>
  <si>
    <t>ALEKSANDR ERMAK</t>
  </si>
  <si>
    <t>FAUSTOVA MARIIA</t>
  </si>
  <si>
    <t>NATALIA SINITSYNA</t>
  </si>
  <si>
    <t>ELENA KROYTOR</t>
  </si>
  <si>
    <t>SERGEY YUDIN</t>
  </si>
  <si>
    <t>IRINA ROZET</t>
  </si>
  <si>
    <t>DUSMATOVA OLGA</t>
  </si>
  <si>
    <t>EMILIYA MAZITOVA</t>
  </si>
  <si>
    <t>GALINA ZASTEBINA</t>
  </si>
  <si>
    <t>OLGA OGORELTSEVA</t>
  </si>
  <si>
    <t>EVGENIA LARIONOVA</t>
  </si>
  <si>
    <t>M P</t>
  </si>
  <si>
    <t>ANASTASIA SHEVEN</t>
  </si>
  <si>
    <t>V MUSTAKIMOV</t>
  </si>
  <si>
    <t>ANZHELIKA MOLOTKOVA</t>
  </si>
  <si>
    <t>KSENIA PERMINOVA</t>
  </si>
  <si>
    <t>ANASTASIIA SEMINA</t>
  </si>
  <si>
    <t>ANNA GURYANOVA</t>
  </si>
  <si>
    <t>NATALIIA ZIABKINA</t>
  </si>
  <si>
    <t>NIKOLAY STEPANOV</t>
  </si>
  <si>
    <t>VICTOR GRIBANOV</t>
  </si>
  <si>
    <t>EKATERINA</t>
  </si>
  <si>
    <t>EVGENY TYURIN</t>
  </si>
  <si>
    <t>HDB</t>
  </si>
  <si>
    <t>VERA MIKHAILOVA</t>
  </si>
  <si>
    <t>KATE KARMANOVA</t>
  </si>
  <si>
    <t>ARTEM MALOBENSKIY</t>
  </si>
  <si>
    <t>EVGENIIA MATVEEVA</t>
  </si>
  <si>
    <t>VERA TINYAEVA</t>
  </si>
  <si>
    <t>TONIK</t>
  </si>
  <si>
    <t>E MENSHCHIKOVA</t>
  </si>
  <si>
    <t>OLGA KISELEVA</t>
  </si>
  <si>
    <t>MARINA PAVLOVA</t>
  </si>
  <si>
    <t>GALINA KLIMOVA</t>
  </si>
  <si>
    <t>VERONIKA OSSIPOVA</t>
  </si>
  <si>
    <t>N NEMIROVSKAIA</t>
  </si>
  <si>
    <t>VOROBEVA MARINA</t>
  </si>
  <si>
    <t>DMITRIEV ALEXEY</t>
  </si>
  <si>
    <t>ALEKSANDR NEFEDOV</t>
  </si>
  <si>
    <t>EKATERINA POTAPOVA</t>
  </si>
  <si>
    <t>SVETLANA SHEMENEVA</t>
  </si>
  <si>
    <t>MARIA CHICHAROVA</t>
  </si>
  <si>
    <t>N REMENTSOVA</t>
  </si>
  <si>
    <t>MANUILOVA ANASTASYA</t>
  </si>
  <si>
    <t>NATALIA FADEEVA</t>
  </si>
  <si>
    <t>MOKHOVA TATIANA</t>
  </si>
  <si>
    <t>V BORISENKO</t>
  </si>
  <si>
    <t>NALICHA ANDRI</t>
  </si>
  <si>
    <t>ANNA BOBROVITSKAYA</t>
  </si>
  <si>
    <t>ARTEM EVSEEV</t>
  </si>
  <si>
    <t>SHIPUNOVA</t>
  </si>
  <si>
    <t>STOLYAROVA VERONIKA</t>
  </si>
  <si>
    <t>ELENA ZABOLOTNOVA</t>
  </si>
  <si>
    <t>OLGA MEKHANIKOVA</t>
  </si>
  <si>
    <t>EVGENIA BOLONNIKOVA</t>
  </si>
  <si>
    <t>SVETLANA GASHENINA</t>
  </si>
  <si>
    <t>ANASTASIYA OSTAPCHUK</t>
  </si>
  <si>
    <t>OYUNA GALDANOVA</t>
  </si>
  <si>
    <t>A SHAPOSHNIKOVA</t>
  </si>
  <si>
    <t>ANASTASIA EROVA</t>
  </si>
  <si>
    <t>BAULINA MARINA</t>
  </si>
  <si>
    <t>ELENA PANADIY</t>
  </si>
  <si>
    <t>SHIBUT ANASTASIIA</t>
  </si>
  <si>
    <t>ANNA PRONINA</t>
  </si>
  <si>
    <t>ALEXANDR POLUEKTOV</t>
  </si>
  <si>
    <t>OLGA BOOT</t>
  </si>
  <si>
    <t>OLGA LEVINA</t>
  </si>
  <si>
    <t>Y B</t>
  </si>
  <si>
    <t>LARISA DOCHKINA</t>
  </si>
  <si>
    <t>TATIANA FONOVA</t>
  </si>
  <si>
    <t>VOVA VOLKOV</t>
  </si>
  <si>
    <t>MARINA GORBATOVA</t>
  </si>
  <si>
    <t>MIKHAIL VLASENKO</t>
  </si>
  <si>
    <t>ANNA SKOROGLIADOVA</t>
  </si>
  <si>
    <t>DANIIL FIMIN</t>
  </si>
  <si>
    <t>MASTER ACCOUNT</t>
  </si>
  <si>
    <t>KATERINA</t>
  </si>
  <si>
    <t>ELENA SYSA</t>
  </si>
  <si>
    <t>XENIA LUCHNIKOVA</t>
  </si>
  <si>
    <t>ANASTASIIA PETROVA</t>
  </si>
  <si>
    <t>IVAN BIRIUKOV</t>
  </si>
  <si>
    <t>VALERA PELEPCHUK</t>
  </si>
  <si>
    <t>VLADIMIR BOBKOV</t>
  </si>
  <si>
    <t>T KHAIBULLINA</t>
  </si>
  <si>
    <t>ILIA KOROTKOV</t>
  </si>
  <si>
    <t>LILIA USHNITSKYA</t>
  </si>
  <si>
    <t>ANASTASIA SAVISKO</t>
  </si>
  <si>
    <t>SOFYA</t>
  </si>
  <si>
    <t>ILONA GAVRILOVSKYA</t>
  </si>
  <si>
    <t>E TUSHMINTSEVA</t>
  </si>
  <si>
    <t>MARGARITA NEDELIAEVA</t>
  </si>
  <si>
    <t>NADEZHDA ZAKHAROVA</t>
  </si>
  <si>
    <t>ANDREY BELYAEV</t>
  </si>
  <si>
    <t>MARYANA CHUKHNAKOVA</t>
  </si>
  <si>
    <t>EKATERINA POPOVA</t>
  </si>
  <si>
    <t>DENIS</t>
  </si>
  <si>
    <t>ANASTASIA PODSHIVALOVA</t>
  </si>
  <si>
    <t>ANASTAS OVCHINNIKOVA</t>
  </si>
  <si>
    <t>ALEKSANDR PILIPENKO</t>
  </si>
  <si>
    <t>SVETLANA RASPUTINA</t>
  </si>
  <si>
    <t>JULIA KUZNETSOVA</t>
  </si>
  <si>
    <t>A SHAPOVALOVA</t>
  </si>
  <si>
    <t>GILMUKHANOVA ALIIA</t>
  </si>
  <si>
    <t>YULIIA PROTSENKO</t>
  </si>
  <si>
    <t>STOLINA SAMSONOVA</t>
  </si>
  <si>
    <t>NIKOLAI</t>
  </si>
  <si>
    <t>DARYA KIRICHENKO</t>
  </si>
  <si>
    <t>EKATERINA CHERNAIA</t>
  </si>
  <si>
    <t>ANGELINA KURALENKO</t>
  </si>
  <si>
    <t>ELENA MAKSHANOVA</t>
  </si>
  <si>
    <t>DMITRIY NENILIN</t>
  </si>
  <si>
    <t>BULAT TUKHBATULLIN</t>
  </si>
  <si>
    <t>BUKREEVA VIKTORIYA</t>
  </si>
  <si>
    <t>FYNF</t>
  </si>
  <si>
    <t>RUSLAN DZYUBA</t>
  </si>
  <si>
    <t>KONSTANTIN CHERKESOV</t>
  </si>
  <si>
    <t>ALINA SLIVINSKYA</t>
  </si>
  <si>
    <t>ELENA PROKHOROVA</t>
  </si>
  <si>
    <t>DNITRY MINDYUK</t>
  </si>
  <si>
    <t>KIRILL GORSHKOV</t>
  </si>
  <si>
    <t>YANA KUKSA</t>
  </si>
  <si>
    <t>PEREDEREEV EGOR</t>
  </si>
  <si>
    <t>DENIS SUVOROV</t>
  </si>
  <si>
    <t>EGOR PEREDEREEV</t>
  </si>
  <si>
    <t>PLATON PAPULIN</t>
  </si>
  <si>
    <t>ANNA IGNATENKO</t>
  </si>
  <si>
    <t>IRINA ROGATCHEVA</t>
  </si>
  <si>
    <t>EKATERINA AFANASEVA</t>
  </si>
  <si>
    <t>MARIYA URAKOVA</t>
  </si>
  <si>
    <t>ANASTASIIA PILIMONKINA</t>
  </si>
  <si>
    <t>ANASTASIIA</t>
  </si>
  <si>
    <t>KIRILL MENDEL</t>
  </si>
  <si>
    <t>DZHIYANA ICHIGEEVA</t>
  </si>
  <si>
    <t>NIKITA PASHIN</t>
  </si>
  <si>
    <t>ANGELINA</t>
  </si>
  <si>
    <t>ALEXEY FEDORENKO</t>
  </si>
  <si>
    <t>NATALIA POLKANOVA</t>
  </si>
  <si>
    <t>IRINA GIMAEVA</t>
  </si>
  <si>
    <t>RAZUMOVSKAYA DARIA</t>
  </si>
  <si>
    <t>DANIIL IVANEKIN</t>
  </si>
  <si>
    <t>ONERMAA SUVANDII</t>
  </si>
  <si>
    <t>XENIA SEMENOVA</t>
  </si>
  <si>
    <t>XENIA XEMENOVA</t>
  </si>
  <si>
    <t>RAISA KULAGINA</t>
  </si>
  <si>
    <t>NATALYA TOMASOVA</t>
  </si>
  <si>
    <t>DARYA ZHDANOVA</t>
  </si>
  <si>
    <t>EVA TIMKOVA</t>
  </si>
  <si>
    <t>SOFIA</t>
  </si>
  <si>
    <t>HANNA DORASH</t>
  </si>
  <si>
    <t>AMIROV ALDIIAR</t>
  </si>
  <si>
    <t>M K</t>
  </si>
  <si>
    <t>ALXANDR ZYKOV</t>
  </si>
  <si>
    <t>POLINA KRASNOVA</t>
  </si>
  <si>
    <t>TIMOFEY TIKHONOV</t>
  </si>
  <si>
    <t>LEONID DROBYSHEV</t>
  </si>
  <si>
    <t>KOCHENOVA MARIIA</t>
  </si>
  <si>
    <t>MARINA NIKITINA</t>
  </si>
  <si>
    <t>MUKHAMADULLIN ROMAN</t>
  </si>
  <si>
    <t>DARIA ODINTSOVA</t>
  </si>
  <si>
    <t>DARYA SAKHAROVA</t>
  </si>
  <si>
    <t>ALENA VASILEVA</t>
  </si>
  <si>
    <t>MAKSIM SHARIPOV</t>
  </si>
  <si>
    <t>ARTUR FATKHUTDINOV</t>
  </si>
  <si>
    <t>ALINA TARASIUK</t>
  </si>
  <si>
    <t>MILANA GARIFULLINA</t>
  </si>
  <si>
    <t>ARTUR GARIFULLIN</t>
  </si>
  <si>
    <t>V D</t>
  </si>
  <si>
    <t>IRINA EROKHINA</t>
  </si>
  <si>
    <t>ELIZAVETA DEMICHEVA</t>
  </si>
  <si>
    <t>LADA GARANINA</t>
  </si>
  <si>
    <t>NATALIA KOLTSOVA</t>
  </si>
  <si>
    <t>EGOR PAVLOVICH D</t>
  </si>
  <si>
    <t>A BELONOZHKO</t>
  </si>
  <si>
    <t>KRISTINA SHUTOVA</t>
  </si>
  <si>
    <t>VASILISA SLIVOCHNIKOVA</t>
  </si>
  <si>
    <t>ALEKSANDRA ROSLYAK</t>
  </si>
  <si>
    <t>NAZIROVA</t>
  </si>
  <si>
    <t>MARINA KOROBKO</t>
  </si>
  <si>
    <t>VLADISLAVA</t>
  </si>
  <si>
    <t>BUKHTOIAROVA MARINA</t>
  </si>
  <si>
    <t>TAISIIA IVANOVA</t>
  </si>
  <si>
    <t>KABANOVA MARIA</t>
  </si>
  <si>
    <t>VERONIKA YAVORSKAYA</t>
  </si>
  <si>
    <t>NIKITA KOPASOV</t>
  </si>
  <si>
    <t>MAKSIM LEBEDEV</t>
  </si>
  <si>
    <t>VALERIA KUZNETSOVA</t>
  </si>
  <si>
    <t>DMTRIY KUZNETSOV</t>
  </si>
  <si>
    <t>NATALYA TERENINA</t>
  </si>
  <si>
    <t>VALERIYA CHUKAEVA</t>
  </si>
  <si>
    <t>ELENA TREFILOVA</t>
  </si>
  <si>
    <t>EKATERINA SKIBA</t>
  </si>
  <si>
    <t>ARTEM KONSTANTINOV</t>
  </si>
  <si>
    <t>MARIYA BIRAN</t>
  </si>
  <si>
    <t>ANNA URUNBAEVA</t>
  </si>
  <si>
    <t>ROMAN FEDOROV</t>
  </si>
  <si>
    <t>DARIA BOGDASHINA</t>
  </si>
  <si>
    <t>EVGENIYA DYACHUK</t>
  </si>
  <si>
    <t>IVAN</t>
  </si>
  <si>
    <t>MAXIM USTINOV</t>
  </si>
  <si>
    <t>ELISEEVA VALERIIA</t>
  </si>
  <si>
    <t>OLGA VOLKOVA</t>
  </si>
  <si>
    <t>ARINA SHKURKO</t>
  </si>
  <si>
    <t>ANTON ZIMIN</t>
  </si>
  <si>
    <t>MARIA BOBOKHINA</t>
  </si>
  <si>
    <t>ANASTASIA VARTANYAN</t>
  </si>
  <si>
    <t>ELENA NATYRIVS</t>
  </si>
  <si>
    <t>EVGENY SERGEEV</t>
  </si>
  <si>
    <t>IVAN VERKALETS</t>
  </si>
  <si>
    <t>ANASTASIYA ORLOVA</t>
  </si>
  <si>
    <t>ALEXEY ZAIKIN</t>
  </si>
  <si>
    <t>ALEXANDER OLIFIROV</t>
  </si>
  <si>
    <t>ANNA KOSTYLEVA</t>
  </si>
  <si>
    <t>VERA VOYTETSKAYA</t>
  </si>
  <si>
    <t>EVGENII KHVALKOV</t>
  </si>
  <si>
    <t>MARIIA VOLOVSKAYA</t>
  </si>
  <si>
    <t>LYUDMILA PAZHITSKA</t>
  </si>
  <si>
    <t>OLGA KARAS</t>
  </si>
  <si>
    <t>TATIANA KONYSHEVA</t>
  </si>
  <si>
    <t>DMITRII</t>
  </si>
  <si>
    <t>ALEXEY KRUCHININ</t>
  </si>
  <si>
    <t>ALINA KARIMOVA</t>
  </si>
  <si>
    <t>MARIA BOROVIKOVA</t>
  </si>
  <si>
    <t>DENIS BORODULIN</t>
  </si>
  <si>
    <t>ALINA SHCHERBAK</t>
  </si>
  <si>
    <t>TATYANA VIKULOVA</t>
  </si>
  <si>
    <t>YULIA POPECHITELEVA</t>
  </si>
  <si>
    <t>TATIANA GAMBURG</t>
  </si>
  <si>
    <t>EKATERINA PUKHAEVA</t>
  </si>
  <si>
    <t>ANTONOV DANIIL</t>
  </si>
  <si>
    <t xml:space="preserve">Оплата за корм для животных для муниципального Солнцевского приюта </t>
  </si>
  <si>
    <t>Оплата за вет. услуги - проведение УЗИ коту Ромашка в вет. центре "Dr. Hug"</t>
  </si>
  <si>
    <t>Оплата за вет. услуги - прием врача, проведение исследования коту Мун в вет. центре "Dr. Hug"</t>
  </si>
  <si>
    <t>Оплата за вет. услуги - за анализы и вакцинацию кошки Тиана в вет. центре "Dr. Hug"</t>
  </si>
  <si>
    <t>Оплата за вет. услуги - за анализы и вакцинацию кошки Луна в вет. центре "Dr. Hug"</t>
  </si>
  <si>
    <t>Оплата за вет. услуги - за анализы кошкам Панакотта, Тоторо, Форт, Фиона, Эдвин, Каталина, Лорд в вет. центре "Dr. Hug"</t>
  </si>
  <si>
    <t>Оплата за корм для животных для частного приюта "Джимми"</t>
  </si>
  <si>
    <t>Сувенирная продукция для фестиваля "Кошки-Мышки"</t>
  </si>
  <si>
    <t>Благотворительные пожертвования, собранные в ящик для сбора пожертвований, установленный в Центре вет. офтальмологии доктора Шилкина А.Г. 5-я Парковая</t>
  </si>
  <si>
    <t>Благотворительные пожертвования, собранные в ящик для сбора пожертвований, установленный в Центре вет. офтальмологии доктора Шилкина А.Г. ул. Снежная</t>
  </si>
  <si>
    <t>Благотворительные пожертвования, собранные в ящик для сбора пожертвований, установленный в ветклинике "ЗооДубна" на ул. Жолио-Кюри</t>
  </si>
  <si>
    <t>Благотворительные пожертвования, собранные на портале мос.ру</t>
  </si>
  <si>
    <t>Оплата труда сотрудника, занятого в реализации программы, за декабрь</t>
  </si>
  <si>
    <t>Оплата труда АУП (координирование и развитие Фонда, бух. учет, 6 человек)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</si>
</sst>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Fill="0" applyProtection="0"/>
    <xf numFmtId="0" fontId="4" fillId="0" borderId="0" applyFill="0" applyProtection="0"/>
  </cellStyleXfs>
  <cellXfs count="24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2" borderId="3" xfId="0" applyFont="1" applyFill="1" applyBorder="1" applyProtection="1"/>
    <xf numFmtId="0" fontId="6" fillId="2" borderId="3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vertical="center"/>
    </xf>
    <xf numFmtId="164" fontId="10" fillId="2" borderId="3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5" fillId="4" borderId="13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0" fillId="2" borderId="2" xfId="0" applyFont="1" applyFill="1" applyBorder="1" applyAlignment="1" applyProtection="1">
      <alignment horizontal="left" vertical="center" wrapText="1"/>
    </xf>
    <xf numFmtId="4" fontId="12" fillId="0" borderId="0" xfId="0" applyNumberFormat="1" applyFont="1" applyFill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5" fillId="2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4" fontId="11" fillId="2" borderId="3" xfId="0" applyNumberFormat="1" applyFont="1" applyFill="1" applyBorder="1" applyAlignment="1" applyProtection="1">
      <alignment horizontal="right" vertical="center"/>
    </xf>
    <xf numFmtId="165" fontId="18" fillId="4" borderId="4" xfId="0" applyNumberFormat="1" applyFont="1" applyFill="1" applyBorder="1" applyAlignment="1" applyProtection="1">
      <alignment horizontal="center" vertical="center" wrapText="1"/>
    </xf>
    <xf numFmtId="14" fontId="18" fillId="0" borderId="1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right"/>
    </xf>
    <xf numFmtId="164" fontId="5" fillId="3" borderId="3" xfId="0" applyNumberFormat="1" applyFont="1" applyFill="1" applyBorder="1" applyAlignment="1" applyProtection="1">
      <alignment horizontal="right" vertical="center"/>
    </xf>
    <xf numFmtId="0" fontId="21" fillId="2" borderId="3" xfId="0" applyFont="1" applyFill="1" applyBorder="1" applyProtection="1"/>
    <xf numFmtId="0" fontId="7" fillId="2" borderId="4" xfId="0" applyFont="1" applyFill="1" applyBorder="1" applyProtection="1"/>
    <xf numFmtId="14" fontId="6" fillId="2" borderId="4" xfId="0" applyNumberFormat="1" applyFont="1" applyFill="1" applyBorder="1" applyAlignment="1" applyProtection="1">
      <alignment horizontal="left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wrapText="1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2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9" fillId="4" borderId="14" xfId="0" applyNumberFormat="1" applyFont="1" applyFill="1" applyBorder="1" applyAlignment="1" applyProtection="1">
      <alignment horizontal="center" vertical="center" wrapText="1"/>
    </xf>
    <xf numFmtId="0" fontId="15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/>
    </xf>
    <xf numFmtId="165" fontId="15" fillId="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12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4" fontId="5" fillId="2" borderId="6" xfId="0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Protection="1"/>
    <xf numFmtId="0" fontId="5" fillId="2" borderId="2" xfId="0" applyFont="1" applyFill="1" applyBorder="1" applyProtection="1"/>
    <xf numFmtId="165" fontId="18" fillId="4" borderId="17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/>
    <xf numFmtId="0" fontId="5" fillId="2" borderId="2" xfId="0" applyFont="1" applyFill="1" applyBorder="1" applyAlignment="1" applyProtection="1">
      <alignment vertical="top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right"/>
    </xf>
    <xf numFmtId="0" fontId="3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5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4" fontId="20" fillId="5" borderId="13" xfId="0" applyNumberFormat="1" applyFont="1" applyFill="1" applyBorder="1" applyAlignment="1" applyProtection="1">
      <alignment horizontal="center" vertical="center" wrapText="1"/>
    </xf>
    <xf numFmtId="165" fontId="18" fillId="4" borderId="13" xfId="0" applyNumberFormat="1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vertical="center" wrapText="1"/>
    </xf>
    <xf numFmtId="0" fontId="4" fillId="0" borderId="14" xfId="0" applyFont="1" applyBorder="1"/>
    <xf numFmtId="4" fontId="14" fillId="5" borderId="4" xfId="0" applyNumberFormat="1" applyFont="1" applyFill="1" applyBorder="1" applyAlignment="1" applyProtection="1">
      <alignment horizontal="center" vertical="center" wrapText="1"/>
    </xf>
    <xf numFmtId="165" fontId="18" fillId="4" borderId="16" xfId="0" applyNumberFormat="1" applyFont="1" applyFill="1" applyBorder="1" applyAlignment="1" applyProtection="1">
      <alignment horizontal="center" vertical="center" wrapText="1"/>
    </xf>
    <xf numFmtId="4" fontId="23" fillId="5" borderId="16" xfId="0" applyNumberFormat="1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14" fontId="15" fillId="0" borderId="4" xfId="0" applyNumberFormat="1" applyFont="1" applyBorder="1" applyAlignment="1">
      <alignment horizontal="center"/>
    </xf>
    <xf numFmtId="0" fontId="14" fillId="5" borderId="4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4" fontId="15" fillId="4" borderId="4" xfId="0" applyNumberFormat="1" applyFont="1" applyFill="1" applyBorder="1" applyAlignment="1" applyProtection="1">
      <alignment horizontal="center" vertical="center" wrapText="1"/>
    </xf>
    <xf numFmtId="4" fontId="25" fillId="5" borderId="4" xfId="0" applyNumberFormat="1" applyFont="1" applyFill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166" fontId="15" fillId="4" borderId="13" xfId="0" applyNumberFormat="1" applyFont="1" applyFill="1" applyBorder="1" applyAlignment="1" applyProtection="1">
      <alignment horizontal="center" vertical="center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165" fontId="14" fillId="5" borderId="13" xfId="0" applyNumberFormat="1" applyFont="1" applyFill="1" applyBorder="1" applyAlignment="1" applyProtection="1">
      <alignment horizontal="center" vertical="center" wrapText="1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4" fontId="14" fillId="5" borderId="13" xfId="0" applyNumberFormat="1" applyFont="1" applyFill="1" applyBorder="1" applyAlignment="1" applyProtection="1">
      <alignment horizontal="center" vertical="center" wrapText="1"/>
    </xf>
    <xf numFmtId="165" fontId="18" fillId="4" borderId="21" xfId="0" applyNumberFormat="1" applyFont="1" applyFill="1" applyBorder="1" applyAlignment="1" applyProtection="1">
      <alignment horizontal="center" vertical="center" wrapText="1"/>
    </xf>
    <xf numFmtId="4" fontId="18" fillId="5" borderId="21" xfId="0" applyNumberFormat="1" applyFont="1" applyFill="1" applyBorder="1" applyAlignment="1" applyProtection="1">
      <alignment horizontal="center" vertical="center" wrapText="1"/>
    </xf>
    <xf numFmtId="0" fontId="14" fillId="4" borderId="21" xfId="0" applyNumberFormat="1" applyFont="1" applyFill="1" applyBorder="1" applyAlignment="1" applyProtection="1">
      <alignment horizontal="left" vertical="center" wrapText="1"/>
    </xf>
    <xf numFmtId="4" fontId="20" fillId="5" borderId="21" xfId="0" applyNumberFormat="1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5" fillId="4" borderId="19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left" vertical="center" wrapText="1"/>
    </xf>
    <xf numFmtId="165" fontId="15" fillId="4" borderId="15" xfId="0" applyNumberFormat="1" applyFont="1" applyFill="1" applyBorder="1" applyAlignment="1" applyProtection="1">
      <alignment horizontal="center" vertical="center" wrapText="1"/>
    </xf>
    <xf numFmtId="4" fontId="15" fillId="4" borderId="15" xfId="0" applyNumberFormat="1" applyFont="1" applyFill="1" applyBorder="1" applyAlignment="1" applyProtection="1">
      <alignment horizontal="center" vertical="center" wrapText="1"/>
    </xf>
    <xf numFmtId="165" fontId="15" fillId="4" borderId="21" xfId="0" applyNumberFormat="1" applyFont="1" applyFill="1" applyBorder="1" applyAlignment="1" applyProtection="1">
      <alignment horizontal="center" vertical="center" wrapText="1"/>
    </xf>
    <xf numFmtId="4" fontId="15" fillId="4" borderId="24" xfId="0" applyNumberFormat="1" applyFont="1" applyFill="1" applyBorder="1" applyAlignment="1" applyProtection="1">
      <alignment horizontal="center" vertical="center" wrapText="1"/>
    </xf>
    <xf numFmtId="165" fontId="15" fillId="4" borderId="4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4" fontId="15" fillId="4" borderId="21" xfId="0" applyNumberFormat="1" applyFont="1" applyFill="1" applyBorder="1" applyAlignment="1" applyProtection="1">
      <alignment horizontal="center" vertical="center" wrapText="1"/>
    </xf>
    <xf numFmtId="4" fontId="26" fillId="5" borderId="4" xfId="0" applyNumberFormat="1" applyFont="1" applyFill="1" applyBorder="1" applyAlignment="1" applyProtection="1">
      <alignment horizontal="center" vertical="center" wrapText="1"/>
    </xf>
    <xf numFmtId="165" fontId="15" fillId="4" borderId="26" xfId="0" applyNumberFormat="1" applyFont="1" applyFill="1" applyBorder="1" applyAlignment="1" applyProtection="1">
      <alignment horizontal="center" vertical="center" wrapText="1"/>
    </xf>
    <xf numFmtId="4" fontId="15" fillId="4" borderId="31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ill="1" applyBorder="1" applyAlignment="1" applyProtection="1">
      <alignment horizontal="center"/>
    </xf>
    <xf numFmtId="4" fontId="0" fillId="0" borderId="4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14" fontId="14" fillId="6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</xf>
    <xf numFmtId="14" fontId="0" fillId="5" borderId="4" xfId="0" applyNumberForma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15" fillId="4" borderId="3" xfId="0" applyNumberFormat="1" applyFont="1" applyFill="1" applyBorder="1" applyAlignment="1" applyProtection="1">
      <alignment horizontal="left" vertical="center" wrapText="1"/>
    </xf>
    <xf numFmtId="0" fontId="4" fillId="0" borderId="3" xfId="0" applyFont="1" applyBorder="1" applyAlignment="1">
      <alignment horizontal="left"/>
    </xf>
    <xf numFmtId="0" fontId="15" fillId="4" borderId="19" xfId="0" applyNumberFormat="1" applyFont="1" applyFill="1" applyBorder="1" applyAlignment="1" applyProtection="1">
      <alignment horizontal="left" vertical="center" wrapText="1"/>
    </xf>
    <xf numFmtId="0" fontId="15" fillId="4" borderId="20" xfId="0" applyNumberFormat="1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/>
    </xf>
    <xf numFmtId="0" fontId="5" fillId="2" borderId="9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left" vertical="center"/>
    </xf>
    <xf numFmtId="14" fontId="5" fillId="2" borderId="2" xfId="0" applyNumberFormat="1" applyFont="1" applyFill="1" applyBorder="1" applyAlignment="1" applyProtection="1">
      <alignment horizontal="left" vertical="center"/>
    </xf>
    <xf numFmtId="14" fontId="5" fillId="2" borderId="3" xfId="0" applyNumberFormat="1" applyFont="1" applyFill="1" applyBorder="1" applyAlignment="1" applyProtection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4" borderId="22" xfId="0" applyNumberFormat="1" applyFont="1" applyFill="1" applyBorder="1" applyAlignment="1" applyProtection="1">
      <alignment horizontal="left" vertical="center" wrapText="1"/>
    </xf>
    <xf numFmtId="0" fontId="15" fillId="4" borderId="23" xfId="0" applyNumberFormat="1" applyFont="1" applyFill="1" applyBorder="1" applyAlignment="1" applyProtection="1">
      <alignment horizontal="left" vertical="center" wrapText="1"/>
    </xf>
    <xf numFmtId="0" fontId="15" fillId="4" borderId="26" xfId="0" applyNumberFormat="1" applyFont="1" applyFill="1" applyBorder="1" applyAlignment="1" applyProtection="1">
      <alignment horizontal="left" vertical="center" wrapText="1"/>
    </xf>
    <xf numFmtId="0" fontId="15" fillId="4" borderId="29" xfId="0" applyNumberFormat="1" applyFont="1" applyFill="1" applyBorder="1" applyAlignment="1" applyProtection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5" fillId="4" borderId="24" xfId="0" applyNumberFormat="1" applyFont="1" applyFill="1" applyBorder="1" applyAlignment="1" applyProtection="1">
      <alignment horizontal="left" vertical="center" wrapText="1"/>
    </xf>
    <xf numFmtId="0" fontId="15" fillId="4" borderId="25" xfId="0" applyNumberFormat="1" applyFont="1" applyFill="1" applyBorder="1" applyAlignment="1" applyProtection="1">
      <alignment horizontal="left" vertical="center" wrapText="1"/>
    </xf>
    <xf numFmtId="0" fontId="15" fillId="4" borderId="30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5" fillId="4" borderId="27" xfId="0" applyNumberFormat="1" applyFont="1" applyFill="1" applyBorder="1" applyAlignment="1" applyProtection="1">
      <alignment horizontal="left" vertical="center" wrapText="1"/>
    </xf>
    <xf numFmtId="0" fontId="15" fillId="4" borderId="28" xfId="0" applyNumberFormat="1" applyFont="1" applyFill="1" applyBorder="1" applyAlignment="1" applyProtection="1">
      <alignment horizontal="left" vertical="center" wrapText="1"/>
    </xf>
    <xf numFmtId="0" fontId="15" fillId="4" borderId="9" xfId="0" applyNumberFormat="1" applyFont="1" applyFill="1" applyBorder="1" applyAlignment="1" applyProtection="1">
      <alignment horizontal="left" vertical="center" wrapText="1"/>
    </xf>
    <xf numFmtId="0" fontId="15" fillId="4" borderId="8" xfId="0" applyNumberFormat="1" applyFont="1" applyFill="1" applyBorder="1" applyAlignment="1" applyProtection="1">
      <alignment horizontal="left" vertical="center" wrapText="1"/>
    </xf>
    <xf numFmtId="0" fontId="15" fillId="4" borderId="10" xfId="0" applyNumberFormat="1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0" t="s">
        <v>0</v>
      </c>
      <c r="C1" s="180"/>
    </row>
    <row r="2" spans="1:5" ht="18.75" x14ac:dyDescent="0.3">
      <c r="B2" s="180" t="s">
        <v>1</v>
      </c>
      <c r="C2" s="180"/>
    </row>
    <row r="3" spans="1:5" ht="18.75" x14ac:dyDescent="0.3">
      <c r="B3" s="49"/>
      <c r="C3" s="49"/>
    </row>
    <row r="4" spans="1:5" ht="18.75" x14ac:dyDescent="0.3">
      <c r="B4" s="183" t="s">
        <v>2</v>
      </c>
      <c r="C4" s="183"/>
    </row>
    <row r="5" spans="1:5" ht="18.75" x14ac:dyDescent="0.3">
      <c r="B5" s="183" t="s">
        <v>3</v>
      </c>
      <c r="C5" s="183"/>
    </row>
    <row r="6" spans="1:5" ht="18.75" x14ac:dyDescent="0.25">
      <c r="B6" s="184" t="s">
        <v>677</v>
      </c>
      <c r="C6" s="184"/>
    </row>
    <row r="7" spans="1:5" ht="15" customHeight="1" x14ac:dyDescent="0.25">
      <c r="B7" s="51"/>
      <c r="C7" s="51"/>
    </row>
    <row r="9" spans="1:5" ht="15" customHeight="1" x14ac:dyDescent="0.25">
      <c r="A9" s="181" t="s">
        <v>678</v>
      </c>
      <c r="B9" s="182"/>
      <c r="C9" s="60">
        <v>9506518.9000000004</v>
      </c>
      <c r="E9" s="24"/>
    </row>
    <row r="10" spans="1:5" ht="15" customHeight="1" x14ac:dyDescent="0.25">
      <c r="C10" s="18"/>
      <c r="E10" s="24"/>
    </row>
    <row r="11" spans="1:5" ht="15" customHeight="1" x14ac:dyDescent="0.25">
      <c r="A11" s="181" t="s">
        <v>680</v>
      </c>
      <c r="B11" s="182"/>
      <c r="C11" s="61">
        <f>SUM(C12:C17)</f>
        <v>2287869.7199999997</v>
      </c>
    </row>
    <row r="12" spans="1:5" ht="15" customHeight="1" x14ac:dyDescent="0.25">
      <c r="A12" s="185" t="s">
        <v>4</v>
      </c>
      <c r="B12" s="186"/>
      <c r="C12" s="19">
        <f>CloudPayments!C1296</f>
        <v>855822.26</v>
      </c>
    </row>
    <row r="13" spans="1:5" ht="15" customHeight="1" x14ac:dyDescent="0.25">
      <c r="A13" s="185" t="s">
        <v>5</v>
      </c>
      <c r="B13" s="186"/>
      <c r="C13" s="19">
        <f>PayPal!C13</f>
        <v>17168</v>
      </c>
    </row>
    <row r="14" spans="1:5" ht="15" customHeight="1" x14ac:dyDescent="0.25">
      <c r="A14" s="185" t="s">
        <v>6</v>
      </c>
      <c r="B14" s="186"/>
      <c r="C14" s="57">
        <f>ЮMoney!C13</f>
        <v>6415.2</v>
      </c>
    </row>
    <row r="15" spans="1:5" ht="15" customHeight="1" x14ac:dyDescent="0.25">
      <c r="A15" s="185" t="s">
        <v>7</v>
      </c>
      <c r="B15" s="186"/>
      <c r="C15" s="19">
        <f>Qiwi!C50</f>
        <v>13323.73</v>
      </c>
    </row>
    <row r="16" spans="1:5" x14ac:dyDescent="0.25">
      <c r="A16" s="47" t="s">
        <v>8</v>
      </c>
      <c r="B16" s="48"/>
      <c r="C16" s="19">
        <f>Смс!C216</f>
        <v>10381.18</v>
      </c>
    </row>
    <row r="17" spans="1:5" ht="15" customHeight="1" x14ac:dyDescent="0.25">
      <c r="A17" s="9" t="s">
        <v>9</v>
      </c>
      <c r="B17" s="9"/>
      <c r="C17" s="19">
        <f>Сбербанк!B336</f>
        <v>1384759.3499999999</v>
      </c>
    </row>
    <row r="18" spans="1:5" ht="15" customHeight="1" x14ac:dyDescent="0.25">
      <c r="A18" s="13"/>
      <c r="B18" s="13"/>
      <c r="C18" s="20"/>
    </row>
    <row r="19" spans="1:5" ht="15" customHeight="1" x14ac:dyDescent="0.25">
      <c r="A19" s="181" t="s">
        <v>681</v>
      </c>
      <c r="B19" s="182"/>
      <c r="C19" s="60">
        <f>SUM(C20:C27)</f>
        <v>2319073.65</v>
      </c>
    </row>
    <row r="20" spans="1:5" ht="15" customHeight="1" x14ac:dyDescent="0.25">
      <c r="A20" s="10" t="s">
        <v>10</v>
      </c>
      <c r="B20" s="11"/>
      <c r="C20" s="21">
        <f>Расходы!B12</f>
        <v>46663.64</v>
      </c>
    </row>
    <row r="21" spans="1:5" ht="15" customHeight="1" x14ac:dyDescent="0.25">
      <c r="A21" s="9" t="s">
        <v>11</v>
      </c>
      <c r="B21" s="12"/>
      <c r="C21" s="22">
        <f>Расходы!B26</f>
        <v>153438</v>
      </c>
    </row>
    <row r="22" spans="1:5" ht="30" customHeight="1" x14ac:dyDescent="0.25">
      <c r="A22" s="187" t="s">
        <v>50</v>
      </c>
      <c r="B22" s="188"/>
      <c r="C22" s="22">
        <f>Расходы!B86</f>
        <v>794392.65</v>
      </c>
    </row>
    <row r="23" spans="1:5" ht="16.5" customHeight="1" x14ac:dyDescent="0.25">
      <c r="A23" s="187" t="s">
        <v>47</v>
      </c>
      <c r="B23" s="188"/>
      <c r="C23" s="22">
        <f>Расходы!B88</f>
        <v>0</v>
      </c>
    </row>
    <row r="24" spans="1:5" ht="15" customHeight="1" x14ac:dyDescent="0.25">
      <c r="A24" s="187" t="s">
        <v>495</v>
      </c>
      <c r="B24" s="188"/>
      <c r="C24" s="22">
        <f>Расходы!B96</f>
        <v>124276.97</v>
      </c>
    </row>
    <row r="25" spans="1:5" ht="15" customHeight="1" x14ac:dyDescent="0.25">
      <c r="A25" s="187" t="s">
        <v>49</v>
      </c>
      <c r="B25" s="188"/>
      <c r="C25" s="22">
        <f>Расходы!B100</f>
        <v>206383.4</v>
      </c>
      <c r="D25" s="87"/>
    </row>
    <row r="26" spans="1:5" ht="15" customHeight="1" x14ac:dyDescent="0.25">
      <c r="A26" s="47" t="s">
        <v>12</v>
      </c>
      <c r="B26" s="50"/>
      <c r="C26" s="22">
        <f>Расходы!B104</f>
        <v>184891.57</v>
      </c>
      <c r="D26" s="87"/>
    </row>
    <row r="27" spans="1:5" ht="15" customHeight="1" x14ac:dyDescent="0.25">
      <c r="A27" s="9" t="s">
        <v>13</v>
      </c>
      <c r="B27" s="12"/>
      <c r="C27" s="22">
        <f>Расходы!B118</f>
        <v>809027.42</v>
      </c>
      <c r="D27" s="87"/>
    </row>
    <row r="28" spans="1:5" ht="15" customHeight="1" x14ac:dyDescent="0.25">
      <c r="C28" s="18"/>
      <c r="D28" s="87"/>
      <c r="E28" s="87"/>
    </row>
    <row r="29" spans="1:5" ht="15" customHeight="1" x14ac:dyDescent="0.25">
      <c r="A29" s="181" t="s">
        <v>679</v>
      </c>
      <c r="B29" s="182"/>
      <c r="C29" s="60">
        <f>C9+C11-C19</f>
        <v>9475314.9700000007</v>
      </c>
      <c r="E29" s="24"/>
    </row>
    <row r="30" spans="1:5" ht="15" customHeight="1" x14ac:dyDescent="0.25">
      <c r="A30" s="34" t="s">
        <v>14</v>
      </c>
      <c r="B30" s="35"/>
      <c r="C30" s="99">
        <v>7928113</v>
      </c>
      <c r="E30" s="24"/>
    </row>
    <row r="31" spans="1:5" x14ac:dyDescent="0.25">
      <c r="C31" s="33"/>
    </row>
    <row r="32" spans="1:5" x14ac:dyDescent="0.25">
      <c r="E32" s="24"/>
    </row>
    <row r="33" spans="3:5" x14ac:dyDescent="0.25">
      <c r="C33" s="33"/>
    </row>
    <row r="34" spans="3:5" x14ac:dyDescent="0.25">
      <c r="E34" s="24"/>
    </row>
    <row r="35" spans="3:5" x14ac:dyDescent="0.25">
      <c r="C35" s="36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19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2.7109375" customWidth="1"/>
    <col min="4" max="209" width="8.85546875" customWidth="1"/>
  </cols>
  <sheetData>
    <row r="1" spans="1:3" ht="18.75" x14ac:dyDescent="0.3">
      <c r="B1" s="180" t="s">
        <v>0</v>
      </c>
      <c r="C1" s="180"/>
    </row>
    <row r="2" spans="1:3" ht="18.75" x14ac:dyDescent="0.3">
      <c r="B2" s="180" t="s">
        <v>1</v>
      </c>
      <c r="C2" s="180"/>
    </row>
    <row r="3" spans="1:3" ht="18.75" x14ac:dyDescent="0.3">
      <c r="B3" s="183"/>
      <c r="C3" s="183"/>
    </row>
    <row r="4" spans="1:3" ht="18.75" x14ac:dyDescent="0.3">
      <c r="A4" s="1" t="s">
        <v>15</v>
      </c>
      <c r="B4" s="183" t="s">
        <v>16</v>
      </c>
      <c r="C4" s="183"/>
    </row>
    <row r="5" spans="1:3" ht="18.75" x14ac:dyDescent="0.25">
      <c r="B5" s="184" t="s">
        <v>677</v>
      </c>
      <c r="C5" s="184"/>
    </row>
    <row r="6" spans="1:3" ht="15.75" x14ac:dyDescent="0.25">
      <c r="B6" s="3"/>
      <c r="C6" s="4"/>
    </row>
    <row r="8" spans="1:3" ht="15" customHeight="1" x14ac:dyDescent="0.25">
      <c r="A8" s="42" t="s">
        <v>17</v>
      </c>
      <c r="B8" s="8" t="s">
        <v>18</v>
      </c>
      <c r="C8" s="43" t="s">
        <v>19</v>
      </c>
    </row>
    <row r="9" spans="1:3" ht="15" customHeight="1" x14ac:dyDescent="0.25">
      <c r="A9" s="109" t="s">
        <v>10</v>
      </c>
      <c r="B9" s="110"/>
      <c r="C9" s="111"/>
    </row>
    <row r="10" spans="1:3" s="107" customFormat="1" ht="15" customHeight="1" x14ac:dyDescent="0.25">
      <c r="A10" s="140">
        <v>44174.686782407574</v>
      </c>
      <c r="B10" s="142">
        <v>24131.64</v>
      </c>
      <c r="C10" s="115" t="s">
        <v>1443</v>
      </c>
    </row>
    <row r="11" spans="1:3" s="107" customFormat="1" ht="15" customHeight="1" x14ac:dyDescent="0.25">
      <c r="A11" s="140">
        <v>44187.766504629515</v>
      </c>
      <c r="B11" s="142">
        <v>22532</v>
      </c>
      <c r="C11" s="115" t="s">
        <v>1449</v>
      </c>
    </row>
    <row r="12" spans="1:3" ht="15" customHeight="1" x14ac:dyDescent="0.25">
      <c r="A12" s="144" t="s">
        <v>20</v>
      </c>
      <c r="B12" s="145">
        <f>SUM(B10:B11)</f>
        <v>46663.64</v>
      </c>
      <c r="C12" s="146"/>
    </row>
    <row r="13" spans="1:3" ht="15" customHeight="1" x14ac:dyDescent="0.25">
      <c r="A13" s="119" t="s">
        <v>11</v>
      </c>
      <c r="B13" s="120"/>
      <c r="C13" s="121"/>
    </row>
    <row r="14" spans="1:3" ht="15" customHeight="1" x14ac:dyDescent="0.25">
      <c r="A14" s="140">
        <v>44169.707627314609</v>
      </c>
      <c r="B14" s="142">
        <v>8672</v>
      </c>
      <c r="C14" s="115" t="s">
        <v>866</v>
      </c>
    </row>
    <row r="15" spans="1:3" s="107" customFormat="1" ht="15" customHeight="1" x14ac:dyDescent="0.25">
      <c r="A15" s="140">
        <v>44182.487418981269</v>
      </c>
      <c r="B15" s="142">
        <v>4938.5</v>
      </c>
      <c r="C15" s="115" t="s">
        <v>860</v>
      </c>
    </row>
    <row r="16" spans="1:3" s="107" customFormat="1" ht="15" customHeight="1" x14ac:dyDescent="0.25">
      <c r="A16" s="140">
        <v>44187.397615740541</v>
      </c>
      <c r="B16" s="142">
        <v>1275</v>
      </c>
      <c r="C16" s="115" t="s">
        <v>1444</v>
      </c>
    </row>
    <row r="17" spans="1:3" s="107" customFormat="1" ht="15" customHeight="1" x14ac:dyDescent="0.25">
      <c r="A17" s="140">
        <v>44187.403796296101</v>
      </c>
      <c r="B17" s="142">
        <v>1870</v>
      </c>
      <c r="C17" s="115" t="s">
        <v>1445</v>
      </c>
    </row>
    <row r="18" spans="1:3" s="107" customFormat="1" ht="15" customHeight="1" x14ac:dyDescent="0.25">
      <c r="A18" s="140">
        <v>44187.401597222313</v>
      </c>
      <c r="B18" s="142">
        <v>2855</v>
      </c>
      <c r="C18" s="115" t="s">
        <v>1447</v>
      </c>
    </row>
    <row r="19" spans="1:3" s="107" customFormat="1" ht="15" customHeight="1" x14ac:dyDescent="0.25">
      <c r="A19" s="140">
        <v>44187.406736111268</v>
      </c>
      <c r="B19" s="142">
        <v>7217</v>
      </c>
      <c r="C19" s="115" t="s">
        <v>1446</v>
      </c>
    </row>
    <row r="20" spans="1:3" s="107" customFormat="1" ht="15" customHeight="1" x14ac:dyDescent="0.25">
      <c r="A20" s="140">
        <v>44187.413217592519</v>
      </c>
      <c r="B20" s="142">
        <v>47180</v>
      </c>
      <c r="C20" s="115" t="s">
        <v>1448</v>
      </c>
    </row>
    <row r="21" spans="1:3" s="107" customFormat="1" ht="15" customHeight="1" x14ac:dyDescent="0.25">
      <c r="A21" s="140">
        <v>44193.981018518563</v>
      </c>
      <c r="B21" s="142">
        <v>4676</v>
      </c>
      <c r="C21" s="115" t="s">
        <v>861</v>
      </c>
    </row>
    <row r="22" spans="1:3" s="107" customFormat="1" ht="15" customHeight="1" x14ac:dyDescent="0.25">
      <c r="A22" s="140">
        <v>44193.792060185224</v>
      </c>
      <c r="B22" s="142">
        <v>34867</v>
      </c>
      <c r="C22" s="115" t="s">
        <v>862</v>
      </c>
    </row>
    <row r="23" spans="1:3" ht="15" customHeight="1" x14ac:dyDescent="0.25">
      <c r="A23" s="140">
        <v>44195.059050926007</v>
      </c>
      <c r="B23" s="142">
        <v>3564</v>
      </c>
      <c r="C23" s="115" t="s">
        <v>863</v>
      </c>
    </row>
    <row r="24" spans="1:3" ht="15" customHeight="1" x14ac:dyDescent="0.25">
      <c r="A24" s="140">
        <v>44195.794571759179</v>
      </c>
      <c r="B24" s="142">
        <v>11483.5</v>
      </c>
      <c r="C24" s="115" t="s">
        <v>864</v>
      </c>
    </row>
    <row r="25" spans="1:3" ht="15" customHeight="1" x14ac:dyDescent="0.25">
      <c r="A25" s="140">
        <v>44195.61146990722</v>
      </c>
      <c r="B25" s="142">
        <v>24840</v>
      </c>
      <c r="C25" s="115" t="s">
        <v>865</v>
      </c>
    </row>
    <row r="26" spans="1:3" ht="15" customHeight="1" x14ac:dyDescent="0.25">
      <c r="A26" s="127" t="s">
        <v>20</v>
      </c>
      <c r="B26" s="128">
        <f>SUM(B14:B25)</f>
        <v>153438</v>
      </c>
      <c r="C26" s="129"/>
    </row>
    <row r="27" spans="1:3" ht="15" customHeight="1" x14ac:dyDescent="0.25">
      <c r="A27" s="112" t="s">
        <v>50</v>
      </c>
      <c r="B27" s="113"/>
      <c r="C27" s="130"/>
    </row>
    <row r="28" spans="1:3" s="107" customFormat="1" ht="15" customHeight="1" x14ac:dyDescent="0.25">
      <c r="A28" s="162">
        <v>44166</v>
      </c>
      <c r="B28" s="134">
        <v>9000</v>
      </c>
      <c r="C28" s="115" t="s">
        <v>891</v>
      </c>
    </row>
    <row r="29" spans="1:3" ht="14.25" customHeight="1" x14ac:dyDescent="0.25">
      <c r="A29" s="162">
        <v>44169.595011574216</v>
      </c>
      <c r="B29" s="134">
        <v>20500</v>
      </c>
      <c r="C29" s="115" t="s">
        <v>868</v>
      </c>
    </row>
    <row r="30" spans="1:3" s="107" customFormat="1" ht="14.25" customHeight="1" x14ac:dyDescent="0.25">
      <c r="A30" s="160">
        <v>44169.697025462985</v>
      </c>
      <c r="B30" s="164">
        <v>21300</v>
      </c>
      <c r="C30" s="115" t="s">
        <v>869</v>
      </c>
    </row>
    <row r="31" spans="1:3" s="107" customFormat="1" ht="14.25" customHeight="1" x14ac:dyDescent="0.25">
      <c r="A31" s="79">
        <v>44169.708171296399</v>
      </c>
      <c r="B31" s="38">
        <v>2800</v>
      </c>
      <c r="C31" s="115" t="s">
        <v>822</v>
      </c>
    </row>
    <row r="32" spans="1:3" s="107" customFormat="1" ht="14.25" customHeight="1" x14ac:dyDescent="0.25">
      <c r="A32" s="79">
        <v>44169.709675925784</v>
      </c>
      <c r="B32" s="38">
        <v>15600</v>
      </c>
      <c r="C32" s="115" t="s">
        <v>870</v>
      </c>
    </row>
    <row r="33" spans="1:3" s="107" customFormat="1" ht="14.25" customHeight="1" x14ac:dyDescent="0.25">
      <c r="A33" s="79">
        <v>44172.402939814609</v>
      </c>
      <c r="B33" s="38">
        <v>19180</v>
      </c>
      <c r="C33" s="115" t="s">
        <v>823</v>
      </c>
    </row>
    <row r="34" spans="1:3" s="107" customFormat="1" ht="14.25" customHeight="1" x14ac:dyDescent="0.25">
      <c r="A34" s="79">
        <v>44172.425810185261</v>
      </c>
      <c r="B34" s="38">
        <v>4000</v>
      </c>
      <c r="C34" s="115" t="s">
        <v>871</v>
      </c>
    </row>
    <row r="35" spans="1:3" s="107" customFormat="1" ht="14.25" customHeight="1" x14ac:dyDescent="0.25">
      <c r="A35" s="79">
        <v>44172.434131944552</v>
      </c>
      <c r="B35" s="38">
        <v>5000</v>
      </c>
      <c r="C35" s="115" t="s">
        <v>824</v>
      </c>
    </row>
    <row r="36" spans="1:3" s="107" customFormat="1" ht="14.25" customHeight="1" x14ac:dyDescent="0.25">
      <c r="A36" s="79">
        <v>44172.445266203489</v>
      </c>
      <c r="B36" s="38">
        <v>2000</v>
      </c>
      <c r="C36" s="115" t="s">
        <v>825</v>
      </c>
    </row>
    <row r="37" spans="1:3" s="107" customFormat="1" ht="14.25" customHeight="1" x14ac:dyDescent="0.25">
      <c r="A37" s="79">
        <v>44172.463310185354</v>
      </c>
      <c r="B37" s="38">
        <v>4000</v>
      </c>
      <c r="C37" s="115" t="s">
        <v>826</v>
      </c>
    </row>
    <row r="38" spans="1:3" s="107" customFormat="1" ht="14.25" customHeight="1" x14ac:dyDescent="0.25">
      <c r="A38" s="79">
        <v>44172.472060185391</v>
      </c>
      <c r="B38" s="38">
        <v>19300</v>
      </c>
      <c r="C38" s="115" t="s">
        <v>827</v>
      </c>
    </row>
    <row r="39" spans="1:3" s="107" customFormat="1" ht="14.25" customHeight="1" x14ac:dyDescent="0.25">
      <c r="A39" s="79">
        <v>44179.613576388918</v>
      </c>
      <c r="B39" s="38">
        <v>33250</v>
      </c>
      <c r="C39" s="115" t="s">
        <v>867</v>
      </c>
    </row>
    <row r="40" spans="1:3" s="107" customFormat="1" ht="14.25" customHeight="1" x14ac:dyDescent="0.25">
      <c r="A40" s="79">
        <v>44179.722083333414</v>
      </c>
      <c r="B40" s="38">
        <v>4000</v>
      </c>
      <c r="C40" s="115" t="s">
        <v>828</v>
      </c>
    </row>
    <row r="41" spans="1:3" s="107" customFormat="1" ht="14.25" customHeight="1" x14ac:dyDescent="0.25">
      <c r="A41" s="79">
        <v>44179.743460648227</v>
      </c>
      <c r="B41" s="38">
        <v>9000</v>
      </c>
      <c r="C41" s="115" t="s">
        <v>829</v>
      </c>
    </row>
    <row r="42" spans="1:3" s="107" customFormat="1" ht="14.25" customHeight="1" x14ac:dyDescent="0.25">
      <c r="A42" s="79">
        <v>44179.750752314925</v>
      </c>
      <c r="B42" s="38">
        <v>16500</v>
      </c>
      <c r="C42" s="115" t="s">
        <v>830</v>
      </c>
    </row>
    <row r="43" spans="1:3" s="107" customFormat="1" ht="14.25" customHeight="1" x14ac:dyDescent="0.25">
      <c r="A43" s="79">
        <v>44179.752916666679</v>
      </c>
      <c r="B43" s="38">
        <v>15000</v>
      </c>
      <c r="C43" s="115" t="s">
        <v>831</v>
      </c>
    </row>
    <row r="44" spans="1:3" s="107" customFormat="1" ht="14.25" customHeight="1" x14ac:dyDescent="0.25">
      <c r="A44" s="79">
        <v>44179.763877314981</v>
      </c>
      <c r="B44" s="38">
        <v>17600</v>
      </c>
      <c r="C44" s="115" t="s">
        <v>832</v>
      </c>
    </row>
    <row r="45" spans="1:3" s="107" customFormat="1" ht="14.25" customHeight="1" x14ac:dyDescent="0.25">
      <c r="A45" s="79">
        <v>44179.77167824097</v>
      </c>
      <c r="B45" s="38">
        <v>5700</v>
      </c>
      <c r="C45" s="115" t="s">
        <v>833</v>
      </c>
    </row>
    <row r="46" spans="1:3" s="107" customFormat="1" ht="14.25" customHeight="1" x14ac:dyDescent="0.25">
      <c r="A46" s="79">
        <v>44179.782060184982</v>
      </c>
      <c r="B46" s="38">
        <v>4500</v>
      </c>
      <c r="C46" s="115" t="s">
        <v>834</v>
      </c>
    </row>
    <row r="47" spans="1:3" s="107" customFormat="1" ht="14.25" customHeight="1" x14ac:dyDescent="0.25">
      <c r="A47" s="79">
        <v>44179.782256944571</v>
      </c>
      <c r="B47" s="38">
        <v>8000</v>
      </c>
      <c r="C47" s="115" t="s">
        <v>835</v>
      </c>
    </row>
    <row r="48" spans="1:3" s="107" customFormat="1" ht="14.25" customHeight="1" x14ac:dyDescent="0.25">
      <c r="A48" s="79">
        <v>44182.487349537201</v>
      </c>
      <c r="B48" s="38">
        <v>5500</v>
      </c>
      <c r="C48" s="115" t="s">
        <v>836</v>
      </c>
    </row>
    <row r="49" spans="1:3" s="107" customFormat="1" ht="14.25" customHeight="1" x14ac:dyDescent="0.25">
      <c r="A49" s="79">
        <v>44182.504166666884</v>
      </c>
      <c r="B49" s="38">
        <v>16000</v>
      </c>
      <c r="C49" s="115" t="s">
        <v>872</v>
      </c>
    </row>
    <row r="50" spans="1:3" s="107" customFormat="1" ht="14.25" customHeight="1" x14ac:dyDescent="0.25">
      <c r="A50" s="79">
        <v>44182.530011574272</v>
      </c>
      <c r="B50" s="38">
        <v>1050</v>
      </c>
      <c r="C50" s="115" t="s">
        <v>837</v>
      </c>
    </row>
    <row r="51" spans="1:3" s="107" customFormat="1" ht="14.25" customHeight="1" x14ac:dyDescent="0.25">
      <c r="A51" s="79">
        <v>44182.531400463078</v>
      </c>
      <c r="B51" s="38">
        <v>2600</v>
      </c>
      <c r="C51" s="115" t="s">
        <v>873</v>
      </c>
    </row>
    <row r="52" spans="1:3" s="107" customFormat="1" ht="14.25" customHeight="1" x14ac:dyDescent="0.25">
      <c r="A52" s="79">
        <v>44182.548287036829</v>
      </c>
      <c r="B52" s="38">
        <v>3100</v>
      </c>
      <c r="C52" s="115" t="s">
        <v>838</v>
      </c>
    </row>
    <row r="53" spans="1:3" s="107" customFormat="1" ht="14.25" customHeight="1" x14ac:dyDescent="0.25">
      <c r="A53" s="79">
        <v>44182.549363425933</v>
      </c>
      <c r="B53" s="38">
        <v>10000</v>
      </c>
      <c r="C53" s="115" t="s">
        <v>874</v>
      </c>
    </row>
    <row r="54" spans="1:3" s="107" customFormat="1" ht="14.25" customHeight="1" x14ac:dyDescent="0.25">
      <c r="A54" s="79">
        <v>44182.552534722257</v>
      </c>
      <c r="B54" s="38">
        <v>16000</v>
      </c>
      <c r="C54" s="115" t="s">
        <v>839</v>
      </c>
    </row>
    <row r="55" spans="1:3" s="107" customFormat="1" ht="14.25" customHeight="1" x14ac:dyDescent="0.25">
      <c r="A55" s="79">
        <v>44182.553657407407</v>
      </c>
      <c r="B55" s="38">
        <v>22000</v>
      </c>
      <c r="C55" s="115" t="s">
        <v>840</v>
      </c>
    </row>
    <row r="56" spans="1:3" s="107" customFormat="1" ht="14.25" customHeight="1" x14ac:dyDescent="0.25">
      <c r="A56" s="79">
        <v>44187.439120370429</v>
      </c>
      <c r="B56" s="38">
        <v>16500</v>
      </c>
      <c r="C56" s="115" t="s">
        <v>875</v>
      </c>
    </row>
    <row r="57" spans="1:3" s="107" customFormat="1" ht="14.25" customHeight="1" x14ac:dyDescent="0.25">
      <c r="A57" s="79">
        <v>44193.829236111138</v>
      </c>
      <c r="B57" s="38">
        <v>42000</v>
      </c>
      <c r="C57" s="115" t="s">
        <v>841</v>
      </c>
    </row>
    <row r="58" spans="1:3" s="107" customFormat="1" ht="14.25" customHeight="1" x14ac:dyDescent="0.25">
      <c r="A58" s="79">
        <v>44193.832685185131</v>
      </c>
      <c r="B58" s="38">
        <v>27500</v>
      </c>
      <c r="C58" s="115" t="s">
        <v>842</v>
      </c>
    </row>
    <row r="59" spans="1:3" s="107" customFormat="1" ht="14.25" customHeight="1" x14ac:dyDescent="0.25">
      <c r="A59" s="79">
        <v>44193.836863426026</v>
      </c>
      <c r="B59" s="38">
        <v>22500</v>
      </c>
      <c r="C59" s="115" t="s">
        <v>843</v>
      </c>
    </row>
    <row r="60" spans="1:3" s="107" customFormat="1" ht="14.25" customHeight="1" x14ac:dyDescent="0.25">
      <c r="A60" s="79">
        <v>44193.97505787015</v>
      </c>
      <c r="B60" s="38">
        <v>22400</v>
      </c>
      <c r="C60" s="115" t="s">
        <v>876</v>
      </c>
    </row>
    <row r="61" spans="1:3" s="107" customFormat="1" ht="14.25" customHeight="1" x14ac:dyDescent="0.25">
      <c r="A61" s="79">
        <v>44193.975069444627</v>
      </c>
      <c r="B61" s="38">
        <v>3200</v>
      </c>
      <c r="C61" s="115" t="s">
        <v>844</v>
      </c>
    </row>
    <row r="62" spans="1:3" s="107" customFormat="1" ht="14.25" customHeight="1" x14ac:dyDescent="0.25">
      <c r="A62" s="79">
        <v>44194.045879629441</v>
      </c>
      <c r="B62" s="38">
        <v>22500</v>
      </c>
      <c r="C62" s="115" t="s">
        <v>877</v>
      </c>
    </row>
    <row r="63" spans="1:3" s="107" customFormat="1" ht="14.25" customHeight="1" x14ac:dyDescent="0.25">
      <c r="A63" s="79">
        <v>44194.052696759347</v>
      </c>
      <c r="B63" s="38">
        <v>9200</v>
      </c>
      <c r="C63" s="115" t="s">
        <v>878</v>
      </c>
    </row>
    <row r="64" spans="1:3" s="107" customFormat="1" ht="14.25" customHeight="1" x14ac:dyDescent="0.25">
      <c r="A64" s="79">
        <v>44194.054293981288</v>
      </c>
      <c r="B64" s="38">
        <v>8600</v>
      </c>
      <c r="C64" s="115" t="s">
        <v>879</v>
      </c>
    </row>
    <row r="65" spans="1:3" s="107" customFormat="1" ht="14.25" customHeight="1" x14ac:dyDescent="0.25">
      <c r="A65" s="79">
        <v>44194.056354166474</v>
      </c>
      <c r="B65" s="38">
        <v>5500</v>
      </c>
      <c r="C65" s="115" t="s">
        <v>845</v>
      </c>
    </row>
    <row r="66" spans="1:3" s="107" customFormat="1" ht="14.25" customHeight="1" x14ac:dyDescent="0.25">
      <c r="A66" s="79">
        <v>44194.466331018601</v>
      </c>
      <c r="B66" s="38">
        <v>5500</v>
      </c>
      <c r="C66" s="115" t="s">
        <v>846</v>
      </c>
    </row>
    <row r="67" spans="1:3" s="107" customFormat="1" ht="14.25" customHeight="1" x14ac:dyDescent="0.25">
      <c r="A67" s="79">
        <v>44194.472430555616</v>
      </c>
      <c r="B67" s="38">
        <v>19200</v>
      </c>
      <c r="C67" s="115" t="s">
        <v>880</v>
      </c>
    </row>
    <row r="68" spans="1:3" s="107" customFormat="1" ht="14.25" customHeight="1" x14ac:dyDescent="0.25">
      <c r="A68" s="79">
        <v>44194.476215277798</v>
      </c>
      <c r="B68" s="38">
        <v>20825</v>
      </c>
      <c r="C68" s="115" t="s">
        <v>847</v>
      </c>
    </row>
    <row r="69" spans="1:3" s="107" customFormat="1" ht="14.25" customHeight="1" x14ac:dyDescent="0.25">
      <c r="A69" s="79">
        <v>44194.487557870336</v>
      </c>
      <c r="B69" s="38">
        <v>2500</v>
      </c>
      <c r="C69" s="115" t="s">
        <v>848</v>
      </c>
    </row>
    <row r="70" spans="1:3" s="107" customFormat="1" ht="14.25" customHeight="1" x14ac:dyDescent="0.25">
      <c r="A70" s="79">
        <v>44194.488831018563</v>
      </c>
      <c r="B70" s="38">
        <v>4388</v>
      </c>
      <c r="C70" s="115" t="s">
        <v>849</v>
      </c>
    </row>
    <row r="71" spans="1:3" s="107" customFormat="1" ht="14.25" customHeight="1" x14ac:dyDescent="0.25">
      <c r="A71" s="79">
        <v>44194.496319444384</v>
      </c>
      <c r="B71" s="38">
        <v>6000</v>
      </c>
      <c r="C71" s="115" t="s">
        <v>850</v>
      </c>
    </row>
    <row r="72" spans="1:3" s="107" customFormat="1" ht="14.25" customHeight="1" x14ac:dyDescent="0.25">
      <c r="A72" s="79">
        <v>44195</v>
      </c>
      <c r="B72" s="38">
        <v>9000</v>
      </c>
      <c r="C72" s="115" t="s">
        <v>892</v>
      </c>
    </row>
    <row r="73" spans="1:3" s="107" customFormat="1" ht="14.25" customHeight="1" x14ac:dyDescent="0.25">
      <c r="A73" s="79">
        <v>44195.047129629645</v>
      </c>
      <c r="B73" s="38">
        <v>13800</v>
      </c>
      <c r="C73" s="115" t="s">
        <v>881</v>
      </c>
    </row>
    <row r="74" spans="1:3" s="107" customFormat="1" ht="14.25" customHeight="1" x14ac:dyDescent="0.25">
      <c r="A74" s="79">
        <v>44195.04996527778</v>
      </c>
      <c r="B74" s="38">
        <v>4300</v>
      </c>
      <c r="C74" s="115" t="s">
        <v>851</v>
      </c>
    </row>
    <row r="75" spans="1:3" s="107" customFormat="1" ht="14.25" customHeight="1" x14ac:dyDescent="0.25">
      <c r="A75" s="79">
        <v>44195.062222222332</v>
      </c>
      <c r="B75" s="38">
        <v>4600</v>
      </c>
      <c r="C75" s="115" t="s">
        <v>852</v>
      </c>
    </row>
    <row r="76" spans="1:3" s="107" customFormat="1" ht="14.25" customHeight="1" x14ac:dyDescent="0.25">
      <c r="A76" s="79">
        <v>44195.068425925914</v>
      </c>
      <c r="B76" s="38">
        <v>12600</v>
      </c>
      <c r="C76" s="115" t="s">
        <v>853</v>
      </c>
    </row>
    <row r="77" spans="1:3" s="107" customFormat="1" ht="14.25" customHeight="1" x14ac:dyDescent="0.25">
      <c r="A77" s="79">
        <v>44195.069907407276</v>
      </c>
      <c r="B77" s="38">
        <v>6300</v>
      </c>
      <c r="C77" s="115" t="s">
        <v>854</v>
      </c>
    </row>
    <row r="78" spans="1:3" s="107" customFormat="1" ht="14.25" customHeight="1" x14ac:dyDescent="0.25">
      <c r="A78" s="79">
        <v>44195.608564815018</v>
      </c>
      <c r="B78" s="38">
        <v>14900</v>
      </c>
      <c r="C78" s="115" t="s">
        <v>882</v>
      </c>
    </row>
    <row r="79" spans="1:3" s="107" customFormat="1" ht="14.25" customHeight="1" x14ac:dyDescent="0.25">
      <c r="A79" s="79">
        <v>44195.763101852033</v>
      </c>
      <c r="B79" s="38">
        <v>15900</v>
      </c>
      <c r="C79" s="115" t="s">
        <v>883</v>
      </c>
    </row>
    <row r="80" spans="1:3" s="107" customFormat="1" ht="14.25" customHeight="1" x14ac:dyDescent="0.25">
      <c r="A80" s="79">
        <v>44195.787013888825</v>
      </c>
      <c r="B80" s="38">
        <v>20000</v>
      </c>
      <c r="C80" s="115" t="s">
        <v>855</v>
      </c>
    </row>
    <row r="81" spans="1:3" s="107" customFormat="1" ht="14.25" customHeight="1" x14ac:dyDescent="0.25">
      <c r="A81" s="79">
        <v>44195.791585647967</v>
      </c>
      <c r="B81" s="38">
        <v>17100</v>
      </c>
      <c r="C81" s="115" t="s">
        <v>856</v>
      </c>
    </row>
    <row r="82" spans="1:3" s="107" customFormat="1" ht="14.25" customHeight="1" x14ac:dyDescent="0.25">
      <c r="A82" s="79">
        <v>44195.841226852033</v>
      </c>
      <c r="B82" s="38">
        <v>8000</v>
      </c>
      <c r="C82" s="115" t="s">
        <v>857</v>
      </c>
    </row>
    <row r="83" spans="1:3" s="107" customFormat="1" ht="14.25" customHeight="1" x14ac:dyDescent="0.25">
      <c r="A83" s="103">
        <v>44166</v>
      </c>
      <c r="B83" s="142">
        <v>94134.74</v>
      </c>
      <c r="C83" s="115" t="s">
        <v>858</v>
      </c>
    </row>
    <row r="84" spans="1:3" s="107" customFormat="1" ht="14.25" customHeight="1" x14ac:dyDescent="0.25">
      <c r="A84" s="103">
        <v>44166</v>
      </c>
      <c r="B84" s="142">
        <v>15965.91</v>
      </c>
      <c r="C84" s="115" t="s">
        <v>859</v>
      </c>
    </row>
    <row r="85" spans="1:3" s="107" customFormat="1" ht="14.25" customHeight="1" x14ac:dyDescent="0.25">
      <c r="A85" s="103">
        <v>44166</v>
      </c>
      <c r="B85" s="142">
        <v>6999</v>
      </c>
      <c r="C85" s="115" t="s">
        <v>496</v>
      </c>
    </row>
    <row r="86" spans="1:3" s="31" customFormat="1" ht="15" customHeight="1" x14ac:dyDescent="0.25">
      <c r="A86" s="123" t="s">
        <v>20</v>
      </c>
      <c r="B86" s="122">
        <f>SUM(B28:B85)</f>
        <v>794392.65</v>
      </c>
      <c r="C86" s="124"/>
    </row>
    <row r="87" spans="1:3" s="31" customFormat="1" ht="15" customHeight="1" x14ac:dyDescent="0.25">
      <c r="A87" s="116" t="s">
        <v>48</v>
      </c>
      <c r="B87" s="117"/>
      <c r="C87" s="118"/>
    </row>
    <row r="88" spans="1:3" s="31" customFormat="1" ht="15" customHeight="1" x14ac:dyDescent="0.25">
      <c r="A88" s="144"/>
      <c r="B88" s="147">
        <v>0</v>
      </c>
      <c r="C88" s="146"/>
    </row>
    <row r="89" spans="1:3" s="31" customFormat="1" ht="15" customHeight="1" x14ac:dyDescent="0.25">
      <c r="A89" s="44" t="s">
        <v>495</v>
      </c>
      <c r="B89" s="45"/>
      <c r="C89" s="46"/>
    </row>
    <row r="90" spans="1:3" s="31" customFormat="1" ht="15" customHeight="1" x14ac:dyDescent="0.25">
      <c r="A90" s="141">
        <v>44168</v>
      </c>
      <c r="B90" s="143">
        <v>22950</v>
      </c>
      <c r="C90" s="157" t="s">
        <v>890</v>
      </c>
    </row>
    <row r="91" spans="1:3" s="31" customFormat="1" ht="15" customHeight="1" x14ac:dyDescent="0.25">
      <c r="A91" s="141">
        <v>44172</v>
      </c>
      <c r="B91" s="143">
        <v>11733</v>
      </c>
      <c r="C91" s="157" t="s">
        <v>1450</v>
      </c>
    </row>
    <row r="92" spans="1:3" s="31" customFormat="1" ht="15" customHeight="1" x14ac:dyDescent="0.25">
      <c r="A92" s="141">
        <v>44172</v>
      </c>
      <c r="B92" s="143">
        <v>2659.6</v>
      </c>
      <c r="C92" s="157" t="s">
        <v>885</v>
      </c>
    </row>
    <row r="93" spans="1:3" s="31" customFormat="1" ht="15" customHeight="1" x14ac:dyDescent="0.25">
      <c r="A93" s="141">
        <v>44188</v>
      </c>
      <c r="B93" s="143">
        <v>4970</v>
      </c>
      <c r="C93" s="157" t="s">
        <v>885</v>
      </c>
    </row>
    <row r="94" spans="1:3" s="31" customFormat="1" ht="15" customHeight="1" x14ac:dyDescent="0.25">
      <c r="A94" s="103">
        <v>44166</v>
      </c>
      <c r="B94" s="142">
        <v>72534.37</v>
      </c>
      <c r="C94" s="115" t="s">
        <v>1455</v>
      </c>
    </row>
    <row r="95" spans="1:3" s="31" customFormat="1" ht="15" customHeight="1" x14ac:dyDescent="0.25">
      <c r="A95" s="103">
        <v>44166</v>
      </c>
      <c r="B95" s="142">
        <v>9430</v>
      </c>
      <c r="C95" s="115" t="s">
        <v>859</v>
      </c>
    </row>
    <row r="96" spans="1:3" s="100" customFormat="1" x14ac:dyDescent="0.25">
      <c r="A96" s="123" t="s">
        <v>20</v>
      </c>
      <c r="B96" s="122">
        <f>SUM(B90:B95)</f>
        <v>124276.97</v>
      </c>
      <c r="C96" s="115"/>
    </row>
    <row r="97" spans="1:3" ht="15" customHeight="1" x14ac:dyDescent="0.25">
      <c r="A97" s="116" t="s">
        <v>49</v>
      </c>
      <c r="B97" s="116"/>
      <c r="C97" s="116"/>
    </row>
    <row r="98" spans="1:3" s="107" customFormat="1" ht="15" customHeight="1" x14ac:dyDescent="0.25">
      <c r="A98" s="103">
        <v>44166</v>
      </c>
      <c r="B98" s="134">
        <v>171700</v>
      </c>
      <c r="C98" s="137" t="s">
        <v>893</v>
      </c>
    </row>
    <row r="99" spans="1:3" s="107" customFormat="1" ht="15" customHeight="1" x14ac:dyDescent="0.25">
      <c r="A99" s="103">
        <v>44166</v>
      </c>
      <c r="B99" s="134">
        <v>34683.4</v>
      </c>
      <c r="C99" s="137" t="s">
        <v>859</v>
      </c>
    </row>
    <row r="100" spans="1:3" ht="15" customHeight="1" x14ac:dyDescent="0.25">
      <c r="A100" s="91" t="s">
        <v>20</v>
      </c>
      <c r="B100" s="69">
        <f>SUM(B98:B99)</f>
        <v>206383.4</v>
      </c>
      <c r="C100" s="70"/>
    </row>
    <row r="101" spans="1:3" s="101" customFormat="1" ht="15" customHeight="1" x14ac:dyDescent="0.25">
      <c r="A101" s="64" t="s">
        <v>21</v>
      </c>
      <c r="B101" s="65"/>
      <c r="C101" s="66"/>
    </row>
    <row r="102" spans="1:3" s="106" customFormat="1" ht="15" customHeight="1" x14ac:dyDescent="0.25">
      <c r="A102" s="103">
        <v>44166</v>
      </c>
      <c r="B102" s="108">
        <v>153819.94</v>
      </c>
      <c r="C102" s="137" t="s">
        <v>893</v>
      </c>
    </row>
    <row r="103" spans="1:3" s="101" customFormat="1" ht="15" customHeight="1" x14ac:dyDescent="0.25">
      <c r="A103" s="103">
        <v>44166</v>
      </c>
      <c r="B103" s="105">
        <v>31071.63</v>
      </c>
      <c r="C103" s="137" t="s">
        <v>859</v>
      </c>
    </row>
    <row r="104" spans="1:3" ht="15" customHeight="1" x14ac:dyDescent="0.25">
      <c r="A104" s="59" t="s">
        <v>20</v>
      </c>
      <c r="B104" s="122">
        <f>SUM(B102:B103)</f>
        <v>184891.57</v>
      </c>
      <c r="C104" s="115"/>
    </row>
    <row r="105" spans="1:3" ht="15" customHeight="1" x14ac:dyDescent="0.25">
      <c r="A105" s="119" t="s">
        <v>13</v>
      </c>
      <c r="B105" s="53"/>
      <c r="C105" s="121"/>
    </row>
    <row r="106" spans="1:3" x14ac:dyDescent="0.25">
      <c r="A106" s="103">
        <v>44166</v>
      </c>
      <c r="B106" s="126">
        <v>420</v>
      </c>
      <c r="C106" s="133" t="s">
        <v>884</v>
      </c>
    </row>
    <row r="107" spans="1:3" x14ac:dyDescent="0.25">
      <c r="A107" s="103">
        <v>44166</v>
      </c>
      <c r="B107" s="126">
        <v>84269.14</v>
      </c>
      <c r="C107" s="133" t="s">
        <v>137</v>
      </c>
    </row>
    <row r="108" spans="1:3" s="107" customFormat="1" x14ac:dyDescent="0.25">
      <c r="A108" s="103">
        <v>44180</v>
      </c>
      <c r="B108" s="126">
        <v>7700</v>
      </c>
      <c r="C108" s="133" t="s">
        <v>886</v>
      </c>
    </row>
    <row r="109" spans="1:3" s="107" customFormat="1" x14ac:dyDescent="0.25">
      <c r="A109" s="103">
        <v>44166</v>
      </c>
      <c r="B109" s="126">
        <v>467.4</v>
      </c>
      <c r="C109" s="133" t="s">
        <v>484</v>
      </c>
    </row>
    <row r="110" spans="1:3" s="107" customFormat="1" x14ac:dyDescent="0.25">
      <c r="A110" s="103">
        <v>44167</v>
      </c>
      <c r="B110" s="126">
        <v>2000</v>
      </c>
      <c r="C110" s="133" t="s">
        <v>889</v>
      </c>
    </row>
    <row r="111" spans="1:3" s="107" customFormat="1" x14ac:dyDescent="0.25">
      <c r="A111" s="103">
        <v>44167</v>
      </c>
      <c r="B111" s="126">
        <v>81000</v>
      </c>
      <c r="C111" s="133" t="s">
        <v>887</v>
      </c>
    </row>
    <row r="112" spans="1:3" s="107" customFormat="1" x14ac:dyDescent="0.25">
      <c r="A112" s="103">
        <v>44167</v>
      </c>
      <c r="B112" s="135">
        <v>12000</v>
      </c>
      <c r="C112" s="148" t="s">
        <v>888</v>
      </c>
    </row>
    <row r="113" spans="1:3" s="107" customFormat="1" x14ac:dyDescent="0.25">
      <c r="A113" s="103">
        <v>44166</v>
      </c>
      <c r="B113" s="135">
        <v>16480</v>
      </c>
      <c r="C113" s="148" t="s">
        <v>894</v>
      </c>
    </row>
    <row r="114" spans="1:3" x14ac:dyDescent="0.25">
      <c r="A114" s="103">
        <v>44166</v>
      </c>
      <c r="B114" s="135">
        <v>489707.99</v>
      </c>
      <c r="C114" s="132" t="s">
        <v>1456</v>
      </c>
    </row>
    <row r="115" spans="1:3" s="107" customFormat="1" x14ac:dyDescent="0.25">
      <c r="A115" s="103">
        <v>44166</v>
      </c>
      <c r="B115" s="135">
        <v>104142.96</v>
      </c>
      <c r="C115" s="163" t="s">
        <v>859</v>
      </c>
    </row>
    <row r="116" spans="1:3" x14ac:dyDescent="0.25">
      <c r="A116" s="103">
        <v>44166</v>
      </c>
      <c r="B116" s="126">
        <v>250</v>
      </c>
      <c r="C116" s="133" t="s">
        <v>138</v>
      </c>
    </row>
    <row r="117" spans="1:3" x14ac:dyDescent="0.25">
      <c r="A117" s="103">
        <v>44166</v>
      </c>
      <c r="B117" s="126">
        <v>10589.93</v>
      </c>
      <c r="C117" s="133" t="s">
        <v>136</v>
      </c>
    </row>
    <row r="118" spans="1:3" x14ac:dyDescent="0.25">
      <c r="A118" s="74" t="s">
        <v>20</v>
      </c>
      <c r="B118" s="86">
        <f>SUM(B106:B117)</f>
        <v>809027.42</v>
      </c>
      <c r="C118" s="75"/>
    </row>
    <row r="119" spans="1:3" x14ac:dyDescent="0.25">
      <c r="A119" s="92" t="s">
        <v>46</v>
      </c>
      <c r="B119" s="52">
        <f>B12+B26+B86+B88+B96+B100+B104+B118</f>
        <v>2319073.65</v>
      </c>
      <c r="C119" s="63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2 C96 C117 C106">
    <cfRule type="containsText" dxfId="14" priority="292" operator="containsText" text="стерилизация">
      <formula>NOT(ISERROR(SEARCH("стерилизация",C12)))</formula>
    </cfRule>
    <cfRule type="containsText" dxfId="13" priority="293" operator="containsText" text="стерилизация">
      <formula>NOT(ISERROR(SEARCH("стерилизация",C12)))</formula>
    </cfRule>
    <cfRule type="containsText" dxfId="12" priority="294" operator="containsText" text="лечение">
      <formula>NOT(ISERROR(SEARCH("лечение",C12)))</formula>
    </cfRule>
  </conditionalFormatting>
  <conditionalFormatting sqref="C88">
    <cfRule type="containsText" dxfId="11" priority="169" operator="containsText" text="стерилизация">
      <formula>NOT(ISERROR(SEARCH("стерилизация",C88)))</formula>
    </cfRule>
    <cfRule type="containsText" dxfId="10" priority="170" operator="containsText" text="стерилизация">
      <formula>NOT(ISERROR(SEARCH("стерилизация",C88)))</formula>
    </cfRule>
    <cfRule type="containsText" dxfId="9" priority="171" operator="containsText" text="лечение">
      <formula>NOT(ISERROR(SEARCH("лечение",C88)))</formula>
    </cfRule>
  </conditionalFormatting>
  <conditionalFormatting sqref="C116">
    <cfRule type="containsText" dxfId="8" priority="58" operator="containsText" text="стерилизация">
      <formula>NOT(ISERROR(SEARCH("стерилизация",C116)))</formula>
    </cfRule>
    <cfRule type="containsText" dxfId="7" priority="59" operator="containsText" text="стерилизация">
      <formula>NOT(ISERROR(SEARCH("стерилизация",C116)))</formula>
    </cfRule>
    <cfRule type="containsText" dxfId="6" priority="60" operator="containsText" text="лечение">
      <formula>NOT(ISERROR(SEARCH("лечение",C116)))</formula>
    </cfRule>
  </conditionalFormatting>
  <conditionalFormatting sqref="C114">
    <cfRule type="containsText" dxfId="5" priority="55" operator="containsText" text="стерилизация">
      <formula>NOT(ISERROR(SEARCH("стерилизация",C114)))</formula>
    </cfRule>
    <cfRule type="containsText" dxfId="4" priority="56" operator="containsText" text="стерилизация">
      <formula>NOT(ISERROR(SEARCH("стерилизация",C114)))</formula>
    </cfRule>
    <cfRule type="containsText" dxfId="3" priority="57" operator="containsText" text="лечение">
      <formula>NOT(ISERROR(SEARCH("лечение",C114)))</formula>
    </cfRule>
  </conditionalFormatting>
  <conditionalFormatting sqref="C107:C111">
    <cfRule type="containsText" dxfId="2" priority="16" operator="containsText" text="стерилизация">
      <formula>NOT(ISERROR(SEARCH("стерилизация",C107)))</formula>
    </cfRule>
    <cfRule type="containsText" dxfId="1" priority="17" operator="containsText" text="стерилизация">
      <formula>NOT(ISERROR(SEARCH("стерилизация",C107)))</formula>
    </cfRule>
    <cfRule type="containsText" dxfId="0" priority="18" operator="containsText" text="лечение">
      <formula>NOT(ISERROR(SEARCH("лечение",C107)))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301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style="1" customWidth="1"/>
    <col min="3" max="3" width="17.7109375" style="72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91" t="s">
        <v>0</v>
      </c>
      <c r="D1" s="191"/>
      <c r="E1" s="191"/>
    </row>
    <row r="2" spans="1:5" ht="18.75" x14ac:dyDescent="0.3">
      <c r="C2" s="191" t="s">
        <v>1</v>
      </c>
      <c r="D2" s="191"/>
      <c r="E2" s="191"/>
    </row>
    <row r="3" spans="1:5" ht="18" customHeight="1" x14ac:dyDescent="0.3">
      <c r="C3" s="71"/>
      <c r="D3" s="56"/>
    </row>
    <row r="4" spans="1:5" ht="18.75" x14ac:dyDescent="0.25">
      <c r="C4" s="192" t="s">
        <v>22</v>
      </c>
      <c r="D4" s="192"/>
      <c r="E4" s="192"/>
    </row>
    <row r="5" spans="1:5" ht="18.75" x14ac:dyDescent="0.25">
      <c r="C5" s="192" t="s">
        <v>23</v>
      </c>
      <c r="D5" s="192"/>
      <c r="E5" s="192"/>
    </row>
    <row r="6" spans="1:5" ht="18.75" x14ac:dyDescent="0.3">
      <c r="C6" s="193" t="s">
        <v>677</v>
      </c>
      <c r="D6" s="193"/>
      <c r="E6" s="193"/>
    </row>
    <row r="8" spans="1:5" ht="30" x14ac:dyDescent="0.25">
      <c r="A8" s="25" t="s">
        <v>24</v>
      </c>
      <c r="B8" s="26" t="s">
        <v>25</v>
      </c>
      <c r="C8" s="26" t="s">
        <v>18</v>
      </c>
      <c r="D8" s="30" t="s">
        <v>26</v>
      </c>
      <c r="E8" s="15" t="s">
        <v>19</v>
      </c>
    </row>
    <row r="9" spans="1:5" s="107" customFormat="1" x14ac:dyDescent="0.25">
      <c r="A9" s="40">
        <v>44165.010787037034</v>
      </c>
      <c r="B9" s="40">
        <v>44166</v>
      </c>
      <c r="C9" s="76">
        <v>200</v>
      </c>
      <c r="D9" s="37" t="s">
        <v>447</v>
      </c>
      <c r="E9" s="41" t="s">
        <v>27</v>
      </c>
    </row>
    <row r="10" spans="1:5" s="107" customFormat="1" x14ac:dyDescent="0.25">
      <c r="A10" s="40">
        <v>44165.033495370371</v>
      </c>
      <c r="B10" s="40">
        <v>44166</v>
      </c>
      <c r="C10" s="76">
        <v>1000</v>
      </c>
      <c r="D10" s="37" t="s">
        <v>499</v>
      </c>
      <c r="E10" s="41" t="s">
        <v>27</v>
      </c>
    </row>
    <row r="11" spans="1:5" s="107" customFormat="1" x14ac:dyDescent="0.25">
      <c r="A11" s="40">
        <v>44165.396527777775</v>
      </c>
      <c r="B11" s="40">
        <v>44166</v>
      </c>
      <c r="C11" s="76">
        <v>1000</v>
      </c>
      <c r="D11" s="37" t="s">
        <v>438</v>
      </c>
      <c r="E11" s="41" t="s">
        <v>27</v>
      </c>
    </row>
    <row r="12" spans="1:5" s="107" customFormat="1" x14ac:dyDescent="0.25">
      <c r="A12" s="40">
        <v>44165.418703703705</v>
      </c>
      <c r="B12" s="40">
        <v>44166</v>
      </c>
      <c r="C12" s="76">
        <v>100</v>
      </c>
      <c r="D12" s="37" t="s">
        <v>448</v>
      </c>
      <c r="E12" s="41" t="s">
        <v>27</v>
      </c>
    </row>
    <row r="13" spans="1:5" s="107" customFormat="1" x14ac:dyDescent="0.25">
      <c r="A13" s="40">
        <v>44165.441574074073</v>
      </c>
      <c r="B13" s="40">
        <v>44166</v>
      </c>
      <c r="C13" s="76">
        <v>1000</v>
      </c>
      <c r="D13" s="37" t="s">
        <v>459</v>
      </c>
      <c r="E13" s="41" t="s">
        <v>27</v>
      </c>
    </row>
    <row r="14" spans="1:5" s="107" customFormat="1" x14ac:dyDescent="0.25">
      <c r="A14" s="40">
        <v>44165.449837962966</v>
      </c>
      <c r="B14" s="40">
        <v>44166</v>
      </c>
      <c r="C14" s="76">
        <v>2000</v>
      </c>
      <c r="D14" s="37" t="s">
        <v>903</v>
      </c>
      <c r="E14" s="41" t="s">
        <v>27</v>
      </c>
    </row>
    <row r="15" spans="1:5" s="107" customFormat="1" x14ac:dyDescent="0.25">
      <c r="A15" s="40">
        <v>44165.457233796296</v>
      </c>
      <c r="B15" s="40">
        <v>44166</v>
      </c>
      <c r="C15" s="76">
        <v>500</v>
      </c>
      <c r="D15" s="37" t="s">
        <v>420</v>
      </c>
      <c r="E15" s="41" t="s">
        <v>27</v>
      </c>
    </row>
    <row r="16" spans="1:5" s="107" customFormat="1" x14ac:dyDescent="0.25">
      <c r="A16" s="40">
        <v>44165.498368055552</v>
      </c>
      <c r="B16" s="40">
        <v>44166</v>
      </c>
      <c r="C16" s="76">
        <v>10</v>
      </c>
      <c r="D16" s="37" t="s">
        <v>449</v>
      </c>
      <c r="E16" s="41" t="s">
        <v>27</v>
      </c>
    </row>
    <row r="17" spans="1:5" s="107" customFormat="1" x14ac:dyDescent="0.25">
      <c r="A17" s="40">
        <v>44165.507905092592</v>
      </c>
      <c r="B17" s="40">
        <v>44166</v>
      </c>
      <c r="C17" s="76">
        <v>500</v>
      </c>
      <c r="D17" s="37" t="s">
        <v>450</v>
      </c>
      <c r="E17" s="41" t="s">
        <v>27</v>
      </c>
    </row>
    <row r="18" spans="1:5" s="107" customFormat="1" x14ac:dyDescent="0.25">
      <c r="A18" s="40">
        <v>44165.508553240739</v>
      </c>
      <c r="B18" s="40">
        <v>44166</v>
      </c>
      <c r="C18" s="76">
        <v>300</v>
      </c>
      <c r="D18" s="37" t="s">
        <v>441</v>
      </c>
      <c r="E18" s="41" t="s">
        <v>27</v>
      </c>
    </row>
    <row r="19" spans="1:5" s="107" customFormat="1" x14ac:dyDescent="0.25">
      <c r="A19" s="40">
        <v>44165.52548611111</v>
      </c>
      <c r="B19" s="40">
        <v>44166</v>
      </c>
      <c r="C19" s="76">
        <v>2000</v>
      </c>
      <c r="D19" s="37" t="s">
        <v>142</v>
      </c>
      <c r="E19" s="41" t="s">
        <v>27</v>
      </c>
    </row>
    <row r="20" spans="1:5" s="107" customFormat="1" x14ac:dyDescent="0.25">
      <c r="A20" s="40">
        <v>44165.552453703705</v>
      </c>
      <c r="B20" s="40">
        <v>44166</v>
      </c>
      <c r="C20" s="76">
        <v>1000</v>
      </c>
      <c r="D20" s="37" t="s">
        <v>451</v>
      </c>
      <c r="E20" s="41" t="s">
        <v>27</v>
      </c>
    </row>
    <row r="21" spans="1:5" s="107" customFormat="1" x14ac:dyDescent="0.25">
      <c r="A21" s="40">
        <v>44165.597395833334</v>
      </c>
      <c r="B21" s="40">
        <v>44166</v>
      </c>
      <c r="C21" s="76">
        <v>250</v>
      </c>
      <c r="D21" s="37" t="s">
        <v>458</v>
      </c>
      <c r="E21" s="41" t="s">
        <v>27</v>
      </c>
    </row>
    <row r="22" spans="1:5" s="107" customFormat="1" x14ac:dyDescent="0.25">
      <c r="A22" s="40">
        <v>44165.611076388886</v>
      </c>
      <c r="B22" s="40">
        <v>44166</v>
      </c>
      <c r="C22" s="76">
        <v>100</v>
      </c>
      <c r="D22" s="37" t="s">
        <v>452</v>
      </c>
      <c r="E22" s="41" t="s">
        <v>27</v>
      </c>
    </row>
    <row r="23" spans="1:5" s="107" customFormat="1" x14ac:dyDescent="0.25">
      <c r="A23" s="40">
        <v>44165.624143518522</v>
      </c>
      <c r="B23" s="40">
        <v>44166</v>
      </c>
      <c r="C23" s="76">
        <v>2500</v>
      </c>
      <c r="D23" s="37" t="s">
        <v>466</v>
      </c>
      <c r="E23" s="41" t="s">
        <v>27</v>
      </c>
    </row>
    <row r="24" spans="1:5" s="107" customFormat="1" x14ac:dyDescent="0.25">
      <c r="A24" s="40">
        <v>44165.628194444442</v>
      </c>
      <c r="B24" s="40">
        <v>44166</v>
      </c>
      <c r="C24" s="76">
        <v>2000</v>
      </c>
      <c r="D24" s="37" t="s">
        <v>529</v>
      </c>
      <c r="E24" s="41" t="s">
        <v>27</v>
      </c>
    </row>
    <row r="25" spans="1:5" s="107" customFormat="1" x14ac:dyDescent="0.25">
      <c r="A25" s="40">
        <v>44165.641469907408</v>
      </c>
      <c r="B25" s="40">
        <v>44166</v>
      </c>
      <c r="C25" s="76">
        <v>2000</v>
      </c>
      <c r="D25" s="37" t="s">
        <v>453</v>
      </c>
      <c r="E25" s="41" t="s">
        <v>27</v>
      </c>
    </row>
    <row r="26" spans="1:5" s="107" customFormat="1" x14ac:dyDescent="0.25">
      <c r="A26" s="40">
        <v>44165.648541666669</v>
      </c>
      <c r="B26" s="40">
        <v>44166</v>
      </c>
      <c r="C26" s="76">
        <v>500</v>
      </c>
      <c r="D26" s="37" t="s">
        <v>454</v>
      </c>
      <c r="E26" s="41" t="s">
        <v>27</v>
      </c>
    </row>
    <row r="27" spans="1:5" s="107" customFormat="1" x14ac:dyDescent="0.25">
      <c r="A27" s="40">
        <v>44165.662638888891</v>
      </c>
      <c r="B27" s="40">
        <v>44166</v>
      </c>
      <c r="C27" s="76">
        <v>1000</v>
      </c>
      <c r="D27" s="37" t="s">
        <v>455</v>
      </c>
      <c r="E27" s="41" t="s">
        <v>27</v>
      </c>
    </row>
    <row r="28" spans="1:5" s="107" customFormat="1" x14ac:dyDescent="0.25">
      <c r="A28" s="40">
        <v>44165.689768518518</v>
      </c>
      <c r="B28" s="40">
        <v>44166</v>
      </c>
      <c r="C28" s="76">
        <v>300</v>
      </c>
      <c r="D28" s="37" t="s">
        <v>456</v>
      </c>
      <c r="E28" s="41" t="s">
        <v>27</v>
      </c>
    </row>
    <row r="29" spans="1:5" s="107" customFormat="1" x14ac:dyDescent="0.25">
      <c r="A29" s="40">
        <v>44165.690648148149</v>
      </c>
      <c r="B29" s="40">
        <v>44166</v>
      </c>
      <c r="C29" s="76">
        <v>50</v>
      </c>
      <c r="D29" s="37" t="s">
        <v>457</v>
      </c>
      <c r="E29" s="41" t="s">
        <v>27</v>
      </c>
    </row>
    <row r="30" spans="1:5" s="107" customFormat="1" x14ac:dyDescent="0.25">
      <c r="A30" s="40">
        <v>44165.729768518519</v>
      </c>
      <c r="B30" s="40">
        <v>44166</v>
      </c>
      <c r="C30" s="76">
        <v>300</v>
      </c>
      <c r="D30" s="37" t="s">
        <v>904</v>
      </c>
      <c r="E30" s="41" t="s">
        <v>27</v>
      </c>
    </row>
    <row r="31" spans="1:5" s="107" customFormat="1" x14ac:dyDescent="0.25">
      <c r="A31" s="40">
        <v>44165.735694444447</v>
      </c>
      <c r="B31" s="40">
        <v>44166</v>
      </c>
      <c r="C31" s="76">
        <v>300</v>
      </c>
      <c r="D31" s="37" t="s">
        <v>905</v>
      </c>
      <c r="E31" s="41" t="s">
        <v>27</v>
      </c>
    </row>
    <row r="32" spans="1:5" s="107" customFormat="1" x14ac:dyDescent="0.25">
      <c r="A32" s="40">
        <v>44165.749340277776</v>
      </c>
      <c r="B32" s="40">
        <v>44166</v>
      </c>
      <c r="C32" s="76">
        <v>500</v>
      </c>
      <c r="D32" s="37" t="s">
        <v>603</v>
      </c>
      <c r="E32" s="41" t="s">
        <v>27</v>
      </c>
    </row>
    <row r="33" spans="1:5" s="107" customFormat="1" x14ac:dyDescent="0.25">
      <c r="A33" s="40">
        <v>44165.756967592592</v>
      </c>
      <c r="B33" s="40">
        <v>44166</v>
      </c>
      <c r="C33" s="76">
        <v>300</v>
      </c>
      <c r="D33" s="37"/>
      <c r="E33" s="41" t="s">
        <v>27</v>
      </c>
    </row>
    <row r="34" spans="1:5" s="107" customFormat="1" x14ac:dyDescent="0.25">
      <c r="A34" s="40">
        <v>44165.759421296294</v>
      </c>
      <c r="B34" s="40">
        <v>44166</v>
      </c>
      <c r="C34" s="76">
        <v>300</v>
      </c>
      <c r="D34" s="37" t="s">
        <v>263</v>
      </c>
      <c r="E34" s="41" t="s">
        <v>27</v>
      </c>
    </row>
    <row r="35" spans="1:5" s="107" customFormat="1" x14ac:dyDescent="0.25">
      <c r="A35" s="40">
        <v>44165.801782407405</v>
      </c>
      <c r="B35" s="40">
        <v>44166</v>
      </c>
      <c r="C35" s="76">
        <v>250</v>
      </c>
      <c r="D35" s="37" t="s">
        <v>906</v>
      </c>
      <c r="E35" s="41" t="s">
        <v>27</v>
      </c>
    </row>
    <row r="36" spans="1:5" s="107" customFormat="1" x14ac:dyDescent="0.25">
      <c r="A36" s="40">
        <v>44165.814953703702</v>
      </c>
      <c r="B36" s="40">
        <v>44166</v>
      </c>
      <c r="C36" s="76">
        <v>100</v>
      </c>
      <c r="D36" s="37" t="s">
        <v>604</v>
      </c>
      <c r="E36" s="41" t="s">
        <v>27</v>
      </c>
    </row>
    <row r="37" spans="1:5" s="107" customFormat="1" x14ac:dyDescent="0.25">
      <c r="A37" s="40">
        <v>44165.819247685184</v>
      </c>
      <c r="B37" s="40">
        <v>44166</v>
      </c>
      <c r="C37" s="76">
        <v>100</v>
      </c>
      <c r="D37" s="37" t="s">
        <v>605</v>
      </c>
      <c r="E37" s="41" t="s">
        <v>27</v>
      </c>
    </row>
    <row r="38" spans="1:5" s="107" customFormat="1" x14ac:dyDescent="0.25">
      <c r="A38" s="40">
        <v>44165.979201388887</v>
      </c>
      <c r="B38" s="40">
        <v>44166</v>
      </c>
      <c r="C38" s="76">
        <v>300</v>
      </c>
      <c r="D38" s="37" t="s">
        <v>530</v>
      </c>
      <c r="E38" s="41" t="s">
        <v>27</v>
      </c>
    </row>
    <row r="39" spans="1:5" s="107" customFormat="1" x14ac:dyDescent="0.25">
      <c r="A39" s="40">
        <v>44165.986932870372</v>
      </c>
      <c r="B39" s="40">
        <v>44166</v>
      </c>
      <c r="C39" s="76">
        <v>100</v>
      </c>
      <c r="D39" s="37" t="s">
        <v>907</v>
      </c>
      <c r="E39" s="41" t="s">
        <v>27</v>
      </c>
    </row>
    <row r="40" spans="1:5" s="107" customFormat="1" x14ac:dyDescent="0.25">
      <c r="A40" s="40">
        <v>44166.010520833333</v>
      </c>
      <c r="B40" s="40">
        <v>44167</v>
      </c>
      <c r="C40" s="76">
        <v>500</v>
      </c>
      <c r="D40" s="37" t="s">
        <v>635</v>
      </c>
      <c r="E40" s="41" t="s">
        <v>27</v>
      </c>
    </row>
    <row r="41" spans="1:5" s="107" customFormat="1" x14ac:dyDescent="0.25">
      <c r="A41" s="40">
        <v>44166.100138888891</v>
      </c>
      <c r="B41" s="40">
        <v>44167</v>
      </c>
      <c r="C41" s="76">
        <v>1000</v>
      </c>
      <c r="D41" s="37" t="s">
        <v>908</v>
      </c>
      <c r="E41" s="41" t="s">
        <v>27</v>
      </c>
    </row>
    <row r="42" spans="1:5" s="107" customFormat="1" x14ac:dyDescent="0.25">
      <c r="A42" s="40">
        <v>44166.305497685185</v>
      </c>
      <c r="B42" s="40">
        <v>44167</v>
      </c>
      <c r="C42" s="76">
        <v>1000</v>
      </c>
      <c r="D42" s="37" t="s">
        <v>475</v>
      </c>
      <c r="E42" s="41" t="s">
        <v>27</v>
      </c>
    </row>
    <row r="43" spans="1:5" s="107" customFormat="1" x14ac:dyDescent="0.25">
      <c r="A43" s="40">
        <v>44166.349293981482</v>
      </c>
      <c r="B43" s="40">
        <v>44167</v>
      </c>
      <c r="C43" s="76">
        <v>300</v>
      </c>
      <c r="D43" s="37" t="s">
        <v>909</v>
      </c>
      <c r="E43" s="41" t="s">
        <v>27</v>
      </c>
    </row>
    <row r="44" spans="1:5" s="107" customFormat="1" x14ac:dyDescent="0.25">
      <c r="A44" s="40">
        <v>44166.404780092591</v>
      </c>
      <c r="B44" s="40">
        <v>44167</v>
      </c>
      <c r="C44" s="76">
        <v>200</v>
      </c>
      <c r="D44" s="37" t="s">
        <v>497</v>
      </c>
      <c r="E44" s="41" t="s">
        <v>27</v>
      </c>
    </row>
    <row r="45" spans="1:5" s="107" customFormat="1" x14ac:dyDescent="0.25">
      <c r="A45" s="40">
        <v>44166.409224537034</v>
      </c>
      <c r="B45" s="40">
        <v>44167</v>
      </c>
      <c r="C45" s="76">
        <v>5000</v>
      </c>
      <c r="D45" s="37"/>
      <c r="E45" s="41" t="s">
        <v>27</v>
      </c>
    </row>
    <row r="46" spans="1:5" s="107" customFormat="1" x14ac:dyDescent="0.25">
      <c r="A46" s="40">
        <v>44166.429108796299</v>
      </c>
      <c r="B46" s="40">
        <v>44167</v>
      </c>
      <c r="C46" s="76">
        <v>100</v>
      </c>
      <c r="D46" s="37" t="s">
        <v>555</v>
      </c>
      <c r="E46" s="41" t="s">
        <v>27</v>
      </c>
    </row>
    <row r="47" spans="1:5" s="107" customFormat="1" x14ac:dyDescent="0.25">
      <c r="A47" s="40">
        <v>44166.515613425923</v>
      </c>
      <c r="B47" s="40">
        <v>44167</v>
      </c>
      <c r="C47" s="76">
        <v>300</v>
      </c>
      <c r="D47" s="37" t="s">
        <v>143</v>
      </c>
      <c r="E47" s="41" t="s">
        <v>27</v>
      </c>
    </row>
    <row r="48" spans="1:5" s="107" customFormat="1" x14ac:dyDescent="0.25">
      <c r="A48" s="40">
        <v>44166.527870370373</v>
      </c>
      <c r="B48" s="40">
        <v>44167</v>
      </c>
      <c r="C48" s="76">
        <v>100</v>
      </c>
      <c r="D48" s="37"/>
      <c r="E48" s="41" t="s">
        <v>27</v>
      </c>
    </row>
    <row r="49" spans="1:5" s="107" customFormat="1" x14ac:dyDescent="0.25">
      <c r="A49" s="40">
        <v>44166.528240740743</v>
      </c>
      <c r="B49" s="40">
        <v>44167</v>
      </c>
      <c r="C49" s="76">
        <v>500</v>
      </c>
      <c r="D49" s="37" t="s">
        <v>498</v>
      </c>
      <c r="E49" s="41" t="s">
        <v>27</v>
      </c>
    </row>
    <row r="50" spans="1:5" s="107" customFormat="1" x14ac:dyDescent="0.25">
      <c r="A50" s="40">
        <v>44166.5471875</v>
      </c>
      <c r="B50" s="40">
        <v>44167</v>
      </c>
      <c r="C50" s="76">
        <v>2000</v>
      </c>
      <c r="D50" s="37" t="s">
        <v>910</v>
      </c>
      <c r="E50" s="41" t="s">
        <v>27</v>
      </c>
    </row>
    <row r="51" spans="1:5" s="107" customFormat="1" x14ac:dyDescent="0.25">
      <c r="A51" s="40">
        <v>44166.584340277775</v>
      </c>
      <c r="B51" s="40">
        <v>44167</v>
      </c>
      <c r="C51" s="76">
        <v>500</v>
      </c>
      <c r="D51" s="37" t="s">
        <v>144</v>
      </c>
      <c r="E51" s="41" t="s">
        <v>27</v>
      </c>
    </row>
    <row r="52" spans="1:5" s="107" customFormat="1" x14ac:dyDescent="0.25">
      <c r="A52" s="40">
        <v>44166.601481481484</v>
      </c>
      <c r="B52" s="40">
        <v>44167</v>
      </c>
      <c r="C52" s="76">
        <v>2000</v>
      </c>
      <c r="D52" s="37" t="s">
        <v>911</v>
      </c>
      <c r="E52" s="41" t="s">
        <v>27</v>
      </c>
    </row>
    <row r="53" spans="1:5" s="107" customFormat="1" x14ac:dyDescent="0.25">
      <c r="A53" s="40">
        <v>44166.617951388886</v>
      </c>
      <c r="B53" s="40">
        <v>44167</v>
      </c>
      <c r="C53" s="76">
        <v>500</v>
      </c>
      <c r="D53" s="37"/>
      <c r="E53" s="41" t="s">
        <v>27</v>
      </c>
    </row>
    <row r="54" spans="1:5" s="107" customFormat="1" x14ac:dyDescent="0.25">
      <c r="A54" s="40">
        <v>44166.643379629626</v>
      </c>
      <c r="B54" s="40">
        <v>44167</v>
      </c>
      <c r="C54" s="76">
        <v>1000</v>
      </c>
      <c r="D54" s="37" t="s">
        <v>912</v>
      </c>
      <c r="E54" s="41" t="s">
        <v>27</v>
      </c>
    </row>
    <row r="55" spans="1:5" s="107" customFormat="1" x14ac:dyDescent="0.25">
      <c r="A55" s="40">
        <v>44166.671886574077</v>
      </c>
      <c r="B55" s="40">
        <v>44167</v>
      </c>
      <c r="C55" s="76">
        <v>200</v>
      </c>
      <c r="D55" s="37" t="s">
        <v>913</v>
      </c>
      <c r="E55" s="41" t="s">
        <v>27</v>
      </c>
    </row>
    <row r="56" spans="1:5" s="107" customFormat="1" x14ac:dyDescent="0.25">
      <c r="A56" s="40">
        <v>44166.678587962961</v>
      </c>
      <c r="B56" s="40">
        <v>44167</v>
      </c>
      <c r="C56" s="76">
        <v>3000</v>
      </c>
      <c r="D56" s="37" t="s">
        <v>610</v>
      </c>
      <c r="E56" s="41" t="s">
        <v>27</v>
      </c>
    </row>
    <row r="57" spans="1:5" s="107" customFormat="1" x14ac:dyDescent="0.25">
      <c r="A57" s="40">
        <v>44166.695208333331</v>
      </c>
      <c r="B57" s="40">
        <v>44167</v>
      </c>
      <c r="C57" s="76">
        <v>1000</v>
      </c>
      <c r="D57" s="37"/>
      <c r="E57" s="41" t="s">
        <v>27</v>
      </c>
    </row>
    <row r="58" spans="1:5" s="107" customFormat="1" x14ac:dyDescent="0.25">
      <c r="A58" s="40">
        <v>44166.726041666669</v>
      </c>
      <c r="B58" s="40">
        <v>44167</v>
      </c>
      <c r="C58" s="76">
        <v>150</v>
      </c>
      <c r="D58" s="37" t="s">
        <v>914</v>
      </c>
      <c r="E58" s="41" t="s">
        <v>27</v>
      </c>
    </row>
    <row r="59" spans="1:5" s="107" customFormat="1" x14ac:dyDescent="0.25">
      <c r="A59" s="40">
        <v>44166.751273148147</v>
      </c>
      <c r="B59" s="40">
        <v>44167</v>
      </c>
      <c r="C59" s="76">
        <v>100</v>
      </c>
      <c r="D59" s="37" t="s">
        <v>915</v>
      </c>
      <c r="E59" s="41" t="s">
        <v>27</v>
      </c>
    </row>
    <row r="60" spans="1:5" s="107" customFormat="1" x14ac:dyDescent="0.25">
      <c r="A60" s="40">
        <v>44166.766273148147</v>
      </c>
      <c r="B60" s="40">
        <v>44167</v>
      </c>
      <c r="C60" s="76">
        <v>200</v>
      </c>
      <c r="D60" s="37" t="s">
        <v>145</v>
      </c>
      <c r="E60" s="41" t="s">
        <v>27</v>
      </c>
    </row>
    <row r="61" spans="1:5" s="107" customFormat="1" x14ac:dyDescent="0.25">
      <c r="A61" s="40">
        <v>44166.767835648148</v>
      </c>
      <c r="B61" s="40">
        <v>44167</v>
      </c>
      <c r="C61" s="76">
        <v>1000</v>
      </c>
      <c r="D61" s="37" t="s">
        <v>609</v>
      </c>
      <c r="E61" s="41" t="s">
        <v>27</v>
      </c>
    </row>
    <row r="62" spans="1:5" s="107" customFormat="1" x14ac:dyDescent="0.25">
      <c r="A62" s="40">
        <v>44166.856087962966</v>
      </c>
      <c r="B62" s="40">
        <v>44167</v>
      </c>
      <c r="C62" s="76">
        <v>50</v>
      </c>
      <c r="D62" s="37" t="s">
        <v>146</v>
      </c>
      <c r="E62" s="41" t="s">
        <v>27</v>
      </c>
    </row>
    <row r="63" spans="1:5" s="107" customFormat="1" x14ac:dyDescent="0.25">
      <c r="A63" s="40">
        <v>44166.872939814813</v>
      </c>
      <c r="B63" s="40">
        <v>44167</v>
      </c>
      <c r="C63" s="76">
        <v>300</v>
      </c>
      <c r="D63" s="37" t="s">
        <v>421</v>
      </c>
      <c r="E63" s="41" t="s">
        <v>27</v>
      </c>
    </row>
    <row r="64" spans="1:5" s="107" customFormat="1" x14ac:dyDescent="0.25">
      <c r="A64" s="40">
        <v>44166.892847222225</v>
      </c>
      <c r="B64" s="40">
        <v>44167</v>
      </c>
      <c r="C64" s="76">
        <v>500</v>
      </c>
      <c r="D64" s="37" t="s">
        <v>402</v>
      </c>
      <c r="E64" s="41" t="s">
        <v>27</v>
      </c>
    </row>
    <row r="65" spans="1:5" s="107" customFormat="1" x14ac:dyDescent="0.25">
      <c r="A65" s="40">
        <v>44166.893379629626</v>
      </c>
      <c r="B65" s="40">
        <v>44167</v>
      </c>
      <c r="C65" s="76">
        <v>500</v>
      </c>
      <c r="D65" s="37"/>
      <c r="E65" s="41" t="s">
        <v>27</v>
      </c>
    </row>
    <row r="66" spans="1:5" s="107" customFormat="1" x14ac:dyDescent="0.25">
      <c r="A66" s="40">
        <v>44166.917071759257</v>
      </c>
      <c r="B66" s="40">
        <v>44167</v>
      </c>
      <c r="C66" s="76">
        <v>500</v>
      </c>
      <c r="D66" s="37" t="s">
        <v>147</v>
      </c>
      <c r="E66" s="41" t="s">
        <v>27</v>
      </c>
    </row>
    <row r="67" spans="1:5" s="107" customFormat="1" x14ac:dyDescent="0.25">
      <c r="A67" s="40">
        <v>44166.986608796295</v>
      </c>
      <c r="B67" s="40">
        <v>44167</v>
      </c>
      <c r="C67" s="76">
        <v>500</v>
      </c>
      <c r="D67" s="37" t="s">
        <v>916</v>
      </c>
      <c r="E67" s="41" t="s">
        <v>27</v>
      </c>
    </row>
    <row r="68" spans="1:5" s="107" customFormat="1" x14ac:dyDescent="0.25">
      <c r="A68" s="40">
        <v>44166.996134259258</v>
      </c>
      <c r="B68" s="40">
        <v>44167</v>
      </c>
      <c r="C68" s="76">
        <v>100</v>
      </c>
      <c r="D68" s="37" t="s">
        <v>150</v>
      </c>
      <c r="E68" s="41" t="s">
        <v>27</v>
      </c>
    </row>
    <row r="69" spans="1:5" s="107" customFormat="1" x14ac:dyDescent="0.25">
      <c r="A69" s="177">
        <v>44167.024537037039</v>
      </c>
      <c r="B69" s="40">
        <v>44168</v>
      </c>
      <c r="C69" s="178">
        <v>100</v>
      </c>
      <c r="D69" s="179" t="s">
        <v>482</v>
      </c>
      <c r="E69" s="41" t="s">
        <v>27</v>
      </c>
    </row>
    <row r="70" spans="1:5" s="107" customFormat="1" x14ac:dyDescent="0.25">
      <c r="A70" s="177">
        <v>44167.03806712963</v>
      </c>
      <c r="B70" s="40">
        <v>44168</v>
      </c>
      <c r="C70" s="178">
        <v>500</v>
      </c>
      <c r="D70" s="179" t="s">
        <v>212</v>
      </c>
      <c r="E70" s="41" t="s">
        <v>27</v>
      </c>
    </row>
    <row r="71" spans="1:5" s="107" customFormat="1" x14ac:dyDescent="0.25">
      <c r="A71" s="177">
        <v>44167.33</v>
      </c>
      <c r="B71" s="40">
        <v>44168</v>
      </c>
      <c r="C71" s="178">
        <v>100</v>
      </c>
      <c r="D71" s="179"/>
      <c r="E71" s="41" t="s">
        <v>27</v>
      </c>
    </row>
    <row r="72" spans="1:5" s="107" customFormat="1" x14ac:dyDescent="0.25">
      <c r="A72" s="177">
        <v>44167.368437500001</v>
      </c>
      <c r="B72" s="40">
        <v>44168</v>
      </c>
      <c r="C72" s="178">
        <v>300</v>
      </c>
      <c r="D72" s="179" t="s">
        <v>151</v>
      </c>
      <c r="E72" s="41" t="s">
        <v>27</v>
      </c>
    </row>
    <row r="73" spans="1:5" s="107" customFormat="1" x14ac:dyDescent="0.25">
      <c r="A73" s="177">
        <v>44167.415682870371</v>
      </c>
      <c r="B73" s="40">
        <v>44168</v>
      </c>
      <c r="C73" s="178">
        <v>100</v>
      </c>
      <c r="D73" s="179" t="s">
        <v>917</v>
      </c>
      <c r="E73" s="41" t="s">
        <v>27</v>
      </c>
    </row>
    <row r="74" spans="1:5" s="107" customFormat="1" x14ac:dyDescent="0.25">
      <c r="A74" s="177">
        <v>44167.450173611112</v>
      </c>
      <c r="B74" s="40">
        <v>44168</v>
      </c>
      <c r="C74" s="178">
        <v>500</v>
      </c>
      <c r="D74" s="179"/>
      <c r="E74" s="41" t="s">
        <v>27</v>
      </c>
    </row>
    <row r="75" spans="1:5" s="107" customFormat="1" x14ac:dyDescent="0.25">
      <c r="A75" s="177">
        <v>44167.50340277778</v>
      </c>
      <c r="B75" s="40">
        <v>44168</v>
      </c>
      <c r="C75" s="178">
        <v>300</v>
      </c>
      <c r="D75" s="179" t="s">
        <v>153</v>
      </c>
      <c r="E75" s="41" t="s">
        <v>27</v>
      </c>
    </row>
    <row r="76" spans="1:5" s="107" customFormat="1" x14ac:dyDescent="0.25">
      <c r="A76" s="177">
        <v>44167.552673611113</v>
      </c>
      <c r="B76" s="40">
        <v>44168</v>
      </c>
      <c r="C76" s="178">
        <v>1000</v>
      </c>
      <c r="D76" s="179" t="s">
        <v>166</v>
      </c>
      <c r="E76" s="41" t="s">
        <v>27</v>
      </c>
    </row>
    <row r="77" spans="1:5" s="107" customFormat="1" x14ac:dyDescent="0.25">
      <c r="A77" s="177">
        <v>44167.603726851848</v>
      </c>
      <c r="B77" s="40">
        <v>44168</v>
      </c>
      <c r="C77" s="178">
        <v>1000</v>
      </c>
      <c r="D77" s="179" t="s">
        <v>154</v>
      </c>
      <c r="E77" s="41" t="s">
        <v>27</v>
      </c>
    </row>
    <row r="78" spans="1:5" s="107" customFormat="1" x14ac:dyDescent="0.25">
      <c r="A78" s="177">
        <v>44167.650625000002</v>
      </c>
      <c r="B78" s="40">
        <v>44168</v>
      </c>
      <c r="C78" s="178">
        <v>100</v>
      </c>
      <c r="D78" s="179" t="s">
        <v>155</v>
      </c>
      <c r="E78" s="41" t="s">
        <v>27</v>
      </c>
    </row>
    <row r="79" spans="1:5" s="107" customFormat="1" x14ac:dyDescent="0.25">
      <c r="A79" s="177">
        <v>44167.662418981483</v>
      </c>
      <c r="B79" s="40">
        <v>44168</v>
      </c>
      <c r="C79" s="178">
        <v>500</v>
      </c>
      <c r="D79" s="179" t="s">
        <v>607</v>
      </c>
      <c r="E79" s="41" t="s">
        <v>27</v>
      </c>
    </row>
    <row r="80" spans="1:5" s="107" customFormat="1" x14ac:dyDescent="0.25">
      <c r="A80" s="177">
        <v>44167.669166666667</v>
      </c>
      <c r="B80" s="40">
        <v>44168</v>
      </c>
      <c r="C80" s="178">
        <v>500</v>
      </c>
      <c r="D80" s="179" t="s">
        <v>481</v>
      </c>
      <c r="E80" s="41" t="s">
        <v>27</v>
      </c>
    </row>
    <row r="81" spans="1:5" s="107" customFormat="1" x14ac:dyDescent="0.25">
      <c r="A81" s="177">
        <v>44167.685196759259</v>
      </c>
      <c r="B81" s="40">
        <v>44168</v>
      </c>
      <c r="C81" s="178">
        <v>200</v>
      </c>
      <c r="D81" s="179" t="s">
        <v>156</v>
      </c>
      <c r="E81" s="41" t="s">
        <v>27</v>
      </c>
    </row>
    <row r="82" spans="1:5" s="107" customFormat="1" x14ac:dyDescent="0.25">
      <c r="A82" s="177">
        <v>44167.696701388886</v>
      </c>
      <c r="B82" s="40">
        <v>44168</v>
      </c>
      <c r="C82" s="178">
        <v>100</v>
      </c>
      <c r="D82" s="179"/>
      <c r="E82" s="41" t="s">
        <v>27</v>
      </c>
    </row>
    <row r="83" spans="1:5" s="107" customFormat="1" x14ac:dyDescent="0.25">
      <c r="A83" s="177">
        <v>44167.745046296295</v>
      </c>
      <c r="B83" s="40">
        <v>44168</v>
      </c>
      <c r="C83" s="178">
        <v>500</v>
      </c>
      <c r="D83" s="179" t="s">
        <v>608</v>
      </c>
      <c r="E83" s="41" t="s">
        <v>27</v>
      </c>
    </row>
    <row r="84" spans="1:5" s="107" customFormat="1" x14ac:dyDescent="0.25">
      <c r="A84" s="177">
        <v>44167.776770833334</v>
      </c>
      <c r="B84" s="40">
        <v>44168</v>
      </c>
      <c r="C84" s="178">
        <v>500</v>
      </c>
      <c r="D84" s="179" t="s">
        <v>157</v>
      </c>
      <c r="E84" s="41" t="s">
        <v>27</v>
      </c>
    </row>
    <row r="85" spans="1:5" s="107" customFormat="1" x14ac:dyDescent="0.25">
      <c r="A85" s="177">
        <v>44167.91269675926</v>
      </c>
      <c r="B85" s="40">
        <v>44168</v>
      </c>
      <c r="C85" s="178">
        <v>300</v>
      </c>
      <c r="D85" s="179" t="s">
        <v>158</v>
      </c>
      <c r="E85" s="41" t="s">
        <v>27</v>
      </c>
    </row>
    <row r="86" spans="1:5" s="107" customFormat="1" x14ac:dyDescent="0.25">
      <c r="A86" s="177">
        <v>44167.920324074075</v>
      </c>
      <c r="B86" s="40">
        <v>44168</v>
      </c>
      <c r="C86" s="178">
        <v>500</v>
      </c>
      <c r="D86" s="179" t="s">
        <v>918</v>
      </c>
      <c r="E86" s="41" t="s">
        <v>27</v>
      </c>
    </row>
    <row r="87" spans="1:5" s="107" customFormat="1" x14ac:dyDescent="0.25">
      <c r="A87" s="177">
        <v>44167.921574074076</v>
      </c>
      <c r="B87" s="40">
        <v>44168</v>
      </c>
      <c r="C87" s="178">
        <v>500</v>
      </c>
      <c r="D87" s="179" t="s">
        <v>423</v>
      </c>
      <c r="E87" s="41" t="s">
        <v>27</v>
      </c>
    </row>
    <row r="88" spans="1:5" s="107" customFormat="1" x14ac:dyDescent="0.25">
      <c r="A88" s="177">
        <v>44167.936030092591</v>
      </c>
      <c r="B88" s="40">
        <v>44168</v>
      </c>
      <c r="C88" s="178">
        <v>100</v>
      </c>
      <c r="D88" s="179" t="s">
        <v>159</v>
      </c>
      <c r="E88" s="41" t="s">
        <v>27</v>
      </c>
    </row>
    <row r="89" spans="1:5" s="107" customFormat="1" x14ac:dyDescent="0.25">
      <c r="A89" s="177">
        <v>44167.970752314817</v>
      </c>
      <c r="B89" s="40">
        <v>44168</v>
      </c>
      <c r="C89" s="178">
        <v>300</v>
      </c>
      <c r="D89" s="179" t="s">
        <v>919</v>
      </c>
      <c r="E89" s="41" t="s">
        <v>27</v>
      </c>
    </row>
    <row r="90" spans="1:5" s="107" customFormat="1" x14ac:dyDescent="0.25">
      <c r="A90" s="40">
        <v>44168.080451388887</v>
      </c>
      <c r="B90" s="40">
        <v>44169</v>
      </c>
      <c r="C90" s="76">
        <v>500</v>
      </c>
      <c r="D90" s="37" t="s">
        <v>920</v>
      </c>
      <c r="E90" s="41" t="s">
        <v>27</v>
      </c>
    </row>
    <row r="91" spans="1:5" s="107" customFormat="1" x14ac:dyDescent="0.25">
      <c r="A91" s="40">
        <v>44168.395011574074</v>
      </c>
      <c r="B91" s="40">
        <v>44169</v>
      </c>
      <c r="C91" s="76">
        <v>300</v>
      </c>
      <c r="D91" s="37" t="s">
        <v>500</v>
      </c>
      <c r="E91" s="41" t="s">
        <v>27</v>
      </c>
    </row>
    <row r="92" spans="1:5" s="107" customFormat="1" x14ac:dyDescent="0.25">
      <c r="A92" s="40">
        <v>44168.407986111109</v>
      </c>
      <c r="B92" s="40">
        <v>44169</v>
      </c>
      <c r="C92" s="76">
        <v>1000</v>
      </c>
      <c r="D92" s="37" t="s">
        <v>160</v>
      </c>
      <c r="E92" s="41" t="s">
        <v>27</v>
      </c>
    </row>
    <row r="93" spans="1:5" s="107" customFormat="1" x14ac:dyDescent="0.25">
      <c r="A93" s="40">
        <v>44168.443425925929</v>
      </c>
      <c r="B93" s="40">
        <v>44169</v>
      </c>
      <c r="C93" s="76">
        <v>500</v>
      </c>
      <c r="D93" s="37" t="s">
        <v>161</v>
      </c>
      <c r="E93" s="41" t="s">
        <v>27</v>
      </c>
    </row>
    <row r="94" spans="1:5" s="107" customFormat="1" x14ac:dyDescent="0.25">
      <c r="A94" s="40">
        <v>44168.470925925925</v>
      </c>
      <c r="B94" s="40">
        <v>44169</v>
      </c>
      <c r="C94" s="76">
        <v>500</v>
      </c>
      <c r="D94" s="37"/>
      <c r="E94" s="41" t="s">
        <v>27</v>
      </c>
    </row>
    <row r="95" spans="1:5" s="107" customFormat="1" x14ac:dyDescent="0.25">
      <c r="A95" s="40">
        <v>44168.482708333337</v>
      </c>
      <c r="B95" s="40">
        <v>44169</v>
      </c>
      <c r="C95" s="76">
        <v>500</v>
      </c>
      <c r="D95" s="37" t="s">
        <v>163</v>
      </c>
      <c r="E95" s="41" t="s">
        <v>27</v>
      </c>
    </row>
    <row r="96" spans="1:5" s="107" customFormat="1" x14ac:dyDescent="0.25">
      <c r="A96" s="40">
        <v>44168.51730324074</v>
      </c>
      <c r="B96" s="40">
        <v>44169</v>
      </c>
      <c r="C96" s="76">
        <v>100</v>
      </c>
      <c r="D96" s="37" t="s">
        <v>557</v>
      </c>
      <c r="E96" s="41" t="s">
        <v>27</v>
      </c>
    </row>
    <row r="97" spans="1:5" s="107" customFormat="1" x14ac:dyDescent="0.25">
      <c r="A97" s="40">
        <v>44168.519837962966</v>
      </c>
      <c r="B97" s="40">
        <v>44169</v>
      </c>
      <c r="C97" s="76">
        <v>500</v>
      </c>
      <c r="D97" s="37" t="s">
        <v>164</v>
      </c>
      <c r="E97" s="41" t="s">
        <v>27</v>
      </c>
    </row>
    <row r="98" spans="1:5" s="107" customFormat="1" x14ac:dyDescent="0.25">
      <c r="A98" s="40">
        <v>44168.530949074076</v>
      </c>
      <c r="B98" s="40">
        <v>44169</v>
      </c>
      <c r="C98" s="76">
        <v>1000</v>
      </c>
      <c r="D98" s="37" t="s">
        <v>921</v>
      </c>
      <c r="E98" s="41" t="s">
        <v>27</v>
      </c>
    </row>
    <row r="99" spans="1:5" s="107" customFormat="1" x14ac:dyDescent="0.25">
      <c r="A99" s="40">
        <v>44168.537673611114</v>
      </c>
      <c r="B99" s="40">
        <v>44169</v>
      </c>
      <c r="C99" s="76">
        <v>100</v>
      </c>
      <c r="D99" s="37" t="s">
        <v>165</v>
      </c>
      <c r="E99" s="41" t="s">
        <v>27</v>
      </c>
    </row>
    <row r="100" spans="1:5" s="107" customFormat="1" x14ac:dyDescent="0.25">
      <c r="A100" s="40">
        <v>44168.546053240738</v>
      </c>
      <c r="B100" s="40">
        <v>44169</v>
      </c>
      <c r="C100" s="76">
        <v>150</v>
      </c>
      <c r="D100" s="37" t="s">
        <v>922</v>
      </c>
      <c r="E100" s="41" t="s">
        <v>27</v>
      </c>
    </row>
    <row r="101" spans="1:5" s="107" customFormat="1" x14ac:dyDescent="0.25">
      <c r="A101" s="40">
        <v>44168.552847222221</v>
      </c>
      <c r="B101" s="40">
        <v>44169</v>
      </c>
      <c r="C101" s="76">
        <v>100</v>
      </c>
      <c r="D101" s="37" t="s">
        <v>501</v>
      </c>
      <c r="E101" s="41" t="s">
        <v>27</v>
      </c>
    </row>
    <row r="102" spans="1:5" s="107" customFormat="1" x14ac:dyDescent="0.25">
      <c r="A102" s="40">
        <v>44168.659398148149</v>
      </c>
      <c r="B102" s="40">
        <v>44169</v>
      </c>
      <c r="C102" s="76">
        <v>5000</v>
      </c>
      <c r="D102" s="37" t="s">
        <v>923</v>
      </c>
      <c r="E102" s="41" t="s">
        <v>27</v>
      </c>
    </row>
    <row r="103" spans="1:5" s="107" customFormat="1" x14ac:dyDescent="0.25">
      <c r="A103" s="40">
        <v>44168.674421296295</v>
      </c>
      <c r="B103" s="40">
        <v>44169</v>
      </c>
      <c r="C103" s="76">
        <v>500</v>
      </c>
      <c r="D103" s="37" t="s">
        <v>924</v>
      </c>
      <c r="E103" s="41" t="s">
        <v>27</v>
      </c>
    </row>
    <row r="104" spans="1:5" s="107" customFormat="1" x14ac:dyDescent="0.25">
      <c r="A104" s="40">
        <v>44168.731793981482</v>
      </c>
      <c r="B104" s="40">
        <v>44169</v>
      </c>
      <c r="C104" s="76">
        <v>1000</v>
      </c>
      <c r="D104" s="37" t="s">
        <v>925</v>
      </c>
      <c r="E104" s="41" t="s">
        <v>27</v>
      </c>
    </row>
    <row r="105" spans="1:5" s="107" customFormat="1" x14ac:dyDescent="0.25">
      <c r="A105" s="40">
        <v>44168.739849537036</v>
      </c>
      <c r="B105" s="40">
        <v>44169</v>
      </c>
      <c r="C105" s="76">
        <v>100</v>
      </c>
      <c r="D105" s="37" t="s">
        <v>926</v>
      </c>
      <c r="E105" s="41" t="s">
        <v>27</v>
      </c>
    </row>
    <row r="106" spans="1:5" s="107" customFormat="1" x14ac:dyDescent="0.25">
      <c r="A106" s="40">
        <v>44168.781747685185</v>
      </c>
      <c r="B106" s="40">
        <v>44169</v>
      </c>
      <c r="C106" s="76">
        <v>14999</v>
      </c>
      <c r="D106" s="37" t="s">
        <v>927</v>
      </c>
      <c r="E106" s="41" t="s">
        <v>27</v>
      </c>
    </row>
    <row r="107" spans="1:5" s="107" customFormat="1" x14ac:dyDescent="0.25">
      <c r="A107" s="40">
        <v>44168.786412037036</v>
      </c>
      <c r="B107" s="40">
        <v>44169</v>
      </c>
      <c r="C107" s="76">
        <v>300</v>
      </c>
      <c r="D107" s="37" t="s">
        <v>167</v>
      </c>
      <c r="E107" s="41" t="s">
        <v>27</v>
      </c>
    </row>
    <row r="108" spans="1:5" s="107" customFormat="1" x14ac:dyDescent="0.25">
      <c r="A108" s="40">
        <v>44168.855358796296</v>
      </c>
      <c r="B108" s="40">
        <v>44169</v>
      </c>
      <c r="C108" s="76">
        <v>500</v>
      </c>
      <c r="D108" s="37" t="s">
        <v>168</v>
      </c>
      <c r="E108" s="41" t="s">
        <v>27</v>
      </c>
    </row>
    <row r="109" spans="1:5" s="107" customFormat="1" x14ac:dyDescent="0.25">
      <c r="A109" s="40">
        <v>44168.85597222222</v>
      </c>
      <c r="B109" s="40">
        <v>44169</v>
      </c>
      <c r="C109" s="76">
        <v>2000</v>
      </c>
      <c r="D109" s="37" t="s">
        <v>169</v>
      </c>
      <c r="E109" s="41" t="s">
        <v>27</v>
      </c>
    </row>
    <row r="110" spans="1:5" s="107" customFormat="1" x14ac:dyDescent="0.25">
      <c r="A110" s="40">
        <v>44168.859097222223</v>
      </c>
      <c r="B110" s="40">
        <v>44169</v>
      </c>
      <c r="C110" s="76">
        <v>200</v>
      </c>
      <c r="D110" s="37" t="s">
        <v>170</v>
      </c>
      <c r="E110" s="41" t="s">
        <v>27</v>
      </c>
    </row>
    <row r="111" spans="1:5" s="107" customFormat="1" x14ac:dyDescent="0.25">
      <c r="A111" s="40">
        <v>44168.862187500003</v>
      </c>
      <c r="B111" s="40">
        <v>44169</v>
      </c>
      <c r="C111" s="76">
        <v>150</v>
      </c>
      <c r="D111" s="37" t="s">
        <v>171</v>
      </c>
      <c r="E111" s="41" t="s">
        <v>27</v>
      </c>
    </row>
    <row r="112" spans="1:5" s="107" customFormat="1" x14ac:dyDescent="0.25">
      <c r="A112" s="40">
        <v>44168.886145833334</v>
      </c>
      <c r="B112" s="40">
        <v>44169</v>
      </c>
      <c r="C112" s="76">
        <v>500</v>
      </c>
      <c r="D112" s="37" t="s">
        <v>172</v>
      </c>
      <c r="E112" s="41" t="s">
        <v>27</v>
      </c>
    </row>
    <row r="113" spans="1:5" s="107" customFormat="1" x14ac:dyDescent="0.25">
      <c r="A113" s="40">
        <v>44168.899548611109</v>
      </c>
      <c r="B113" s="40">
        <v>44169</v>
      </c>
      <c r="C113" s="76">
        <v>5000</v>
      </c>
      <c r="D113" s="37" t="s">
        <v>928</v>
      </c>
      <c r="E113" s="41" t="s">
        <v>27</v>
      </c>
    </row>
    <row r="114" spans="1:5" s="107" customFormat="1" x14ac:dyDescent="0.25">
      <c r="A114" s="40">
        <v>44168.907488425924</v>
      </c>
      <c r="B114" s="40">
        <v>44169</v>
      </c>
      <c r="C114" s="76">
        <v>1000</v>
      </c>
      <c r="D114" s="37" t="s">
        <v>929</v>
      </c>
      <c r="E114" s="41" t="s">
        <v>27</v>
      </c>
    </row>
    <row r="115" spans="1:5" s="107" customFormat="1" x14ac:dyDescent="0.25">
      <c r="A115" s="40">
        <v>44168.919004629628</v>
      </c>
      <c r="B115" s="40">
        <v>44169</v>
      </c>
      <c r="C115" s="76">
        <v>200</v>
      </c>
      <c r="D115" s="37" t="s">
        <v>173</v>
      </c>
      <c r="E115" s="41" t="s">
        <v>27</v>
      </c>
    </row>
    <row r="116" spans="1:5" s="107" customFormat="1" x14ac:dyDescent="0.25">
      <c r="A116" s="40">
        <v>44168.925509259258</v>
      </c>
      <c r="B116" s="40">
        <v>44169</v>
      </c>
      <c r="C116" s="76">
        <v>1100</v>
      </c>
      <c r="D116" s="37" t="s">
        <v>174</v>
      </c>
      <c r="E116" s="41" t="s">
        <v>27</v>
      </c>
    </row>
    <row r="117" spans="1:5" s="107" customFormat="1" x14ac:dyDescent="0.25">
      <c r="A117" s="40">
        <v>44168.942361111112</v>
      </c>
      <c r="B117" s="40">
        <v>44169</v>
      </c>
      <c r="C117" s="76">
        <v>1000</v>
      </c>
      <c r="D117" s="37" t="s">
        <v>930</v>
      </c>
      <c r="E117" s="41" t="s">
        <v>27</v>
      </c>
    </row>
    <row r="118" spans="1:5" s="107" customFormat="1" x14ac:dyDescent="0.25">
      <c r="A118" s="40">
        <v>44168.961157407408</v>
      </c>
      <c r="B118" s="40">
        <v>44169</v>
      </c>
      <c r="C118" s="76">
        <v>400</v>
      </c>
      <c r="D118" s="37" t="s">
        <v>931</v>
      </c>
      <c r="E118" s="41" t="s">
        <v>27</v>
      </c>
    </row>
    <row r="119" spans="1:5" s="107" customFormat="1" x14ac:dyDescent="0.25">
      <c r="A119" s="40">
        <v>44169.07880787037</v>
      </c>
      <c r="B119" s="40">
        <v>44172</v>
      </c>
      <c r="C119" s="76">
        <v>300</v>
      </c>
      <c r="D119" s="37"/>
      <c r="E119" s="41" t="s">
        <v>27</v>
      </c>
    </row>
    <row r="120" spans="1:5" s="107" customFormat="1" x14ac:dyDescent="0.25">
      <c r="A120" s="40">
        <v>44169.183518518519</v>
      </c>
      <c r="B120" s="40">
        <v>44172</v>
      </c>
      <c r="C120" s="76">
        <v>300</v>
      </c>
      <c r="D120" s="37" t="s">
        <v>480</v>
      </c>
      <c r="E120" s="41" t="s">
        <v>27</v>
      </c>
    </row>
    <row r="121" spans="1:5" s="107" customFormat="1" x14ac:dyDescent="0.25">
      <c r="A121" s="40">
        <v>44169.197256944448</v>
      </c>
      <c r="B121" s="40">
        <v>44172</v>
      </c>
      <c r="C121" s="76">
        <v>33</v>
      </c>
      <c r="D121" s="37" t="s">
        <v>653</v>
      </c>
      <c r="E121" s="41" t="s">
        <v>27</v>
      </c>
    </row>
    <row r="122" spans="1:5" s="107" customFormat="1" x14ac:dyDescent="0.25">
      <c r="A122" s="40">
        <v>44169.325069444443</v>
      </c>
      <c r="B122" s="40">
        <v>44172</v>
      </c>
      <c r="C122" s="76">
        <v>120</v>
      </c>
      <c r="D122" s="37" t="s">
        <v>932</v>
      </c>
      <c r="E122" s="41" t="s">
        <v>27</v>
      </c>
    </row>
    <row r="123" spans="1:5" s="107" customFormat="1" x14ac:dyDescent="0.25">
      <c r="A123" s="40">
        <v>44169.352835648147</v>
      </c>
      <c r="B123" s="40">
        <v>44172</v>
      </c>
      <c r="C123" s="76">
        <v>500</v>
      </c>
      <c r="D123" s="37" t="s">
        <v>176</v>
      </c>
      <c r="E123" s="41" t="s">
        <v>27</v>
      </c>
    </row>
    <row r="124" spans="1:5" s="107" customFormat="1" x14ac:dyDescent="0.25">
      <c r="A124" s="40">
        <v>44169.38484953704</v>
      </c>
      <c r="B124" s="40">
        <v>44172</v>
      </c>
      <c r="C124" s="76">
        <v>300</v>
      </c>
      <c r="D124" s="37" t="s">
        <v>177</v>
      </c>
      <c r="E124" s="41" t="s">
        <v>27</v>
      </c>
    </row>
    <row r="125" spans="1:5" s="107" customFormat="1" x14ac:dyDescent="0.25">
      <c r="A125" s="40">
        <v>44169.387314814812</v>
      </c>
      <c r="B125" s="40">
        <v>44172</v>
      </c>
      <c r="C125" s="76">
        <v>500</v>
      </c>
      <c r="D125" s="37"/>
      <c r="E125" s="41" t="s">
        <v>27</v>
      </c>
    </row>
    <row r="126" spans="1:5" s="107" customFormat="1" x14ac:dyDescent="0.25">
      <c r="A126" s="40">
        <v>44169.42528935185</v>
      </c>
      <c r="B126" s="40">
        <v>44172</v>
      </c>
      <c r="C126" s="76">
        <v>200</v>
      </c>
      <c r="D126" s="37" t="s">
        <v>178</v>
      </c>
      <c r="E126" s="41" t="s">
        <v>27</v>
      </c>
    </row>
    <row r="127" spans="1:5" s="107" customFormat="1" x14ac:dyDescent="0.25">
      <c r="A127" s="40">
        <v>44169.433854166666</v>
      </c>
      <c r="B127" s="40">
        <v>44172</v>
      </c>
      <c r="C127" s="76">
        <v>100</v>
      </c>
      <c r="D127" s="37" t="s">
        <v>612</v>
      </c>
      <c r="E127" s="41" t="s">
        <v>27</v>
      </c>
    </row>
    <row r="128" spans="1:5" s="107" customFormat="1" x14ac:dyDescent="0.25">
      <c r="A128" s="40">
        <v>44169.435046296298</v>
      </c>
      <c r="B128" s="40">
        <v>44172</v>
      </c>
      <c r="C128" s="76">
        <v>500</v>
      </c>
      <c r="D128" s="37" t="s">
        <v>179</v>
      </c>
      <c r="E128" s="41" t="s">
        <v>27</v>
      </c>
    </row>
    <row r="129" spans="1:5" s="107" customFormat="1" x14ac:dyDescent="0.25">
      <c r="A129" s="40">
        <v>44169.436793981484</v>
      </c>
      <c r="B129" s="40">
        <v>44172</v>
      </c>
      <c r="C129" s="76">
        <v>100</v>
      </c>
      <c r="D129" s="37"/>
      <c r="E129" s="41" t="s">
        <v>27</v>
      </c>
    </row>
    <row r="130" spans="1:5" s="107" customFormat="1" x14ac:dyDescent="0.25">
      <c r="A130" s="40">
        <v>44169.460335648146</v>
      </c>
      <c r="B130" s="40">
        <v>44172</v>
      </c>
      <c r="C130" s="76">
        <v>500</v>
      </c>
      <c r="D130" s="37" t="s">
        <v>180</v>
      </c>
      <c r="E130" s="41" t="s">
        <v>27</v>
      </c>
    </row>
    <row r="131" spans="1:5" s="107" customFormat="1" x14ac:dyDescent="0.25">
      <c r="A131" s="40">
        <v>44169.477407407408</v>
      </c>
      <c r="B131" s="40">
        <v>44172</v>
      </c>
      <c r="C131" s="76">
        <v>1000</v>
      </c>
      <c r="D131" s="37" t="s">
        <v>181</v>
      </c>
      <c r="E131" s="41" t="s">
        <v>27</v>
      </c>
    </row>
    <row r="132" spans="1:5" s="107" customFormat="1" x14ac:dyDescent="0.25">
      <c r="A132" s="40">
        <v>44169.48232638889</v>
      </c>
      <c r="B132" s="40">
        <v>44172</v>
      </c>
      <c r="C132" s="76">
        <v>2000</v>
      </c>
      <c r="D132" s="37" t="s">
        <v>933</v>
      </c>
      <c r="E132" s="41" t="s">
        <v>27</v>
      </c>
    </row>
    <row r="133" spans="1:5" s="107" customFormat="1" x14ac:dyDescent="0.25">
      <c r="A133" s="40">
        <v>44169.485578703701</v>
      </c>
      <c r="B133" s="40">
        <v>44172</v>
      </c>
      <c r="C133" s="76">
        <v>1000</v>
      </c>
      <c r="D133" s="37" t="s">
        <v>934</v>
      </c>
      <c r="E133" s="41" t="s">
        <v>27</v>
      </c>
    </row>
    <row r="134" spans="1:5" s="107" customFormat="1" x14ac:dyDescent="0.25">
      <c r="A134" s="40">
        <v>44169.568078703705</v>
      </c>
      <c r="B134" s="40">
        <v>44172</v>
      </c>
      <c r="C134" s="76">
        <v>700</v>
      </c>
      <c r="D134" s="37"/>
      <c r="E134" s="41" t="s">
        <v>27</v>
      </c>
    </row>
    <row r="135" spans="1:5" s="107" customFormat="1" x14ac:dyDescent="0.25">
      <c r="A135" s="40">
        <v>44169.578993055555</v>
      </c>
      <c r="B135" s="40">
        <v>44172</v>
      </c>
      <c r="C135" s="76">
        <v>10</v>
      </c>
      <c r="D135" s="37" t="s">
        <v>559</v>
      </c>
      <c r="E135" s="41" t="s">
        <v>27</v>
      </c>
    </row>
    <row r="136" spans="1:5" s="107" customFormat="1" x14ac:dyDescent="0.25">
      <c r="A136" s="40">
        <v>44169.581076388888</v>
      </c>
      <c r="B136" s="40">
        <v>44172</v>
      </c>
      <c r="C136" s="76">
        <v>400</v>
      </c>
      <c r="D136" s="37" t="s">
        <v>560</v>
      </c>
      <c r="E136" s="41" t="s">
        <v>27</v>
      </c>
    </row>
    <row r="137" spans="1:5" s="107" customFormat="1" x14ac:dyDescent="0.25">
      <c r="A137" s="40">
        <v>44169.657395833332</v>
      </c>
      <c r="B137" s="40">
        <v>44172</v>
      </c>
      <c r="C137" s="76">
        <v>200</v>
      </c>
      <c r="D137" s="37" t="s">
        <v>182</v>
      </c>
      <c r="E137" s="41" t="s">
        <v>27</v>
      </c>
    </row>
    <row r="138" spans="1:5" s="107" customFormat="1" x14ac:dyDescent="0.25">
      <c r="A138" s="40">
        <v>44169.681643518517</v>
      </c>
      <c r="B138" s="40">
        <v>44172</v>
      </c>
      <c r="C138" s="76">
        <v>1000</v>
      </c>
      <c r="D138" s="37" t="s">
        <v>556</v>
      </c>
      <c r="E138" s="41" t="s">
        <v>27</v>
      </c>
    </row>
    <row r="139" spans="1:5" s="107" customFormat="1" x14ac:dyDescent="0.25">
      <c r="A139" s="40">
        <v>44169.689664351848</v>
      </c>
      <c r="B139" s="40">
        <v>44172</v>
      </c>
      <c r="C139" s="76">
        <v>500</v>
      </c>
      <c r="D139" s="37" t="s">
        <v>183</v>
      </c>
      <c r="E139" s="41" t="s">
        <v>27</v>
      </c>
    </row>
    <row r="140" spans="1:5" s="107" customFormat="1" x14ac:dyDescent="0.25">
      <c r="A140" s="40">
        <v>44169.748182870368</v>
      </c>
      <c r="B140" s="40">
        <v>44172</v>
      </c>
      <c r="C140" s="76">
        <v>100</v>
      </c>
      <c r="D140" s="37" t="s">
        <v>675</v>
      </c>
      <c r="E140" s="41" t="s">
        <v>27</v>
      </c>
    </row>
    <row r="141" spans="1:5" s="107" customFormat="1" x14ac:dyDescent="0.25">
      <c r="A141" s="40">
        <v>44169.804814814815</v>
      </c>
      <c r="B141" s="40">
        <v>44172</v>
      </c>
      <c r="C141" s="76">
        <v>300</v>
      </c>
      <c r="D141" s="37" t="s">
        <v>614</v>
      </c>
      <c r="E141" s="41" t="s">
        <v>27</v>
      </c>
    </row>
    <row r="142" spans="1:5" s="107" customFormat="1" x14ac:dyDescent="0.25">
      <c r="A142" s="40">
        <v>44169.815150462964</v>
      </c>
      <c r="B142" s="40">
        <v>44172</v>
      </c>
      <c r="C142" s="76">
        <v>200</v>
      </c>
      <c r="D142" s="37" t="s">
        <v>270</v>
      </c>
      <c r="E142" s="41" t="s">
        <v>27</v>
      </c>
    </row>
    <row r="143" spans="1:5" s="107" customFormat="1" x14ac:dyDescent="0.25">
      <c r="A143" s="40">
        <v>44169.833437499998</v>
      </c>
      <c r="B143" s="40">
        <v>44172</v>
      </c>
      <c r="C143" s="76">
        <v>1000</v>
      </c>
      <c r="D143" s="37" t="s">
        <v>617</v>
      </c>
      <c r="E143" s="41" t="s">
        <v>27</v>
      </c>
    </row>
    <row r="144" spans="1:5" s="107" customFormat="1" x14ac:dyDescent="0.25">
      <c r="A144" s="40">
        <v>44169.83662037037</v>
      </c>
      <c r="B144" s="40">
        <v>44172</v>
      </c>
      <c r="C144" s="76">
        <v>500</v>
      </c>
      <c r="D144" s="37" t="s">
        <v>184</v>
      </c>
      <c r="E144" s="41" t="s">
        <v>27</v>
      </c>
    </row>
    <row r="145" spans="1:5" s="107" customFormat="1" x14ac:dyDescent="0.25">
      <c r="A145" s="40">
        <v>44169.84783564815</v>
      </c>
      <c r="B145" s="40">
        <v>44172</v>
      </c>
      <c r="C145" s="76">
        <v>200</v>
      </c>
      <c r="D145" s="37" t="s">
        <v>618</v>
      </c>
      <c r="E145" s="41" t="s">
        <v>27</v>
      </c>
    </row>
    <row r="146" spans="1:5" s="107" customFormat="1" x14ac:dyDescent="0.25">
      <c r="A146" s="40">
        <v>44169.855243055557</v>
      </c>
      <c r="B146" s="40">
        <v>44172</v>
      </c>
      <c r="C146" s="76">
        <v>150</v>
      </c>
      <c r="D146" s="37" t="s">
        <v>620</v>
      </c>
      <c r="E146" s="41" t="s">
        <v>27</v>
      </c>
    </row>
    <row r="147" spans="1:5" s="107" customFormat="1" x14ac:dyDescent="0.25">
      <c r="A147" s="40">
        <v>44169.908472222225</v>
      </c>
      <c r="B147" s="40">
        <v>44172</v>
      </c>
      <c r="C147" s="76">
        <v>2000</v>
      </c>
      <c r="D147" s="37" t="s">
        <v>935</v>
      </c>
      <c r="E147" s="41" t="s">
        <v>27</v>
      </c>
    </row>
    <row r="148" spans="1:5" s="107" customFormat="1" x14ac:dyDescent="0.25">
      <c r="A148" s="40">
        <v>44169.91300925926</v>
      </c>
      <c r="B148" s="40">
        <v>44172</v>
      </c>
      <c r="C148" s="76">
        <v>1000</v>
      </c>
      <c r="D148" s="37" t="s">
        <v>936</v>
      </c>
      <c r="E148" s="41" t="s">
        <v>27</v>
      </c>
    </row>
    <row r="149" spans="1:5" s="107" customFormat="1" x14ac:dyDescent="0.25">
      <c r="A149" s="40">
        <v>44169.914398148147</v>
      </c>
      <c r="B149" s="40">
        <v>44172</v>
      </c>
      <c r="C149" s="76">
        <v>300</v>
      </c>
      <c r="D149" s="37" t="s">
        <v>185</v>
      </c>
      <c r="E149" s="41" t="s">
        <v>27</v>
      </c>
    </row>
    <row r="150" spans="1:5" s="107" customFormat="1" x14ac:dyDescent="0.25">
      <c r="A150" s="40">
        <v>44169.961967592593</v>
      </c>
      <c r="B150" s="40">
        <v>44172</v>
      </c>
      <c r="C150" s="76">
        <v>500</v>
      </c>
      <c r="D150" s="37" t="s">
        <v>186</v>
      </c>
      <c r="E150" s="41" t="s">
        <v>27</v>
      </c>
    </row>
    <row r="151" spans="1:5" s="107" customFormat="1" x14ac:dyDescent="0.25">
      <c r="A151" s="40">
        <v>44169.966863425929</v>
      </c>
      <c r="B151" s="40">
        <v>44172</v>
      </c>
      <c r="C151" s="76">
        <v>500</v>
      </c>
      <c r="D151" s="37" t="s">
        <v>622</v>
      </c>
      <c r="E151" s="41" t="s">
        <v>27</v>
      </c>
    </row>
    <row r="152" spans="1:5" s="107" customFormat="1" x14ac:dyDescent="0.25">
      <c r="A152" s="40">
        <v>44170.391192129631</v>
      </c>
      <c r="B152" s="40">
        <v>44172</v>
      </c>
      <c r="C152" s="76">
        <v>100</v>
      </c>
      <c r="D152" s="37" t="s">
        <v>624</v>
      </c>
      <c r="E152" s="41" t="s">
        <v>27</v>
      </c>
    </row>
    <row r="153" spans="1:5" s="107" customFormat="1" x14ac:dyDescent="0.25">
      <c r="A153" s="40">
        <v>44170.393993055557</v>
      </c>
      <c r="B153" s="40">
        <v>44172</v>
      </c>
      <c r="C153" s="76">
        <v>500</v>
      </c>
      <c r="D153" s="37" t="s">
        <v>195</v>
      </c>
      <c r="E153" s="41" t="s">
        <v>27</v>
      </c>
    </row>
    <row r="154" spans="1:5" s="107" customFormat="1" x14ac:dyDescent="0.25">
      <c r="A154" s="40">
        <v>44170.403657407405</v>
      </c>
      <c r="B154" s="40">
        <v>44172</v>
      </c>
      <c r="C154" s="76">
        <v>500</v>
      </c>
      <c r="D154" s="37" t="s">
        <v>937</v>
      </c>
      <c r="E154" s="41" t="s">
        <v>27</v>
      </c>
    </row>
    <row r="155" spans="1:5" s="107" customFormat="1" x14ac:dyDescent="0.25">
      <c r="A155" s="40">
        <v>44170.439988425926</v>
      </c>
      <c r="B155" s="40">
        <v>44172</v>
      </c>
      <c r="C155" s="76">
        <v>20</v>
      </c>
      <c r="D155" s="37" t="s">
        <v>561</v>
      </c>
      <c r="E155" s="41" t="s">
        <v>27</v>
      </c>
    </row>
    <row r="156" spans="1:5" s="107" customFormat="1" x14ac:dyDescent="0.25">
      <c r="A156" s="40">
        <v>44170.441168981481</v>
      </c>
      <c r="B156" s="40">
        <v>44172</v>
      </c>
      <c r="C156" s="76">
        <v>100</v>
      </c>
      <c r="D156" s="37" t="s">
        <v>624</v>
      </c>
      <c r="E156" s="41" t="s">
        <v>27</v>
      </c>
    </row>
    <row r="157" spans="1:5" s="107" customFormat="1" x14ac:dyDescent="0.25">
      <c r="A157" s="40">
        <v>44170.447430555556</v>
      </c>
      <c r="B157" s="40">
        <v>44172</v>
      </c>
      <c r="C157" s="76">
        <v>500</v>
      </c>
      <c r="D157" s="37" t="s">
        <v>187</v>
      </c>
      <c r="E157" s="41" t="s">
        <v>27</v>
      </c>
    </row>
    <row r="158" spans="1:5" s="107" customFormat="1" x14ac:dyDescent="0.25">
      <c r="A158" s="40">
        <v>44170.466678240744</v>
      </c>
      <c r="B158" s="40">
        <v>44172</v>
      </c>
      <c r="C158" s="76">
        <v>1000</v>
      </c>
      <c r="D158" s="37" t="s">
        <v>626</v>
      </c>
      <c r="E158" s="41" t="s">
        <v>27</v>
      </c>
    </row>
    <row r="159" spans="1:5" s="107" customFormat="1" x14ac:dyDescent="0.25">
      <c r="A159" s="40">
        <v>44170.526898148149</v>
      </c>
      <c r="B159" s="40">
        <v>44172</v>
      </c>
      <c r="C159" s="76">
        <v>500</v>
      </c>
      <c r="D159" s="37" t="s">
        <v>214</v>
      </c>
      <c r="E159" s="41" t="s">
        <v>27</v>
      </c>
    </row>
    <row r="160" spans="1:5" s="107" customFormat="1" x14ac:dyDescent="0.25">
      <c r="A160" s="40">
        <v>44170.541481481479</v>
      </c>
      <c r="B160" s="40">
        <v>44172</v>
      </c>
      <c r="C160" s="76">
        <v>1500</v>
      </c>
      <c r="D160" s="37" t="s">
        <v>188</v>
      </c>
      <c r="E160" s="41" t="s">
        <v>27</v>
      </c>
    </row>
    <row r="161" spans="1:5" s="107" customFormat="1" x14ac:dyDescent="0.25">
      <c r="A161" s="40">
        <v>44170.545578703706</v>
      </c>
      <c r="B161" s="40">
        <v>44172</v>
      </c>
      <c r="C161" s="76">
        <v>1000</v>
      </c>
      <c r="D161" s="37" t="s">
        <v>272</v>
      </c>
      <c r="E161" s="41" t="s">
        <v>27</v>
      </c>
    </row>
    <row r="162" spans="1:5" s="107" customFormat="1" x14ac:dyDescent="0.25">
      <c r="A162" s="40">
        <v>44170.573344907411</v>
      </c>
      <c r="B162" s="40">
        <v>44172</v>
      </c>
      <c r="C162" s="76">
        <v>100</v>
      </c>
      <c r="D162" s="37" t="s">
        <v>938</v>
      </c>
      <c r="E162" s="41" t="s">
        <v>27</v>
      </c>
    </row>
    <row r="163" spans="1:5" s="107" customFormat="1" x14ac:dyDescent="0.25">
      <c r="A163" s="40">
        <v>44170.580740740741</v>
      </c>
      <c r="B163" s="40">
        <v>44172</v>
      </c>
      <c r="C163" s="76">
        <v>2500</v>
      </c>
      <c r="D163" s="37" t="s">
        <v>939</v>
      </c>
      <c r="E163" s="41" t="s">
        <v>27</v>
      </c>
    </row>
    <row r="164" spans="1:5" s="107" customFormat="1" x14ac:dyDescent="0.25">
      <c r="A164" s="40">
        <v>44170.603391203702</v>
      </c>
      <c r="B164" s="40">
        <v>44172</v>
      </c>
      <c r="C164" s="76">
        <v>300</v>
      </c>
      <c r="D164" s="37" t="s">
        <v>210</v>
      </c>
      <c r="E164" s="41" t="s">
        <v>27</v>
      </c>
    </row>
    <row r="165" spans="1:5" s="107" customFormat="1" x14ac:dyDescent="0.25">
      <c r="A165" s="40">
        <v>44170.611168981479</v>
      </c>
      <c r="B165" s="40">
        <v>44172</v>
      </c>
      <c r="C165" s="76">
        <v>500</v>
      </c>
      <c r="D165" s="37" t="s">
        <v>630</v>
      </c>
      <c r="E165" s="41" t="s">
        <v>27</v>
      </c>
    </row>
    <row r="166" spans="1:5" s="107" customFormat="1" x14ac:dyDescent="0.25">
      <c r="A166" s="40">
        <v>44170.619155092594</v>
      </c>
      <c r="B166" s="40">
        <v>44172</v>
      </c>
      <c r="C166" s="76">
        <v>1000</v>
      </c>
      <c r="D166" s="37" t="s">
        <v>940</v>
      </c>
      <c r="E166" s="41" t="s">
        <v>27</v>
      </c>
    </row>
    <row r="167" spans="1:5" s="107" customFormat="1" x14ac:dyDescent="0.25">
      <c r="A167" s="40">
        <v>44170.633888888886</v>
      </c>
      <c r="B167" s="40">
        <v>44172</v>
      </c>
      <c r="C167" s="76">
        <v>500</v>
      </c>
      <c r="D167" s="37" t="s">
        <v>190</v>
      </c>
      <c r="E167" s="41" t="s">
        <v>27</v>
      </c>
    </row>
    <row r="168" spans="1:5" s="107" customFormat="1" x14ac:dyDescent="0.25">
      <c r="A168" s="40">
        <v>44170.662245370368</v>
      </c>
      <c r="B168" s="40">
        <v>44172</v>
      </c>
      <c r="C168" s="76">
        <v>200</v>
      </c>
      <c r="D168" s="37" t="s">
        <v>191</v>
      </c>
      <c r="E168" s="41" t="s">
        <v>27</v>
      </c>
    </row>
    <row r="169" spans="1:5" s="107" customFormat="1" x14ac:dyDescent="0.25">
      <c r="A169" s="40">
        <v>44170.692881944444</v>
      </c>
      <c r="B169" s="40">
        <v>44172</v>
      </c>
      <c r="C169" s="76">
        <v>500</v>
      </c>
      <c r="D169" s="37" t="s">
        <v>192</v>
      </c>
      <c r="E169" s="41" t="s">
        <v>27</v>
      </c>
    </row>
    <row r="170" spans="1:5" s="107" customFormat="1" x14ac:dyDescent="0.25">
      <c r="A170" s="40">
        <v>44170.725856481484</v>
      </c>
      <c r="B170" s="40">
        <v>44172</v>
      </c>
      <c r="C170" s="76">
        <v>1000</v>
      </c>
      <c r="D170" s="37"/>
      <c r="E170" s="41" t="s">
        <v>27</v>
      </c>
    </row>
    <row r="171" spans="1:5" s="107" customFormat="1" x14ac:dyDescent="0.25">
      <c r="A171" s="40">
        <v>44170.727164351854</v>
      </c>
      <c r="B171" s="40">
        <v>44172</v>
      </c>
      <c r="C171" s="76">
        <v>2000</v>
      </c>
      <c r="D171" s="37" t="s">
        <v>941</v>
      </c>
      <c r="E171" s="41" t="s">
        <v>27</v>
      </c>
    </row>
    <row r="172" spans="1:5" s="107" customFormat="1" x14ac:dyDescent="0.25">
      <c r="A172" s="40">
        <v>44170.740567129629</v>
      </c>
      <c r="B172" s="40">
        <v>44172</v>
      </c>
      <c r="C172" s="76">
        <v>300</v>
      </c>
      <c r="D172" s="37"/>
      <c r="E172" s="41" t="s">
        <v>27</v>
      </c>
    </row>
    <row r="173" spans="1:5" s="107" customFormat="1" x14ac:dyDescent="0.25">
      <c r="A173" s="40">
        <v>44170.740787037037</v>
      </c>
      <c r="B173" s="40">
        <v>44172</v>
      </c>
      <c r="C173" s="76">
        <v>1000</v>
      </c>
      <c r="D173" s="37" t="s">
        <v>193</v>
      </c>
      <c r="E173" s="41" t="s">
        <v>27</v>
      </c>
    </row>
    <row r="174" spans="1:5" s="107" customFormat="1" x14ac:dyDescent="0.25">
      <c r="A174" s="40">
        <v>44170.753692129627</v>
      </c>
      <c r="B174" s="40">
        <v>44172</v>
      </c>
      <c r="C174" s="76">
        <v>1500</v>
      </c>
      <c r="D174" s="37"/>
      <c r="E174" s="41" t="s">
        <v>27</v>
      </c>
    </row>
    <row r="175" spans="1:5" s="107" customFormat="1" x14ac:dyDescent="0.25">
      <c r="A175" s="40">
        <v>44170.769953703704</v>
      </c>
      <c r="B175" s="40">
        <v>44172</v>
      </c>
      <c r="C175" s="76">
        <v>1000</v>
      </c>
      <c r="D175" s="37" t="s">
        <v>194</v>
      </c>
      <c r="E175" s="41" t="s">
        <v>27</v>
      </c>
    </row>
    <row r="176" spans="1:5" s="107" customFormat="1" x14ac:dyDescent="0.25">
      <c r="A176" s="40">
        <v>44170.77516203704</v>
      </c>
      <c r="B176" s="40">
        <v>44172</v>
      </c>
      <c r="C176" s="76">
        <v>500</v>
      </c>
      <c r="D176" s="37" t="s">
        <v>629</v>
      </c>
      <c r="E176" s="41" t="s">
        <v>27</v>
      </c>
    </row>
    <row r="177" spans="1:5" s="107" customFormat="1" x14ac:dyDescent="0.25">
      <c r="A177" s="40">
        <v>44170.785914351851</v>
      </c>
      <c r="B177" s="40">
        <v>44172</v>
      </c>
      <c r="C177" s="76">
        <v>500</v>
      </c>
      <c r="D177" s="37"/>
      <c r="E177" s="41" t="s">
        <v>27</v>
      </c>
    </row>
    <row r="178" spans="1:5" s="107" customFormat="1" x14ac:dyDescent="0.25">
      <c r="A178" s="40">
        <v>44170.78665509259</v>
      </c>
      <c r="B178" s="40">
        <v>44172</v>
      </c>
      <c r="C178" s="76">
        <v>3000</v>
      </c>
      <c r="D178" s="37" t="s">
        <v>942</v>
      </c>
      <c r="E178" s="41" t="s">
        <v>27</v>
      </c>
    </row>
    <row r="179" spans="1:5" s="107" customFormat="1" x14ac:dyDescent="0.25">
      <c r="A179" s="40">
        <v>44170.812314814815</v>
      </c>
      <c r="B179" s="40">
        <v>44172</v>
      </c>
      <c r="C179" s="76">
        <v>100</v>
      </c>
      <c r="D179" s="37" t="s">
        <v>195</v>
      </c>
      <c r="E179" s="41" t="s">
        <v>27</v>
      </c>
    </row>
    <row r="180" spans="1:5" s="107" customFormat="1" x14ac:dyDescent="0.25">
      <c r="A180" s="40">
        <v>44170.832002314812</v>
      </c>
      <c r="B180" s="40">
        <v>44172</v>
      </c>
      <c r="C180" s="76">
        <v>300</v>
      </c>
      <c r="D180" s="37" t="s">
        <v>196</v>
      </c>
      <c r="E180" s="41" t="s">
        <v>27</v>
      </c>
    </row>
    <row r="181" spans="1:5" s="107" customFormat="1" x14ac:dyDescent="0.25">
      <c r="A181" s="40">
        <v>44170.846967592595</v>
      </c>
      <c r="B181" s="40">
        <v>44172</v>
      </c>
      <c r="C181" s="76">
        <v>200</v>
      </c>
      <c r="D181" s="37" t="s">
        <v>470</v>
      </c>
      <c r="E181" s="41" t="s">
        <v>27</v>
      </c>
    </row>
    <row r="182" spans="1:5" s="107" customFormat="1" x14ac:dyDescent="0.25">
      <c r="A182" s="40">
        <v>44170.880520833336</v>
      </c>
      <c r="B182" s="40">
        <v>44172</v>
      </c>
      <c r="C182" s="76">
        <v>300</v>
      </c>
      <c r="D182" s="37"/>
      <c r="E182" s="41" t="s">
        <v>27</v>
      </c>
    </row>
    <row r="183" spans="1:5" s="107" customFormat="1" x14ac:dyDescent="0.25">
      <c r="A183" s="40">
        <v>44170.886562500003</v>
      </c>
      <c r="B183" s="40">
        <v>44172</v>
      </c>
      <c r="C183" s="76">
        <v>100</v>
      </c>
      <c r="D183" s="37" t="s">
        <v>140</v>
      </c>
      <c r="E183" s="41" t="s">
        <v>27</v>
      </c>
    </row>
    <row r="184" spans="1:5" s="107" customFormat="1" x14ac:dyDescent="0.25">
      <c r="A184" s="40">
        <v>44170.905740740738</v>
      </c>
      <c r="B184" s="40">
        <v>44172</v>
      </c>
      <c r="C184" s="76">
        <v>500</v>
      </c>
      <c r="D184" s="37" t="s">
        <v>198</v>
      </c>
      <c r="E184" s="41" t="s">
        <v>27</v>
      </c>
    </row>
    <row r="185" spans="1:5" s="107" customFormat="1" x14ac:dyDescent="0.25">
      <c r="A185" s="40">
        <v>44170.933530092596</v>
      </c>
      <c r="B185" s="40">
        <v>44172</v>
      </c>
      <c r="C185" s="76">
        <v>500</v>
      </c>
      <c r="D185" s="37"/>
      <c r="E185" s="41" t="s">
        <v>27</v>
      </c>
    </row>
    <row r="186" spans="1:5" s="107" customFormat="1" x14ac:dyDescent="0.25">
      <c r="A186" s="40">
        <v>44170.944247685184</v>
      </c>
      <c r="B186" s="40">
        <v>44172</v>
      </c>
      <c r="C186" s="76">
        <v>300</v>
      </c>
      <c r="D186" s="37" t="s">
        <v>943</v>
      </c>
      <c r="E186" s="41" t="s">
        <v>27</v>
      </c>
    </row>
    <row r="187" spans="1:5" s="107" customFormat="1" x14ac:dyDescent="0.25">
      <c r="A187" s="40">
        <v>44170.945752314816</v>
      </c>
      <c r="B187" s="40">
        <v>44172</v>
      </c>
      <c r="C187" s="76">
        <v>50</v>
      </c>
      <c r="D187" s="37" t="s">
        <v>199</v>
      </c>
      <c r="E187" s="41" t="s">
        <v>27</v>
      </c>
    </row>
    <row r="188" spans="1:5" s="107" customFormat="1" x14ac:dyDescent="0.25">
      <c r="A188" s="40">
        <v>44170.961192129631</v>
      </c>
      <c r="B188" s="40">
        <v>44172</v>
      </c>
      <c r="C188" s="76">
        <v>1000</v>
      </c>
      <c r="D188" s="37" t="s">
        <v>568</v>
      </c>
      <c r="E188" s="41" t="s">
        <v>27</v>
      </c>
    </row>
    <row r="189" spans="1:5" s="107" customFormat="1" x14ac:dyDescent="0.25">
      <c r="A189" s="40">
        <v>44170.962743055556</v>
      </c>
      <c r="B189" s="40">
        <v>44172</v>
      </c>
      <c r="C189" s="76">
        <v>50</v>
      </c>
      <c r="D189" s="37" t="s">
        <v>944</v>
      </c>
      <c r="E189" s="41" t="s">
        <v>27</v>
      </c>
    </row>
    <row r="190" spans="1:5" s="107" customFormat="1" x14ac:dyDescent="0.25">
      <c r="A190" s="40">
        <v>44170.968113425923</v>
      </c>
      <c r="B190" s="40">
        <v>44172</v>
      </c>
      <c r="C190" s="76">
        <v>800</v>
      </c>
      <c r="D190" s="37" t="s">
        <v>945</v>
      </c>
      <c r="E190" s="41" t="s">
        <v>27</v>
      </c>
    </row>
    <row r="191" spans="1:5" s="107" customFormat="1" x14ac:dyDescent="0.25">
      <c r="A191" s="40">
        <v>44171.062372685185</v>
      </c>
      <c r="B191" s="40">
        <v>44172</v>
      </c>
      <c r="C191" s="76">
        <v>100</v>
      </c>
      <c r="D191" s="37"/>
      <c r="E191" s="41" t="s">
        <v>27</v>
      </c>
    </row>
    <row r="192" spans="1:5" s="107" customFormat="1" x14ac:dyDescent="0.25">
      <c r="A192" s="40">
        <v>44171.314965277779</v>
      </c>
      <c r="B192" s="40">
        <v>44172</v>
      </c>
      <c r="C192" s="76">
        <v>1500</v>
      </c>
      <c r="D192" s="37" t="s">
        <v>631</v>
      </c>
      <c r="E192" s="41" t="s">
        <v>27</v>
      </c>
    </row>
    <row r="193" spans="1:5" s="107" customFormat="1" x14ac:dyDescent="0.25">
      <c r="A193" s="40">
        <v>44171.376793981479</v>
      </c>
      <c r="B193" s="40">
        <v>44172</v>
      </c>
      <c r="C193" s="76">
        <v>300</v>
      </c>
      <c r="D193" s="37" t="s">
        <v>233</v>
      </c>
      <c r="E193" s="41" t="s">
        <v>27</v>
      </c>
    </row>
    <row r="194" spans="1:5" s="107" customFormat="1" x14ac:dyDescent="0.25">
      <c r="A194" s="40">
        <v>44171.448969907404</v>
      </c>
      <c r="B194" s="40">
        <v>44172</v>
      </c>
      <c r="C194" s="76">
        <v>300</v>
      </c>
      <c r="D194" s="37" t="s">
        <v>200</v>
      </c>
      <c r="E194" s="41" t="s">
        <v>27</v>
      </c>
    </row>
    <row r="195" spans="1:5" s="107" customFormat="1" x14ac:dyDescent="0.25">
      <c r="A195" s="40">
        <v>44171.456516203703</v>
      </c>
      <c r="B195" s="40">
        <v>44172</v>
      </c>
      <c r="C195" s="76">
        <v>1000</v>
      </c>
      <c r="D195" s="37" t="s">
        <v>508</v>
      </c>
      <c r="E195" s="41" t="s">
        <v>27</v>
      </c>
    </row>
    <row r="196" spans="1:5" s="107" customFormat="1" x14ac:dyDescent="0.25">
      <c r="A196" s="40">
        <v>44171.470289351855</v>
      </c>
      <c r="B196" s="40">
        <v>44172</v>
      </c>
      <c r="C196" s="76">
        <v>1000</v>
      </c>
      <c r="D196" s="37" t="s">
        <v>201</v>
      </c>
      <c r="E196" s="41" t="s">
        <v>27</v>
      </c>
    </row>
    <row r="197" spans="1:5" s="107" customFormat="1" x14ac:dyDescent="0.25">
      <c r="A197" s="40">
        <v>44171.486400462964</v>
      </c>
      <c r="B197" s="40">
        <v>44172</v>
      </c>
      <c r="C197" s="76">
        <v>3000</v>
      </c>
      <c r="D197" s="37" t="s">
        <v>202</v>
      </c>
      <c r="E197" s="41" t="s">
        <v>27</v>
      </c>
    </row>
    <row r="198" spans="1:5" s="107" customFormat="1" x14ac:dyDescent="0.25">
      <c r="A198" s="40">
        <v>44171.505844907406</v>
      </c>
      <c r="B198" s="40">
        <v>44172</v>
      </c>
      <c r="C198" s="76">
        <v>300</v>
      </c>
      <c r="D198" s="37" t="s">
        <v>479</v>
      </c>
      <c r="E198" s="41" t="s">
        <v>27</v>
      </c>
    </row>
    <row r="199" spans="1:5" s="107" customFormat="1" x14ac:dyDescent="0.25">
      <c r="A199" s="40">
        <v>44171.520555555559</v>
      </c>
      <c r="B199" s="40">
        <v>44172</v>
      </c>
      <c r="C199" s="76">
        <v>300</v>
      </c>
      <c r="D199" s="37" t="s">
        <v>671</v>
      </c>
      <c r="E199" s="41" t="s">
        <v>27</v>
      </c>
    </row>
    <row r="200" spans="1:5" s="107" customFormat="1" x14ac:dyDescent="0.25">
      <c r="A200" s="40">
        <v>44171.523043981484</v>
      </c>
      <c r="B200" s="40">
        <v>44172</v>
      </c>
      <c r="C200" s="76">
        <v>300</v>
      </c>
      <c r="D200" s="37" t="s">
        <v>946</v>
      </c>
      <c r="E200" s="41" t="s">
        <v>27</v>
      </c>
    </row>
    <row r="201" spans="1:5" s="107" customFormat="1" x14ac:dyDescent="0.25">
      <c r="A201" s="40">
        <v>44171.541006944448</v>
      </c>
      <c r="B201" s="40">
        <v>44172</v>
      </c>
      <c r="C201" s="76">
        <v>500</v>
      </c>
      <c r="D201" s="37" t="s">
        <v>203</v>
      </c>
      <c r="E201" s="41" t="s">
        <v>27</v>
      </c>
    </row>
    <row r="202" spans="1:5" s="107" customFormat="1" x14ac:dyDescent="0.25">
      <c r="A202" s="40">
        <v>44171.577615740738</v>
      </c>
      <c r="B202" s="40">
        <v>44172</v>
      </c>
      <c r="C202" s="76">
        <v>100</v>
      </c>
      <c r="D202" s="37" t="s">
        <v>632</v>
      </c>
      <c r="E202" s="41" t="s">
        <v>27</v>
      </c>
    </row>
    <row r="203" spans="1:5" s="107" customFormat="1" x14ac:dyDescent="0.25">
      <c r="A203" s="40">
        <v>44171.60423611111</v>
      </c>
      <c r="B203" s="40">
        <v>44172</v>
      </c>
      <c r="C203" s="76">
        <v>300</v>
      </c>
      <c r="D203" s="37" t="s">
        <v>204</v>
      </c>
      <c r="E203" s="41" t="s">
        <v>27</v>
      </c>
    </row>
    <row r="204" spans="1:5" s="107" customFormat="1" x14ac:dyDescent="0.25">
      <c r="A204" s="40">
        <v>44171.620844907404</v>
      </c>
      <c r="B204" s="40">
        <v>44172</v>
      </c>
      <c r="C204" s="76">
        <v>1000</v>
      </c>
      <c r="D204" s="37" t="s">
        <v>205</v>
      </c>
      <c r="E204" s="41" t="s">
        <v>27</v>
      </c>
    </row>
    <row r="205" spans="1:5" s="107" customFormat="1" x14ac:dyDescent="0.25">
      <c r="A205" s="40">
        <v>44171.662534722222</v>
      </c>
      <c r="B205" s="40">
        <v>44172</v>
      </c>
      <c r="C205" s="76">
        <v>300</v>
      </c>
      <c r="D205" s="37" t="s">
        <v>206</v>
      </c>
      <c r="E205" s="41" t="s">
        <v>27</v>
      </c>
    </row>
    <row r="206" spans="1:5" s="107" customFormat="1" x14ac:dyDescent="0.25">
      <c r="A206" s="40">
        <v>44171.683761574073</v>
      </c>
      <c r="B206" s="40">
        <v>44172</v>
      </c>
      <c r="C206" s="76">
        <v>60</v>
      </c>
      <c r="D206" s="37" t="s">
        <v>207</v>
      </c>
      <c r="E206" s="41" t="s">
        <v>27</v>
      </c>
    </row>
    <row r="207" spans="1:5" s="107" customFormat="1" x14ac:dyDescent="0.25">
      <c r="A207" s="40">
        <v>44171.684247685182</v>
      </c>
      <c r="B207" s="40">
        <v>44172</v>
      </c>
      <c r="C207" s="76">
        <v>300</v>
      </c>
      <c r="D207" s="37" t="s">
        <v>947</v>
      </c>
      <c r="E207" s="41" t="s">
        <v>27</v>
      </c>
    </row>
    <row r="208" spans="1:5" s="107" customFormat="1" x14ac:dyDescent="0.25">
      <c r="A208" s="40">
        <v>44171.741782407407</v>
      </c>
      <c r="B208" s="40">
        <v>44172</v>
      </c>
      <c r="C208" s="76">
        <v>300</v>
      </c>
      <c r="D208" s="37" t="s">
        <v>208</v>
      </c>
      <c r="E208" s="41" t="s">
        <v>27</v>
      </c>
    </row>
    <row r="209" spans="1:5" s="107" customFormat="1" x14ac:dyDescent="0.25">
      <c r="A209" s="40">
        <v>44171.749108796299</v>
      </c>
      <c r="B209" s="40">
        <v>44172</v>
      </c>
      <c r="C209" s="76">
        <v>150</v>
      </c>
      <c r="D209" s="37" t="s">
        <v>562</v>
      </c>
      <c r="E209" s="41" t="s">
        <v>27</v>
      </c>
    </row>
    <row r="210" spans="1:5" s="107" customFormat="1" x14ac:dyDescent="0.25">
      <c r="A210" s="40">
        <v>44171.77447916667</v>
      </c>
      <c r="B210" s="40">
        <v>44172</v>
      </c>
      <c r="C210" s="76">
        <v>500</v>
      </c>
      <c r="D210" s="37" t="s">
        <v>209</v>
      </c>
      <c r="E210" s="41" t="s">
        <v>27</v>
      </c>
    </row>
    <row r="211" spans="1:5" s="107" customFormat="1" x14ac:dyDescent="0.25">
      <c r="A211" s="40">
        <v>44171.782094907408</v>
      </c>
      <c r="B211" s="40">
        <v>44172</v>
      </c>
      <c r="C211" s="76">
        <v>1000</v>
      </c>
      <c r="D211" s="37" t="s">
        <v>948</v>
      </c>
      <c r="E211" s="41" t="s">
        <v>27</v>
      </c>
    </row>
    <row r="212" spans="1:5" s="107" customFormat="1" x14ac:dyDescent="0.25">
      <c r="A212" s="40">
        <v>44171.794317129628</v>
      </c>
      <c r="B212" s="40">
        <v>44172</v>
      </c>
      <c r="C212" s="76">
        <v>500</v>
      </c>
      <c r="D212" s="37" t="s">
        <v>210</v>
      </c>
      <c r="E212" s="41" t="s">
        <v>27</v>
      </c>
    </row>
    <row r="213" spans="1:5" s="107" customFormat="1" x14ac:dyDescent="0.25">
      <c r="A213" s="40">
        <v>44171.915729166663</v>
      </c>
      <c r="B213" s="40">
        <v>44172</v>
      </c>
      <c r="C213" s="76">
        <v>1500</v>
      </c>
      <c r="D213" s="37" t="s">
        <v>504</v>
      </c>
      <c r="E213" s="41" t="s">
        <v>27</v>
      </c>
    </row>
    <row r="214" spans="1:5" s="107" customFormat="1" x14ac:dyDescent="0.25">
      <c r="A214" s="40">
        <v>44171.922881944447</v>
      </c>
      <c r="B214" s="40">
        <v>44172</v>
      </c>
      <c r="C214" s="76">
        <v>1000</v>
      </c>
      <c r="D214" s="37" t="s">
        <v>211</v>
      </c>
      <c r="E214" s="41" t="s">
        <v>27</v>
      </c>
    </row>
    <row r="215" spans="1:5" s="107" customFormat="1" x14ac:dyDescent="0.25">
      <c r="A215" s="40">
        <v>44171.937106481484</v>
      </c>
      <c r="B215" s="40">
        <v>44172</v>
      </c>
      <c r="C215" s="76">
        <v>100</v>
      </c>
      <c r="D215" s="37" t="s">
        <v>563</v>
      </c>
      <c r="E215" s="41" t="s">
        <v>27</v>
      </c>
    </row>
    <row r="216" spans="1:5" s="107" customFormat="1" x14ac:dyDescent="0.25">
      <c r="A216" s="40">
        <v>44171.992569444446</v>
      </c>
      <c r="B216" s="40">
        <v>44172</v>
      </c>
      <c r="C216" s="76">
        <v>100</v>
      </c>
      <c r="D216" s="37" t="s">
        <v>931</v>
      </c>
      <c r="E216" s="41" t="s">
        <v>27</v>
      </c>
    </row>
    <row r="217" spans="1:5" s="107" customFormat="1" x14ac:dyDescent="0.25">
      <c r="A217" s="40">
        <v>44172.106527777774</v>
      </c>
      <c r="B217" s="40">
        <v>44173</v>
      </c>
      <c r="C217" s="76">
        <v>500</v>
      </c>
      <c r="D217" s="37" t="s">
        <v>213</v>
      </c>
      <c r="E217" s="41" t="s">
        <v>27</v>
      </c>
    </row>
    <row r="218" spans="1:5" s="107" customFormat="1" x14ac:dyDescent="0.25">
      <c r="A218" s="40">
        <v>44172.378969907404</v>
      </c>
      <c r="B218" s="40">
        <v>44173</v>
      </c>
      <c r="C218" s="76">
        <v>500</v>
      </c>
      <c r="D218" s="37" t="s">
        <v>149</v>
      </c>
      <c r="E218" s="41" t="s">
        <v>27</v>
      </c>
    </row>
    <row r="219" spans="1:5" s="107" customFormat="1" x14ac:dyDescent="0.25">
      <c r="A219" s="40">
        <v>44172.392870370371</v>
      </c>
      <c r="B219" s="40">
        <v>44173</v>
      </c>
      <c r="C219" s="76">
        <v>2000</v>
      </c>
      <c r="D219" s="37" t="s">
        <v>505</v>
      </c>
      <c r="E219" s="41" t="s">
        <v>27</v>
      </c>
    </row>
    <row r="220" spans="1:5" s="107" customFormat="1" x14ac:dyDescent="0.25">
      <c r="A220" s="40">
        <v>44172.46502314815</v>
      </c>
      <c r="B220" s="40">
        <v>44173</v>
      </c>
      <c r="C220" s="76">
        <v>1000</v>
      </c>
      <c r="D220" s="37" t="s">
        <v>606</v>
      </c>
      <c r="E220" s="41" t="s">
        <v>27</v>
      </c>
    </row>
    <row r="221" spans="1:5" s="107" customFormat="1" x14ac:dyDescent="0.25">
      <c r="A221" s="40">
        <v>44172.482615740744</v>
      </c>
      <c r="B221" s="40">
        <v>44173</v>
      </c>
      <c r="C221" s="76">
        <v>1000</v>
      </c>
      <c r="D221" s="37"/>
      <c r="E221" s="41" t="s">
        <v>27</v>
      </c>
    </row>
    <row r="222" spans="1:5" s="107" customFormat="1" x14ac:dyDescent="0.25">
      <c r="A222" s="40">
        <v>44172.510266203702</v>
      </c>
      <c r="B222" s="40">
        <v>44173</v>
      </c>
      <c r="C222" s="76">
        <v>100</v>
      </c>
      <c r="D222" s="37" t="s">
        <v>215</v>
      </c>
      <c r="E222" s="41" t="s">
        <v>27</v>
      </c>
    </row>
    <row r="223" spans="1:5" s="107" customFormat="1" x14ac:dyDescent="0.25">
      <c r="A223" s="40">
        <v>44172.559039351851</v>
      </c>
      <c r="B223" s="40">
        <v>44173</v>
      </c>
      <c r="C223" s="76">
        <v>3000</v>
      </c>
      <c r="D223" s="37" t="s">
        <v>216</v>
      </c>
      <c r="E223" s="41" t="s">
        <v>27</v>
      </c>
    </row>
    <row r="224" spans="1:5" s="107" customFormat="1" x14ac:dyDescent="0.25">
      <c r="A224" s="40">
        <v>44172.584988425922</v>
      </c>
      <c r="B224" s="40">
        <v>44173</v>
      </c>
      <c r="C224" s="76">
        <v>200</v>
      </c>
      <c r="D224" s="37" t="s">
        <v>931</v>
      </c>
      <c r="E224" s="41" t="s">
        <v>27</v>
      </c>
    </row>
    <row r="225" spans="1:5" s="107" customFormat="1" x14ac:dyDescent="0.25">
      <c r="A225" s="40">
        <v>44172.604050925926</v>
      </c>
      <c r="B225" s="40">
        <v>44173</v>
      </c>
      <c r="C225" s="76">
        <v>1000</v>
      </c>
      <c r="D225" s="37" t="s">
        <v>305</v>
      </c>
      <c r="E225" s="41" t="s">
        <v>27</v>
      </c>
    </row>
    <row r="226" spans="1:5" s="107" customFormat="1" x14ac:dyDescent="0.25">
      <c r="A226" s="40">
        <v>44172.668402777781</v>
      </c>
      <c r="B226" s="40">
        <v>44173</v>
      </c>
      <c r="C226" s="76">
        <v>730</v>
      </c>
      <c r="D226" s="37" t="s">
        <v>949</v>
      </c>
      <c r="E226" s="41" t="s">
        <v>27</v>
      </c>
    </row>
    <row r="227" spans="1:5" s="107" customFormat="1" x14ac:dyDescent="0.25">
      <c r="A227" s="40">
        <v>44172.734849537039</v>
      </c>
      <c r="B227" s="40">
        <v>44173</v>
      </c>
      <c r="C227" s="76">
        <v>500</v>
      </c>
      <c r="D227" s="37" t="s">
        <v>217</v>
      </c>
      <c r="E227" s="41" t="s">
        <v>27</v>
      </c>
    </row>
    <row r="228" spans="1:5" s="107" customFormat="1" x14ac:dyDescent="0.25">
      <c r="A228" s="40">
        <v>44172.745983796296</v>
      </c>
      <c r="B228" s="40">
        <v>44173</v>
      </c>
      <c r="C228" s="76">
        <v>500</v>
      </c>
      <c r="D228" s="37" t="s">
        <v>218</v>
      </c>
      <c r="E228" s="41" t="s">
        <v>27</v>
      </c>
    </row>
    <row r="229" spans="1:5" s="107" customFormat="1" x14ac:dyDescent="0.25">
      <c r="A229" s="40">
        <v>44172.7658912037</v>
      </c>
      <c r="B229" s="40">
        <v>44173</v>
      </c>
      <c r="C229" s="76">
        <v>500</v>
      </c>
      <c r="D229" s="37"/>
      <c r="E229" s="41" t="s">
        <v>27</v>
      </c>
    </row>
    <row r="230" spans="1:5" s="107" customFormat="1" x14ac:dyDescent="0.25">
      <c r="A230" s="40">
        <v>44172.814502314817</v>
      </c>
      <c r="B230" s="40">
        <v>44173</v>
      </c>
      <c r="C230" s="76">
        <v>1000</v>
      </c>
      <c r="D230" s="37" t="s">
        <v>197</v>
      </c>
      <c r="E230" s="41" t="s">
        <v>27</v>
      </c>
    </row>
    <row r="231" spans="1:5" s="107" customFormat="1" x14ac:dyDescent="0.25">
      <c r="A231" s="40">
        <v>44172.820011574076</v>
      </c>
      <c r="B231" s="40">
        <v>44173</v>
      </c>
      <c r="C231" s="76">
        <v>100</v>
      </c>
      <c r="D231" s="37" t="s">
        <v>931</v>
      </c>
      <c r="E231" s="41" t="s">
        <v>27</v>
      </c>
    </row>
    <row r="232" spans="1:5" s="107" customFormat="1" x14ac:dyDescent="0.25">
      <c r="A232" s="40">
        <v>44172.835243055553</v>
      </c>
      <c r="B232" s="40">
        <v>44173</v>
      </c>
      <c r="C232" s="76">
        <v>300</v>
      </c>
      <c r="D232" s="37"/>
      <c r="E232" s="41" t="s">
        <v>27</v>
      </c>
    </row>
    <row r="233" spans="1:5" s="107" customFormat="1" x14ac:dyDescent="0.25">
      <c r="A233" s="40">
        <v>44172.835393518515</v>
      </c>
      <c r="B233" s="40">
        <v>44173</v>
      </c>
      <c r="C233" s="76">
        <v>100</v>
      </c>
      <c r="D233" s="37"/>
      <c r="E233" s="41" t="s">
        <v>27</v>
      </c>
    </row>
    <row r="234" spans="1:5" s="107" customFormat="1" x14ac:dyDescent="0.25">
      <c r="A234" s="40">
        <v>44172.836064814815</v>
      </c>
      <c r="B234" s="40">
        <v>44173</v>
      </c>
      <c r="C234" s="76">
        <v>500</v>
      </c>
      <c r="D234" s="37" t="s">
        <v>219</v>
      </c>
      <c r="E234" s="41" t="s">
        <v>27</v>
      </c>
    </row>
    <row r="235" spans="1:5" s="107" customFormat="1" x14ac:dyDescent="0.25">
      <c r="A235" s="40">
        <v>44172.836527777778</v>
      </c>
      <c r="B235" s="40">
        <v>44173</v>
      </c>
      <c r="C235" s="76">
        <v>300</v>
      </c>
      <c r="D235" s="37" t="s">
        <v>220</v>
      </c>
      <c r="E235" s="41" t="s">
        <v>27</v>
      </c>
    </row>
    <row r="236" spans="1:5" s="107" customFormat="1" x14ac:dyDescent="0.25">
      <c r="A236" s="40">
        <v>44172.837800925925</v>
      </c>
      <c r="B236" s="40">
        <v>44173</v>
      </c>
      <c r="C236" s="76">
        <v>300</v>
      </c>
      <c r="D236" s="37" t="s">
        <v>221</v>
      </c>
      <c r="E236" s="41" t="s">
        <v>27</v>
      </c>
    </row>
    <row r="237" spans="1:5" s="107" customFormat="1" x14ac:dyDescent="0.25">
      <c r="A237" s="40">
        <v>44172.841157407405</v>
      </c>
      <c r="B237" s="40">
        <v>44173</v>
      </c>
      <c r="C237" s="76">
        <v>500</v>
      </c>
      <c r="D237" s="37" t="s">
        <v>222</v>
      </c>
      <c r="E237" s="41" t="s">
        <v>27</v>
      </c>
    </row>
    <row r="238" spans="1:5" s="107" customFormat="1" x14ac:dyDescent="0.25">
      <c r="A238" s="40">
        <v>44172.841365740744</v>
      </c>
      <c r="B238" s="40">
        <v>44173</v>
      </c>
      <c r="C238" s="76">
        <v>1000</v>
      </c>
      <c r="D238" s="37" t="s">
        <v>223</v>
      </c>
      <c r="E238" s="41" t="s">
        <v>27</v>
      </c>
    </row>
    <row r="239" spans="1:5" s="107" customFormat="1" x14ac:dyDescent="0.25">
      <c r="A239" s="40">
        <v>44172.845300925925</v>
      </c>
      <c r="B239" s="40">
        <v>44173</v>
      </c>
      <c r="C239" s="76">
        <v>300</v>
      </c>
      <c r="D239" s="37" t="s">
        <v>225</v>
      </c>
      <c r="E239" s="41" t="s">
        <v>27</v>
      </c>
    </row>
    <row r="240" spans="1:5" s="107" customFormat="1" x14ac:dyDescent="0.25">
      <c r="A240" s="40">
        <v>44172.847650462965</v>
      </c>
      <c r="B240" s="40">
        <v>44173</v>
      </c>
      <c r="C240" s="76">
        <v>10000</v>
      </c>
      <c r="D240" s="37" t="s">
        <v>226</v>
      </c>
      <c r="E240" s="41" t="s">
        <v>27</v>
      </c>
    </row>
    <row r="241" spans="1:5" s="107" customFormat="1" x14ac:dyDescent="0.25">
      <c r="A241" s="40">
        <v>44172.847974537035</v>
      </c>
      <c r="B241" s="40">
        <v>44173</v>
      </c>
      <c r="C241" s="76">
        <v>300</v>
      </c>
      <c r="D241" s="37"/>
      <c r="E241" s="41" t="s">
        <v>27</v>
      </c>
    </row>
    <row r="242" spans="1:5" s="107" customFormat="1" x14ac:dyDescent="0.25">
      <c r="A242" s="40">
        <v>44172.862442129626</v>
      </c>
      <c r="B242" s="40">
        <v>44173</v>
      </c>
      <c r="C242" s="76">
        <v>500</v>
      </c>
      <c r="D242" s="37" t="s">
        <v>637</v>
      </c>
      <c r="E242" s="41" t="s">
        <v>27</v>
      </c>
    </row>
    <row r="243" spans="1:5" s="107" customFormat="1" x14ac:dyDescent="0.25">
      <c r="A243" s="40">
        <v>44172.874131944445</v>
      </c>
      <c r="B243" s="40">
        <v>44173</v>
      </c>
      <c r="C243" s="76">
        <v>200</v>
      </c>
      <c r="D243" s="37" t="s">
        <v>478</v>
      </c>
      <c r="E243" s="41" t="s">
        <v>27</v>
      </c>
    </row>
    <row r="244" spans="1:5" s="107" customFormat="1" x14ac:dyDescent="0.25">
      <c r="A244" s="40">
        <v>44172.877696759257</v>
      </c>
      <c r="B244" s="40">
        <v>44173</v>
      </c>
      <c r="C244" s="76">
        <v>1000</v>
      </c>
      <c r="D244" s="37" t="s">
        <v>228</v>
      </c>
      <c r="E244" s="41" t="s">
        <v>27</v>
      </c>
    </row>
    <row r="245" spans="1:5" s="107" customFormat="1" x14ac:dyDescent="0.25">
      <c r="A245" s="40">
        <v>44172.878391203703</v>
      </c>
      <c r="B245" s="40">
        <v>44173</v>
      </c>
      <c r="C245" s="76">
        <v>500</v>
      </c>
      <c r="D245" s="37" t="s">
        <v>229</v>
      </c>
      <c r="E245" s="41" t="s">
        <v>27</v>
      </c>
    </row>
    <row r="246" spans="1:5" s="107" customFormat="1" x14ac:dyDescent="0.25">
      <c r="A246" s="40">
        <v>44172.882974537039</v>
      </c>
      <c r="B246" s="40">
        <v>44173</v>
      </c>
      <c r="C246" s="76">
        <v>500</v>
      </c>
      <c r="D246" s="37" t="s">
        <v>506</v>
      </c>
      <c r="E246" s="41" t="s">
        <v>27</v>
      </c>
    </row>
    <row r="247" spans="1:5" s="107" customFormat="1" x14ac:dyDescent="0.25">
      <c r="A247" s="40">
        <v>44172.88385416667</v>
      </c>
      <c r="B247" s="40">
        <v>44173</v>
      </c>
      <c r="C247" s="76">
        <v>500</v>
      </c>
      <c r="D247" s="37" t="s">
        <v>230</v>
      </c>
      <c r="E247" s="41" t="s">
        <v>27</v>
      </c>
    </row>
    <row r="248" spans="1:5" s="107" customFormat="1" x14ac:dyDescent="0.25">
      <c r="A248" s="40">
        <v>44172.887199074074</v>
      </c>
      <c r="B248" s="40">
        <v>44173</v>
      </c>
      <c r="C248" s="76">
        <v>500</v>
      </c>
      <c r="D248" s="37" t="s">
        <v>257</v>
      </c>
      <c r="E248" s="41" t="s">
        <v>27</v>
      </c>
    </row>
    <row r="249" spans="1:5" s="107" customFormat="1" x14ac:dyDescent="0.25">
      <c r="A249" s="40">
        <v>44172.892557870371</v>
      </c>
      <c r="B249" s="40">
        <v>44173</v>
      </c>
      <c r="C249" s="76">
        <v>500</v>
      </c>
      <c r="D249" s="37" t="s">
        <v>231</v>
      </c>
      <c r="E249" s="41" t="s">
        <v>27</v>
      </c>
    </row>
    <row r="250" spans="1:5" s="107" customFormat="1" x14ac:dyDescent="0.25">
      <c r="A250" s="40">
        <v>44172.897986111115</v>
      </c>
      <c r="B250" s="40">
        <v>44173</v>
      </c>
      <c r="C250" s="76">
        <v>100</v>
      </c>
      <c r="D250" s="37" t="s">
        <v>232</v>
      </c>
      <c r="E250" s="41" t="s">
        <v>27</v>
      </c>
    </row>
    <row r="251" spans="1:5" s="107" customFormat="1" x14ac:dyDescent="0.25">
      <c r="A251" s="40">
        <v>44172.903796296298</v>
      </c>
      <c r="B251" s="40">
        <v>44173</v>
      </c>
      <c r="C251" s="76">
        <v>500</v>
      </c>
      <c r="D251" s="37" t="s">
        <v>234</v>
      </c>
      <c r="E251" s="41" t="s">
        <v>27</v>
      </c>
    </row>
    <row r="252" spans="1:5" s="107" customFormat="1" x14ac:dyDescent="0.25">
      <c r="A252" s="40">
        <v>44172.924351851849</v>
      </c>
      <c r="B252" s="40">
        <v>44173</v>
      </c>
      <c r="C252" s="76">
        <v>500</v>
      </c>
      <c r="D252" s="37" t="s">
        <v>235</v>
      </c>
      <c r="E252" s="41" t="s">
        <v>27</v>
      </c>
    </row>
    <row r="253" spans="1:5" s="107" customFormat="1" x14ac:dyDescent="0.25">
      <c r="A253" s="40">
        <v>44172.93546296296</v>
      </c>
      <c r="B253" s="40">
        <v>44173</v>
      </c>
      <c r="C253" s="76">
        <v>300</v>
      </c>
      <c r="D253" s="37" t="s">
        <v>638</v>
      </c>
      <c r="E253" s="41" t="s">
        <v>27</v>
      </c>
    </row>
    <row r="254" spans="1:5" s="107" customFormat="1" x14ac:dyDescent="0.25">
      <c r="A254" s="40">
        <v>44172.936030092591</v>
      </c>
      <c r="B254" s="40">
        <v>44173</v>
      </c>
      <c r="C254" s="76">
        <v>300</v>
      </c>
      <c r="D254" s="37"/>
      <c r="E254" s="41" t="s">
        <v>27</v>
      </c>
    </row>
    <row r="255" spans="1:5" s="107" customFormat="1" x14ac:dyDescent="0.25">
      <c r="A255" s="40">
        <v>44172.952928240738</v>
      </c>
      <c r="B255" s="40">
        <v>44173</v>
      </c>
      <c r="C255" s="76">
        <v>300</v>
      </c>
      <c r="D255" s="37" t="s">
        <v>238</v>
      </c>
      <c r="E255" s="41" t="s">
        <v>27</v>
      </c>
    </row>
    <row r="256" spans="1:5" s="107" customFormat="1" x14ac:dyDescent="0.25">
      <c r="A256" s="40">
        <v>44173.001134259262</v>
      </c>
      <c r="B256" s="40">
        <v>44174</v>
      </c>
      <c r="C256" s="76">
        <v>30</v>
      </c>
      <c r="D256" s="37" t="s">
        <v>477</v>
      </c>
      <c r="E256" s="41" t="s">
        <v>27</v>
      </c>
    </row>
    <row r="257" spans="1:5" s="107" customFormat="1" x14ac:dyDescent="0.25">
      <c r="A257" s="40">
        <v>44173.004120370373</v>
      </c>
      <c r="B257" s="40">
        <v>44174</v>
      </c>
      <c r="C257" s="76">
        <v>1000</v>
      </c>
      <c r="D257" s="37" t="s">
        <v>239</v>
      </c>
      <c r="E257" s="41" t="s">
        <v>27</v>
      </c>
    </row>
    <row r="258" spans="1:5" s="107" customFormat="1" x14ac:dyDescent="0.25">
      <c r="A258" s="40">
        <v>44173.037812499999</v>
      </c>
      <c r="B258" s="40">
        <v>44174</v>
      </c>
      <c r="C258" s="76">
        <v>1000</v>
      </c>
      <c r="D258" s="37" t="s">
        <v>240</v>
      </c>
      <c r="E258" s="41" t="s">
        <v>27</v>
      </c>
    </row>
    <row r="259" spans="1:5" s="107" customFormat="1" x14ac:dyDescent="0.25">
      <c r="A259" s="40">
        <v>44173.240995370368</v>
      </c>
      <c r="B259" s="40">
        <v>44174</v>
      </c>
      <c r="C259" s="76">
        <v>200</v>
      </c>
      <c r="D259" s="37" t="s">
        <v>474</v>
      </c>
      <c r="E259" s="41" t="s">
        <v>27</v>
      </c>
    </row>
    <row r="260" spans="1:5" s="107" customFormat="1" x14ac:dyDescent="0.25">
      <c r="A260" s="40">
        <v>44173.304918981485</v>
      </c>
      <c r="B260" s="40">
        <v>44174</v>
      </c>
      <c r="C260" s="76">
        <v>600</v>
      </c>
      <c r="D260" s="37" t="s">
        <v>241</v>
      </c>
      <c r="E260" s="41" t="s">
        <v>27</v>
      </c>
    </row>
    <row r="261" spans="1:5" s="107" customFormat="1" x14ac:dyDescent="0.25">
      <c r="A261" s="40">
        <v>44173.306863425925</v>
      </c>
      <c r="B261" s="40">
        <v>44174</v>
      </c>
      <c r="C261" s="76">
        <v>1000</v>
      </c>
      <c r="D261" s="37" t="s">
        <v>950</v>
      </c>
      <c r="E261" s="41" t="s">
        <v>27</v>
      </c>
    </row>
    <row r="262" spans="1:5" s="107" customFormat="1" x14ac:dyDescent="0.25">
      <c r="A262" s="40">
        <v>44173.343078703707</v>
      </c>
      <c r="B262" s="40">
        <v>44174</v>
      </c>
      <c r="C262" s="76">
        <v>500</v>
      </c>
      <c r="D262" s="37" t="s">
        <v>242</v>
      </c>
      <c r="E262" s="41" t="s">
        <v>27</v>
      </c>
    </row>
    <row r="263" spans="1:5" s="107" customFormat="1" x14ac:dyDescent="0.25">
      <c r="A263" s="40">
        <v>44173.362199074072</v>
      </c>
      <c r="B263" s="40">
        <v>44174</v>
      </c>
      <c r="C263" s="76">
        <v>300</v>
      </c>
      <c r="D263" s="37" t="s">
        <v>243</v>
      </c>
      <c r="E263" s="41" t="s">
        <v>27</v>
      </c>
    </row>
    <row r="264" spans="1:5" s="107" customFormat="1" x14ac:dyDescent="0.25">
      <c r="A264" s="40">
        <v>44173.376076388886</v>
      </c>
      <c r="B264" s="40">
        <v>44174</v>
      </c>
      <c r="C264" s="76">
        <v>2000</v>
      </c>
      <c r="D264" s="37" t="s">
        <v>951</v>
      </c>
      <c r="E264" s="41" t="s">
        <v>27</v>
      </c>
    </row>
    <row r="265" spans="1:5" s="107" customFormat="1" x14ac:dyDescent="0.25">
      <c r="A265" s="40">
        <v>44173.376087962963</v>
      </c>
      <c r="B265" s="40">
        <v>44174</v>
      </c>
      <c r="C265" s="76">
        <v>300</v>
      </c>
      <c r="D265" s="37"/>
      <c r="E265" s="41" t="s">
        <v>27</v>
      </c>
    </row>
    <row r="266" spans="1:5" s="107" customFormat="1" x14ac:dyDescent="0.25">
      <c r="A266" s="40">
        <v>44173.401724537034</v>
      </c>
      <c r="B266" s="40">
        <v>44174</v>
      </c>
      <c r="C266" s="76">
        <v>200</v>
      </c>
      <c r="D266" s="37" t="s">
        <v>507</v>
      </c>
      <c r="E266" s="41" t="s">
        <v>27</v>
      </c>
    </row>
    <row r="267" spans="1:5" s="107" customFormat="1" x14ac:dyDescent="0.25">
      <c r="A267" s="40">
        <v>44173.443518518521</v>
      </c>
      <c r="B267" s="40">
        <v>44174</v>
      </c>
      <c r="C267" s="76">
        <v>100</v>
      </c>
      <c r="D267" s="37" t="s">
        <v>244</v>
      </c>
      <c r="E267" s="41" t="s">
        <v>27</v>
      </c>
    </row>
    <row r="268" spans="1:5" s="107" customFormat="1" x14ac:dyDescent="0.25">
      <c r="A268" s="40">
        <v>44173.446250000001</v>
      </c>
      <c r="B268" s="40">
        <v>44174</v>
      </c>
      <c r="C268" s="76">
        <v>200</v>
      </c>
      <c r="D268" s="37" t="s">
        <v>245</v>
      </c>
      <c r="E268" s="41" t="s">
        <v>27</v>
      </c>
    </row>
    <row r="269" spans="1:5" s="107" customFormat="1" x14ac:dyDescent="0.25">
      <c r="A269" s="40">
        <v>44173.458067129628</v>
      </c>
      <c r="B269" s="40">
        <v>44174</v>
      </c>
      <c r="C269" s="76">
        <v>300</v>
      </c>
      <c r="D269" s="37" t="s">
        <v>952</v>
      </c>
      <c r="E269" s="41" t="s">
        <v>27</v>
      </c>
    </row>
    <row r="270" spans="1:5" s="107" customFormat="1" x14ac:dyDescent="0.25">
      <c r="A270" s="40">
        <v>44173.500277777777</v>
      </c>
      <c r="B270" s="40">
        <v>44174</v>
      </c>
      <c r="C270" s="76">
        <v>100</v>
      </c>
      <c r="D270" s="37" t="s">
        <v>246</v>
      </c>
      <c r="E270" s="41" t="s">
        <v>27</v>
      </c>
    </row>
    <row r="271" spans="1:5" s="107" customFormat="1" x14ac:dyDescent="0.25">
      <c r="A271" s="40">
        <v>44173.501261574071</v>
      </c>
      <c r="B271" s="40">
        <v>44174</v>
      </c>
      <c r="C271" s="76">
        <v>300</v>
      </c>
      <c r="D271" s="37" t="s">
        <v>640</v>
      </c>
      <c r="E271" s="41" t="s">
        <v>27</v>
      </c>
    </row>
    <row r="272" spans="1:5" s="107" customFormat="1" x14ac:dyDescent="0.25">
      <c r="A272" s="40">
        <v>44173.505567129629</v>
      </c>
      <c r="B272" s="40">
        <v>44174</v>
      </c>
      <c r="C272" s="76">
        <v>700</v>
      </c>
      <c r="D272" s="37" t="s">
        <v>247</v>
      </c>
      <c r="E272" s="41" t="s">
        <v>27</v>
      </c>
    </row>
    <row r="273" spans="1:5" s="107" customFormat="1" x14ac:dyDescent="0.25">
      <c r="A273" s="40">
        <v>44173.510578703703</v>
      </c>
      <c r="B273" s="40">
        <v>44174</v>
      </c>
      <c r="C273" s="76">
        <v>100</v>
      </c>
      <c r="D273" s="37" t="s">
        <v>248</v>
      </c>
      <c r="E273" s="41" t="s">
        <v>27</v>
      </c>
    </row>
    <row r="274" spans="1:5" s="107" customFormat="1" x14ac:dyDescent="0.25">
      <c r="A274" s="40">
        <v>44173.514722222222</v>
      </c>
      <c r="B274" s="40">
        <v>44174</v>
      </c>
      <c r="C274" s="76">
        <v>100</v>
      </c>
      <c r="D274" s="37" t="s">
        <v>641</v>
      </c>
      <c r="E274" s="41" t="s">
        <v>27</v>
      </c>
    </row>
    <row r="275" spans="1:5" s="107" customFormat="1" x14ac:dyDescent="0.25">
      <c r="A275" s="40">
        <v>44173.516076388885</v>
      </c>
      <c r="B275" s="40">
        <v>44174</v>
      </c>
      <c r="C275" s="76">
        <v>100</v>
      </c>
      <c r="D275" s="37" t="s">
        <v>149</v>
      </c>
      <c r="E275" s="41" t="s">
        <v>27</v>
      </c>
    </row>
    <row r="276" spans="1:5" s="107" customFormat="1" x14ac:dyDescent="0.25">
      <c r="A276" s="40">
        <v>44173.532025462962</v>
      </c>
      <c r="B276" s="40">
        <v>44174</v>
      </c>
      <c r="C276" s="76">
        <v>1000</v>
      </c>
      <c r="D276" s="37" t="s">
        <v>249</v>
      </c>
      <c r="E276" s="41" t="s">
        <v>27</v>
      </c>
    </row>
    <row r="277" spans="1:5" s="107" customFormat="1" x14ac:dyDescent="0.25">
      <c r="A277" s="40">
        <v>44173.550486111111</v>
      </c>
      <c r="B277" s="40">
        <v>44174</v>
      </c>
      <c r="C277" s="76">
        <v>500</v>
      </c>
      <c r="D277" s="37" t="s">
        <v>250</v>
      </c>
      <c r="E277" s="41" t="s">
        <v>27</v>
      </c>
    </row>
    <row r="278" spans="1:5" s="107" customFormat="1" x14ac:dyDescent="0.25">
      <c r="A278" s="40">
        <v>44173.555243055554</v>
      </c>
      <c r="B278" s="40">
        <v>44174</v>
      </c>
      <c r="C278" s="76">
        <v>500</v>
      </c>
      <c r="D278" s="37" t="s">
        <v>642</v>
      </c>
      <c r="E278" s="41" t="s">
        <v>27</v>
      </c>
    </row>
    <row r="279" spans="1:5" s="107" customFormat="1" x14ac:dyDescent="0.25">
      <c r="A279" s="40">
        <v>44173.674293981479</v>
      </c>
      <c r="B279" s="40">
        <v>44174</v>
      </c>
      <c r="C279" s="76">
        <v>300</v>
      </c>
      <c r="D279" s="37" t="s">
        <v>252</v>
      </c>
      <c r="E279" s="41" t="s">
        <v>27</v>
      </c>
    </row>
    <row r="280" spans="1:5" s="107" customFormat="1" x14ac:dyDescent="0.25">
      <c r="A280" s="40">
        <v>44173.687557870369</v>
      </c>
      <c r="B280" s="40">
        <v>44174</v>
      </c>
      <c r="C280" s="76">
        <v>50</v>
      </c>
      <c r="D280" s="37" t="s">
        <v>953</v>
      </c>
      <c r="E280" s="41" t="s">
        <v>27</v>
      </c>
    </row>
    <row r="281" spans="1:5" s="107" customFormat="1" x14ac:dyDescent="0.25">
      <c r="A281" s="40">
        <v>44173.728402777779</v>
      </c>
      <c r="B281" s="40">
        <v>44174</v>
      </c>
      <c r="C281" s="76">
        <v>100</v>
      </c>
      <c r="D281" s="37" t="s">
        <v>253</v>
      </c>
      <c r="E281" s="41" t="s">
        <v>27</v>
      </c>
    </row>
    <row r="282" spans="1:5" s="107" customFormat="1" x14ac:dyDescent="0.25">
      <c r="A282" s="40">
        <v>44173.745405092595</v>
      </c>
      <c r="B282" s="40">
        <v>44174</v>
      </c>
      <c r="C282" s="76">
        <v>200</v>
      </c>
      <c r="D282" s="37" t="s">
        <v>254</v>
      </c>
      <c r="E282" s="41" t="s">
        <v>27</v>
      </c>
    </row>
    <row r="283" spans="1:5" s="107" customFormat="1" x14ac:dyDescent="0.25">
      <c r="A283" s="40">
        <v>44173.755381944444</v>
      </c>
      <c r="B283" s="40">
        <v>44174</v>
      </c>
      <c r="C283" s="76">
        <v>200</v>
      </c>
      <c r="D283" s="37" t="s">
        <v>255</v>
      </c>
      <c r="E283" s="41" t="s">
        <v>27</v>
      </c>
    </row>
    <row r="284" spans="1:5" s="107" customFormat="1" x14ac:dyDescent="0.25">
      <c r="A284" s="40">
        <v>44173.770266203705</v>
      </c>
      <c r="B284" s="40">
        <v>44174</v>
      </c>
      <c r="C284" s="76">
        <v>2000</v>
      </c>
      <c r="D284" s="37"/>
      <c r="E284" s="41" t="s">
        <v>27</v>
      </c>
    </row>
    <row r="285" spans="1:5" s="107" customFormat="1" x14ac:dyDescent="0.25">
      <c r="A285" s="40">
        <v>44173.774224537039</v>
      </c>
      <c r="B285" s="40">
        <v>44174</v>
      </c>
      <c r="C285" s="76">
        <v>300</v>
      </c>
      <c r="D285" s="37" t="s">
        <v>643</v>
      </c>
      <c r="E285" s="41" t="s">
        <v>27</v>
      </c>
    </row>
    <row r="286" spans="1:5" s="107" customFormat="1" x14ac:dyDescent="0.25">
      <c r="A286" s="40">
        <v>44173.866840277777</v>
      </c>
      <c r="B286" s="40">
        <v>44174</v>
      </c>
      <c r="C286" s="76">
        <v>300</v>
      </c>
      <c r="D286" s="37"/>
      <c r="E286" s="41" t="s">
        <v>27</v>
      </c>
    </row>
    <row r="287" spans="1:5" s="107" customFormat="1" x14ac:dyDescent="0.25">
      <c r="A287" s="40">
        <v>44173.909675925926</v>
      </c>
      <c r="B287" s="40">
        <v>44174</v>
      </c>
      <c r="C287" s="76">
        <v>100</v>
      </c>
      <c r="D287" s="37" t="s">
        <v>644</v>
      </c>
      <c r="E287" s="41" t="s">
        <v>27</v>
      </c>
    </row>
    <row r="288" spans="1:5" s="107" customFormat="1" x14ac:dyDescent="0.25">
      <c r="A288" s="40">
        <v>44173.910474537035</v>
      </c>
      <c r="B288" s="40">
        <v>44174</v>
      </c>
      <c r="C288" s="76">
        <v>100</v>
      </c>
      <c r="D288" s="37" t="s">
        <v>645</v>
      </c>
      <c r="E288" s="41" t="s">
        <v>27</v>
      </c>
    </row>
    <row r="289" spans="1:5" s="107" customFormat="1" x14ac:dyDescent="0.25">
      <c r="A289" s="40">
        <v>44174.336111111108</v>
      </c>
      <c r="B289" s="40">
        <v>44175</v>
      </c>
      <c r="C289" s="76">
        <v>500</v>
      </c>
      <c r="D289" s="37" t="s">
        <v>258</v>
      </c>
      <c r="E289" s="41" t="s">
        <v>27</v>
      </c>
    </row>
    <row r="290" spans="1:5" s="107" customFormat="1" x14ac:dyDescent="0.25">
      <c r="A290" s="40">
        <v>44174.379861111112</v>
      </c>
      <c r="B290" s="40">
        <v>44175</v>
      </c>
      <c r="C290" s="76">
        <v>500</v>
      </c>
      <c r="D290" s="37" t="s">
        <v>259</v>
      </c>
      <c r="E290" s="41" t="s">
        <v>27</v>
      </c>
    </row>
    <row r="291" spans="1:5" s="107" customFormat="1" x14ac:dyDescent="0.25">
      <c r="A291" s="40">
        <v>44174.382638888892</v>
      </c>
      <c r="B291" s="40">
        <v>44175</v>
      </c>
      <c r="C291" s="76">
        <v>100</v>
      </c>
      <c r="D291" s="37" t="s">
        <v>260</v>
      </c>
      <c r="E291" s="41" t="s">
        <v>27</v>
      </c>
    </row>
    <row r="292" spans="1:5" s="107" customFormat="1" x14ac:dyDescent="0.25">
      <c r="A292" s="40">
        <v>44174.384409722225</v>
      </c>
      <c r="B292" s="40">
        <v>44175</v>
      </c>
      <c r="C292" s="76">
        <v>500</v>
      </c>
      <c r="D292" s="37" t="s">
        <v>261</v>
      </c>
      <c r="E292" s="41" t="s">
        <v>27</v>
      </c>
    </row>
    <row r="293" spans="1:5" s="107" customFormat="1" x14ac:dyDescent="0.25">
      <c r="A293" s="40">
        <v>44174.408564814818</v>
      </c>
      <c r="B293" s="40">
        <v>44175</v>
      </c>
      <c r="C293" s="76">
        <v>1000</v>
      </c>
      <c r="D293" s="37" t="s">
        <v>954</v>
      </c>
      <c r="E293" s="41" t="s">
        <v>27</v>
      </c>
    </row>
    <row r="294" spans="1:5" s="107" customFormat="1" x14ac:dyDescent="0.25">
      <c r="A294" s="40">
        <v>44174.41233796296</v>
      </c>
      <c r="B294" s="40">
        <v>44175</v>
      </c>
      <c r="C294" s="76">
        <v>500</v>
      </c>
      <c r="D294" s="37" t="s">
        <v>224</v>
      </c>
      <c r="E294" s="41" t="s">
        <v>27</v>
      </c>
    </row>
    <row r="295" spans="1:5" s="107" customFormat="1" x14ac:dyDescent="0.25">
      <c r="A295" s="40">
        <v>44174.421840277777</v>
      </c>
      <c r="B295" s="40">
        <v>44175</v>
      </c>
      <c r="C295" s="76">
        <v>100</v>
      </c>
      <c r="D295" s="37"/>
      <c r="E295" s="41" t="s">
        <v>27</v>
      </c>
    </row>
    <row r="296" spans="1:5" s="107" customFormat="1" x14ac:dyDescent="0.25">
      <c r="A296" s="40">
        <v>44174.486354166664</v>
      </c>
      <c r="B296" s="40">
        <v>44175</v>
      </c>
      <c r="C296" s="76">
        <v>500</v>
      </c>
      <c r="D296" s="37" t="s">
        <v>264</v>
      </c>
      <c r="E296" s="41" t="s">
        <v>27</v>
      </c>
    </row>
    <row r="297" spans="1:5" s="107" customFormat="1" x14ac:dyDescent="0.25">
      <c r="A297" s="40">
        <v>44174.51</v>
      </c>
      <c r="B297" s="40">
        <v>44175</v>
      </c>
      <c r="C297" s="76">
        <v>250</v>
      </c>
      <c r="D297" s="37" t="s">
        <v>955</v>
      </c>
      <c r="E297" s="41" t="s">
        <v>27</v>
      </c>
    </row>
    <row r="298" spans="1:5" s="107" customFormat="1" x14ac:dyDescent="0.25">
      <c r="A298" s="40">
        <v>44174.51421296296</v>
      </c>
      <c r="B298" s="40">
        <v>44175</v>
      </c>
      <c r="C298" s="76">
        <v>2190</v>
      </c>
      <c r="D298" s="37" t="s">
        <v>662</v>
      </c>
      <c r="E298" s="41" t="s">
        <v>27</v>
      </c>
    </row>
    <row r="299" spans="1:5" s="107" customFormat="1" x14ac:dyDescent="0.25">
      <c r="A299" s="40">
        <v>44174.541168981479</v>
      </c>
      <c r="B299" s="40">
        <v>44175</v>
      </c>
      <c r="C299" s="76">
        <v>500</v>
      </c>
      <c r="D299" s="37" t="s">
        <v>265</v>
      </c>
      <c r="E299" s="41" t="s">
        <v>27</v>
      </c>
    </row>
    <row r="300" spans="1:5" s="107" customFormat="1" x14ac:dyDescent="0.25">
      <c r="A300" s="40">
        <v>44174.559861111113</v>
      </c>
      <c r="B300" s="40">
        <v>44175</v>
      </c>
      <c r="C300" s="76">
        <v>100</v>
      </c>
      <c r="D300" s="37" t="s">
        <v>266</v>
      </c>
      <c r="E300" s="41" t="s">
        <v>27</v>
      </c>
    </row>
    <row r="301" spans="1:5" s="107" customFormat="1" x14ac:dyDescent="0.25">
      <c r="A301" s="40">
        <v>44174.562384259261</v>
      </c>
      <c r="B301" s="40">
        <v>44175</v>
      </c>
      <c r="C301" s="76">
        <v>2000</v>
      </c>
      <c r="D301" s="37" t="s">
        <v>503</v>
      </c>
      <c r="E301" s="41" t="s">
        <v>27</v>
      </c>
    </row>
    <row r="302" spans="1:5" s="107" customFormat="1" x14ac:dyDescent="0.25">
      <c r="A302" s="40">
        <v>44174.591481481482</v>
      </c>
      <c r="B302" s="40">
        <v>44175</v>
      </c>
      <c r="C302" s="76">
        <v>20</v>
      </c>
      <c r="D302" s="37" t="s">
        <v>251</v>
      </c>
      <c r="E302" s="41" t="s">
        <v>27</v>
      </c>
    </row>
    <row r="303" spans="1:5" s="107" customFormat="1" x14ac:dyDescent="0.25">
      <c r="A303" s="40">
        <v>44174.675150462965</v>
      </c>
      <c r="B303" s="40">
        <v>44175</v>
      </c>
      <c r="C303" s="76">
        <v>500</v>
      </c>
      <c r="D303" s="37" t="s">
        <v>956</v>
      </c>
      <c r="E303" s="41" t="s">
        <v>27</v>
      </c>
    </row>
    <row r="304" spans="1:5" s="107" customFormat="1" x14ac:dyDescent="0.25">
      <c r="A304" s="40">
        <v>44174.677118055559</v>
      </c>
      <c r="B304" s="40">
        <v>44175</v>
      </c>
      <c r="C304" s="76">
        <v>300</v>
      </c>
      <c r="D304" s="37" t="s">
        <v>281</v>
      </c>
      <c r="E304" s="41" t="s">
        <v>27</v>
      </c>
    </row>
    <row r="305" spans="1:5" s="107" customFormat="1" x14ac:dyDescent="0.25">
      <c r="A305" s="40">
        <v>44174.759988425925</v>
      </c>
      <c r="B305" s="40">
        <v>44175</v>
      </c>
      <c r="C305" s="76">
        <v>300</v>
      </c>
      <c r="D305" s="37" t="s">
        <v>268</v>
      </c>
      <c r="E305" s="41" t="s">
        <v>27</v>
      </c>
    </row>
    <row r="306" spans="1:5" s="107" customFormat="1" x14ac:dyDescent="0.25">
      <c r="A306" s="40">
        <v>44174.763541666667</v>
      </c>
      <c r="B306" s="40">
        <v>44175</v>
      </c>
      <c r="C306" s="76">
        <v>100</v>
      </c>
      <c r="D306" s="37" t="s">
        <v>646</v>
      </c>
      <c r="E306" s="41" t="s">
        <v>27</v>
      </c>
    </row>
    <row r="307" spans="1:5" s="107" customFormat="1" x14ac:dyDescent="0.25">
      <c r="A307" s="40">
        <v>44174.767314814817</v>
      </c>
      <c r="B307" s="40">
        <v>44175</v>
      </c>
      <c r="C307" s="76">
        <v>500</v>
      </c>
      <c r="D307" s="37"/>
      <c r="E307" s="41" t="s">
        <v>27</v>
      </c>
    </row>
    <row r="308" spans="1:5" s="107" customFormat="1" x14ac:dyDescent="0.25">
      <c r="A308" s="40">
        <v>44174.883506944447</v>
      </c>
      <c r="B308" s="40">
        <v>44175</v>
      </c>
      <c r="C308" s="76">
        <v>50</v>
      </c>
      <c r="D308" s="37" t="s">
        <v>957</v>
      </c>
      <c r="E308" s="41" t="s">
        <v>27</v>
      </c>
    </row>
    <row r="309" spans="1:5" s="107" customFormat="1" x14ac:dyDescent="0.25">
      <c r="A309" s="40">
        <v>44174.902349537035</v>
      </c>
      <c r="B309" s="40">
        <v>44175</v>
      </c>
      <c r="C309" s="76">
        <v>100</v>
      </c>
      <c r="D309" s="37" t="s">
        <v>564</v>
      </c>
      <c r="E309" s="41" t="s">
        <v>27</v>
      </c>
    </row>
    <row r="310" spans="1:5" s="107" customFormat="1" x14ac:dyDescent="0.25">
      <c r="A310" s="40">
        <v>44174.926249999997</v>
      </c>
      <c r="B310" s="40">
        <v>44175</v>
      </c>
      <c r="C310" s="76">
        <v>500</v>
      </c>
      <c r="D310" s="37" t="s">
        <v>374</v>
      </c>
      <c r="E310" s="41" t="s">
        <v>27</v>
      </c>
    </row>
    <row r="311" spans="1:5" s="107" customFormat="1" x14ac:dyDescent="0.25">
      <c r="A311" s="40">
        <v>44174.94222222222</v>
      </c>
      <c r="B311" s="40">
        <v>44175</v>
      </c>
      <c r="C311" s="76">
        <v>100</v>
      </c>
      <c r="D311" s="37" t="s">
        <v>958</v>
      </c>
      <c r="E311" s="41" t="s">
        <v>27</v>
      </c>
    </row>
    <row r="312" spans="1:5" s="107" customFormat="1" x14ac:dyDescent="0.25">
      <c r="A312" s="40">
        <v>44174.992881944447</v>
      </c>
      <c r="B312" s="40">
        <v>44175</v>
      </c>
      <c r="C312" s="76">
        <v>500</v>
      </c>
      <c r="D312" s="37"/>
      <c r="E312" s="41" t="s">
        <v>27</v>
      </c>
    </row>
    <row r="313" spans="1:5" s="107" customFormat="1" x14ac:dyDescent="0.25">
      <c r="A313" s="40">
        <v>44175.002314814818</v>
      </c>
      <c r="B313" s="40">
        <v>44176</v>
      </c>
      <c r="C313" s="76">
        <v>1000</v>
      </c>
      <c r="D313" s="37" t="s">
        <v>959</v>
      </c>
      <c r="E313" s="41" t="s">
        <v>27</v>
      </c>
    </row>
    <row r="314" spans="1:5" s="107" customFormat="1" x14ac:dyDescent="0.25">
      <c r="A314" s="40">
        <v>44175.030601851853</v>
      </c>
      <c r="B314" s="40">
        <v>44176</v>
      </c>
      <c r="C314" s="76">
        <v>100</v>
      </c>
      <c r="D314" s="37" t="s">
        <v>227</v>
      </c>
      <c r="E314" s="41" t="s">
        <v>27</v>
      </c>
    </row>
    <row r="315" spans="1:5" s="107" customFormat="1" x14ac:dyDescent="0.25">
      <c r="A315" s="40">
        <v>44175.281805555554</v>
      </c>
      <c r="B315" s="40">
        <v>44176</v>
      </c>
      <c r="C315" s="76">
        <v>100</v>
      </c>
      <c r="D315" s="37"/>
      <c r="E315" s="41" t="s">
        <v>27</v>
      </c>
    </row>
    <row r="316" spans="1:5" s="107" customFormat="1" x14ac:dyDescent="0.25">
      <c r="A316" s="40">
        <v>44175.409282407411</v>
      </c>
      <c r="B316" s="40">
        <v>44176</v>
      </c>
      <c r="C316" s="76">
        <v>300</v>
      </c>
      <c r="D316" s="37" t="s">
        <v>237</v>
      </c>
      <c r="E316" s="41" t="s">
        <v>27</v>
      </c>
    </row>
    <row r="317" spans="1:5" s="107" customFormat="1" x14ac:dyDescent="0.25">
      <c r="A317" s="40">
        <v>44175.416168981479</v>
      </c>
      <c r="B317" s="40">
        <v>44176</v>
      </c>
      <c r="C317" s="76">
        <v>300</v>
      </c>
      <c r="D317" s="37" t="s">
        <v>237</v>
      </c>
      <c r="E317" s="41" t="s">
        <v>27</v>
      </c>
    </row>
    <row r="318" spans="1:5" s="107" customFormat="1" x14ac:dyDescent="0.25">
      <c r="A318" s="40">
        <v>44175.441793981481</v>
      </c>
      <c r="B318" s="40">
        <v>44176</v>
      </c>
      <c r="C318" s="76">
        <v>500</v>
      </c>
      <c r="D318" s="37" t="s">
        <v>663</v>
      </c>
      <c r="E318" s="41" t="s">
        <v>27</v>
      </c>
    </row>
    <row r="319" spans="1:5" s="107" customFormat="1" x14ac:dyDescent="0.25">
      <c r="A319" s="40">
        <v>44175.443402777775</v>
      </c>
      <c r="B319" s="40">
        <v>44176</v>
      </c>
      <c r="C319" s="76">
        <v>1000</v>
      </c>
      <c r="D319" s="37" t="s">
        <v>501</v>
      </c>
      <c r="E319" s="41" t="s">
        <v>27</v>
      </c>
    </row>
    <row r="320" spans="1:5" s="107" customFormat="1" x14ac:dyDescent="0.25">
      <c r="A320" s="40">
        <v>44175.459988425922</v>
      </c>
      <c r="B320" s="40">
        <v>44176</v>
      </c>
      <c r="C320" s="76">
        <v>150</v>
      </c>
      <c r="D320" s="37" t="s">
        <v>149</v>
      </c>
      <c r="E320" s="41" t="s">
        <v>27</v>
      </c>
    </row>
    <row r="321" spans="1:5" s="107" customFormat="1" x14ac:dyDescent="0.25">
      <c r="A321" s="40">
        <v>44175.473483796297</v>
      </c>
      <c r="B321" s="40">
        <v>44176</v>
      </c>
      <c r="C321" s="76">
        <v>100</v>
      </c>
      <c r="D321" s="37" t="s">
        <v>236</v>
      </c>
      <c r="E321" s="41" t="s">
        <v>27</v>
      </c>
    </row>
    <row r="322" spans="1:5" s="107" customFormat="1" x14ac:dyDescent="0.25">
      <c r="A322" s="40">
        <v>44175.475289351853</v>
      </c>
      <c r="B322" s="40">
        <v>44176</v>
      </c>
      <c r="C322" s="76">
        <v>100</v>
      </c>
      <c r="D322" s="37"/>
      <c r="E322" s="41" t="s">
        <v>27</v>
      </c>
    </row>
    <row r="323" spans="1:5" s="107" customFormat="1" x14ac:dyDescent="0.25">
      <c r="A323" s="40">
        <v>44175.479201388887</v>
      </c>
      <c r="B323" s="40">
        <v>44176</v>
      </c>
      <c r="C323" s="76">
        <v>1000</v>
      </c>
      <c r="D323" s="37" t="s">
        <v>273</v>
      </c>
      <c r="E323" s="41" t="s">
        <v>27</v>
      </c>
    </row>
    <row r="324" spans="1:5" s="107" customFormat="1" x14ac:dyDescent="0.25">
      <c r="A324" s="40">
        <v>44175.482662037037</v>
      </c>
      <c r="B324" s="40">
        <v>44176</v>
      </c>
      <c r="C324" s="76">
        <v>100</v>
      </c>
      <c r="D324" s="37" t="s">
        <v>476</v>
      </c>
      <c r="E324" s="41" t="s">
        <v>27</v>
      </c>
    </row>
    <row r="325" spans="1:5" s="107" customFormat="1" x14ac:dyDescent="0.25">
      <c r="A325" s="40">
        <v>44175.497511574074</v>
      </c>
      <c r="B325" s="40">
        <v>44176</v>
      </c>
      <c r="C325" s="76">
        <v>1000</v>
      </c>
      <c r="D325" s="37" t="s">
        <v>556</v>
      </c>
      <c r="E325" s="41" t="s">
        <v>27</v>
      </c>
    </row>
    <row r="326" spans="1:5" s="107" customFormat="1" x14ac:dyDescent="0.25">
      <c r="A326" s="40">
        <v>44175.502060185187</v>
      </c>
      <c r="B326" s="40">
        <v>44176</v>
      </c>
      <c r="C326" s="76">
        <v>200</v>
      </c>
      <c r="D326" s="37" t="s">
        <v>960</v>
      </c>
      <c r="E326" s="41" t="s">
        <v>27</v>
      </c>
    </row>
    <row r="327" spans="1:5" s="107" customFormat="1" x14ac:dyDescent="0.25">
      <c r="A327" s="40">
        <v>44175.550046296295</v>
      </c>
      <c r="B327" s="40">
        <v>44176</v>
      </c>
      <c r="C327" s="76">
        <v>500</v>
      </c>
      <c r="D327" s="37" t="s">
        <v>961</v>
      </c>
      <c r="E327" s="41" t="s">
        <v>27</v>
      </c>
    </row>
    <row r="328" spans="1:5" s="107" customFormat="1" x14ac:dyDescent="0.25">
      <c r="A328" s="40">
        <v>44175.575543981482</v>
      </c>
      <c r="B328" s="40">
        <v>44176</v>
      </c>
      <c r="C328" s="76">
        <v>1000</v>
      </c>
      <c r="D328" s="37" t="s">
        <v>274</v>
      </c>
      <c r="E328" s="41" t="s">
        <v>27</v>
      </c>
    </row>
    <row r="329" spans="1:5" s="107" customFormat="1" x14ac:dyDescent="0.25">
      <c r="A329" s="40">
        <v>44175.591435185182</v>
      </c>
      <c r="B329" s="40">
        <v>44176</v>
      </c>
      <c r="C329" s="76">
        <v>100</v>
      </c>
      <c r="D329" s="37" t="s">
        <v>276</v>
      </c>
      <c r="E329" s="41" t="s">
        <v>27</v>
      </c>
    </row>
    <row r="330" spans="1:5" s="107" customFormat="1" x14ac:dyDescent="0.25">
      <c r="A330" s="40">
        <v>44175.591724537036</v>
      </c>
      <c r="B330" s="40">
        <v>44176</v>
      </c>
      <c r="C330" s="76">
        <v>4000</v>
      </c>
      <c r="D330" s="37" t="s">
        <v>962</v>
      </c>
      <c r="E330" s="41" t="s">
        <v>27</v>
      </c>
    </row>
    <row r="331" spans="1:5" s="107" customFormat="1" x14ac:dyDescent="0.25">
      <c r="A331" s="40">
        <v>44175.603379629632</v>
      </c>
      <c r="B331" s="40">
        <v>44176</v>
      </c>
      <c r="C331" s="76">
        <v>500</v>
      </c>
      <c r="D331" s="37" t="s">
        <v>275</v>
      </c>
      <c r="E331" s="41" t="s">
        <v>27</v>
      </c>
    </row>
    <row r="332" spans="1:5" s="107" customFormat="1" x14ac:dyDescent="0.25">
      <c r="A332" s="40">
        <v>44175.705578703702</v>
      </c>
      <c r="B332" s="40">
        <v>44176</v>
      </c>
      <c r="C332" s="76">
        <v>10000</v>
      </c>
      <c r="D332" s="37" t="s">
        <v>657</v>
      </c>
      <c r="E332" s="41" t="s">
        <v>27</v>
      </c>
    </row>
    <row r="333" spans="1:5" s="107" customFormat="1" x14ac:dyDescent="0.25">
      <c r="A333" s="40">
        <v>44175.721655092595</v>
      </c>
      <c r="B333" s="40">
        <v>44176</v>
      </c>
      <c r="C333" s="76">
        <v>200</v>
      </c>
      <c r="D333" s="37" t="s">
        <v>963</v>
      </c>
      <c r="E333" s="41" t="s">
        <v>27</v>
      </c>
    </row>
    <row r="334" spans="1:5" s="107" customFormat="1" x14ac:dyDescent="0.25">
      <c r="A334" s="40">
        <v>44175.733738425923</v>
      </c>
      <c r="B334" s="40">
        <v>44176</v>
      </c>
      <c r="C334" s="76">
        <v>500</v>
      </c>
      <c r="D334" s="37" t="s">
        <v>964</v>
      </c>
      <c r="E334" s="41" t="s">
        <v>27</v>
      </c>
    </row>
    <row r="335" spans="1:5" s="107" customFormat="1" x14ac:dyDescent="0.25">
      <c r="A335" s="40">
        <v>44175.817546296297</v>
      </c>
      <c r="B335" s="40">
        <v>44176</v>
      </c>
      <c r="C335" s="76">
        <v>200</v>
      </c>
      <c r="D335" s="37" t="s">
        <v>256</v>
      </c>
      <c r="E335" s="41" t="s">
        <v>27</v>
      </c>
    </row>
    <row r="336" spans="1:5" s="107" customFormat="1" x14ac:dyDescent="0.25">
      <c r="A336" s="40">
        <v>44175.848101851851</v>
      </c>
      <c r="B336" s="40">
        <v>44176</v>
      </c>
      <c r="C336" s="76">
        <v>100</v>
      </c>
      <c r="D336" s="37" t="s">
        <v>565</v>
      </c>
      <c r="E336" s="41" t="s">
        <v>27</v>
      </c>
    </row>
    <row r="337" spans="1:5" s="107" customFormat="1" x14ac:dyDescent="0.25">
      <c r="A337" s="40">
        <v>44175.871354166666</v>
      </c>
      <c r="B337" s="40">
        <v>44176</v>
      </c>
      <c r="C337" s="76">
        <v>500</v>
      </c>
      <c r="D337" s="37" t="s">
        <v>345</v>
      </c>
      <c r="E337" s="41" t="s">
        <v>27</v>
      </c>
    </row>
    <row r="338" spans="1:5" s="107" customFormat="1" x14ac:dyDescent="0.25">
      <c r="A338" s="40">
        <v>44175.877604166664</v>
      </c>
      <c r="B338" s="40">
        <v>44176</v>
      </c>
      <c r="C338" s="76">
        <v>200</v>
      </c>
      <c r="D338" s="37" t="s">
        <v>277</v>
      </c>
      <c r="E338" s="41" t="s">
        <v>27</v>
      </c>
    </row>
    <row r="339" spans="1:5" s="107" customFormat="1" x14ac:dyDescent="0.25">
      <c r="A339" s="40">
        <v>44175.891261574077</v>
      </c>
      <c r="B339" s="40">
        <v>44176</v>
      </c>
      <c r="C339" s="76">
        <v>500</v>
      </c>
      <c r="D339" s="37" t="s">
        <v>278</v>
      </c>
      <c r="E339" s="41" t="s">
        <v>27</v>
      </c>
    </row>
    <row r="340" spans="1:5" s="107" customFormat="1" x14ac:dyDescent="0.25">
      <c r="A340" s="40">
        <v>44175.897418981483</v>
      </c>
      <c r="B340" s="40">
        <v>44176</v>
      </c>
      <c r="C340" s="76">
        <v>500</v>
      </c>
      <c r="D340" s="37" t="s">
        <v>965</v>
      </c>
      <c r="E340" s="41" t="s">
        <v>27</v>
      </c>
    </row>
    <row r="341" spans="1:5" s="107" customFormat="1" x14ac:dyDescent="0.25">
      <c r="A341" s="40">
        <v>44175.904027777775</v>
      </c>
      <c r="B341" s="40">
        <v>44176</v>
      </c>
      <c r="C341" s="76">
        <v>300</v>
      </c>
      <c r="D341" s="37" t="s">
        <v>966</v>
      </c>
      <c r="E341" s="41" t="s">
        <v>27</v>
      </c>
    </row>
    <row r="342" spans="1:5" s="107" customFormat="1" x14ac:dyDescent="0.25">
      <c r="A342" s="40">
        <v>44175.919398148151</v>
      </c>
      <c r="B342" s="40">
        <v>44176</v>
      </c>
      <c r="C342" s="76">
        <v>500</v>
      </c>
      <c r="D342" s="37" t="s">
        <v>967</v>
      </c>
      <c r="E342" s="41" t="s">
        <v>27</v>
      </c>
    </row>
    <row r="343" spans="1:5" s="107" customFormat="1" x14ac:dyDescent="0.25">
      <c r="A343" s="40">
        <v>44175.970358796294</v>
      </c>
      <c r="B343" s="40">
        <v>44176</v>
      </c>
      <c r="C343" s="76">
        <v>100</v>
      </c>
      <c r="D343" s="37" t="s">
        <v>968</v>
      </c>
      <c r="E343" s="41" t="s">
        <v>27</v>
      </c>
    </row>
    <row r="344" spans="1:5" s="107" customFormat="1" x14ac:dyDescent="0.25">
      <c r="A344" s="40">
        <v>44175.978634259256</v>
      </c>
      <c r="B344" s="40">
        <v>44176</v>
      </c>
      <c r="C344" s="76">
        <v>300</v>
      </c>
      <c r="D344" s="37" t="s">
        <v>634</v>
      </c>
      <c r="E344" s="41" t="s">
        <v>27</v>
      </c>
    </row>
    <row r="345" spans="1:5" s="107" customFormat="1" x14ac:dyDescent="0.25">
      <c r="A345" s="40">
        <v>44176.152118055557</v>
      </c>
      <c r="B345" s="40">
        <v>44179</v>
      </c>
      <c r="C345" s="76">
        <v>1000</v>
      </c>
      <c r="D345" s="37"/>
      <c r="E345" s="41" t="s">
        <v>27</v>
      </c>
    </row>
    <row r="346" spans="1:5" s="107" customFormat="1" x14ac:dyDescent="0.25">
      <c r="A346" s="40">
        <v>44176.406331018516</v>
      </c>
      <c r="B346" s="40">
        <v>44179</v>
      </c>
      <c r="C346" s="76">
        <v>750</v>
      </c>
      <c r="D346" s="37" t="s">
        <v>279</v>
      </c>
      <c r="E346" s="41" t="s">
        <v>27</v>
      </c>
    </row>
    <row r="347" spans="1:5" s="107" customFormat="1" x14ac:dyDescent="0.25">
      <c r="A347" s="40">
        <v>44176.457858796297</v>
      </c>
      <c r="B347" s="40">
        <v>44179</v>
      </c>
      <c r="C347" s="76">
        <v>300</v>
      </c>
      <c r="D347" s="37" t="s">
        <v>158</v>
      </c>
      <c r="E347" s="41" t="s">
        <v>27</v>
      </c>
    </row>
    <row r="348" spans="1:5" s="107" customFormat="1" x14ac:dyDescent="0.25">
      <c r="A348" s="40">
        <v>44176.465381944443</v>
      </c>
      <c r="B348" s="40">
        <v>44179</v>
      </c>
      <c r="C348" s="76">
        <v>100</v>
      </c>
      <c r="D348" s="37" t="s">
        <v>280</v>
      </c>
      <c r="E348" s="41" t="s">
        <v>27</v>
      </c>
    </row>
    <row r="349" spans="1:5" s="107" customFormat="1" x14ac:dyDescent="0.25">
      <c r="A349" s="40">
        <v>44176.551400462966</v>
      </c>
      <c r="B349" s="40">
        <v>44179</v>
      </c>
      <c r="C349" s="76">
        <v>800</v>
      </c>
      <c r="D349" s="37" t="s">
        <v>282</v>
      </c>
      <c r="E349" s="41" t="s">
        <v>27</v>
      </c>
    </row>
    <row r="350" spans="1:5" s="107" customFormat="1" x14ac:dyDescent="0.25">
      <c r="A350" s="40">
        <v>44176.576516203706</v>
      </c>
      <c r="B350" s="40">
        <v>44179</v>
      </c>
      <c r="C350" s="76">
        <v>200</v>
      </c>
      <c r="D350" s="37"/>
      <c r="E350" s="41" t="s">
        <v>27</v>
      </c>
    </row>
    <row r="351" spans="1:5" s="107" customFormat="1" x14ac:dyDescent="0.25">
      <c r="A351" s="40">
        <v>44176.581608796296</v>
      </c>
      <c r="B351" s="40">
        <v>44179</v>
      </c>
      <c r="C351" s="76">
        <v>200</v>
      </c>
      <c r="D351" s="37" t="s">
        <v>283</v>
      </c>
      <c r="E351" s="41" t="s">
        <v>27</v>
      </c>
    </row>
    <row r="352" spans="1:5" s="107" customFormat="1" x14ac:dyDescent="0.25">
      <c r="A352" s="40">
        <v>44176.58861111111</v>
      </c>
      <c r="B352" s="40">
        <v>44179</v>
      </c>
      <c r="C352" s="76">
        <v>1000</v>
      </c>
      <c r="D352" s="37"/>
      <c r="E352" s="41" t="s">
        <v>27</v>
      </c>
    </row>
    <row r="353" spans="1:5" s="107" customFormat="1" x14ac:dyDescent="0.25">
      <c r="A353" s="40">
        <v>44176.608310185184</v>
      </c>
      <c r="B353" s="40">
        <v>44179</v>
      </c>
      <c r="C353" s="76">
        <v>500</v>
      </c>
      <c r="D353" s="37"/>
      <c r="E353" s="41" t="s">
        <v>27</v>
      </c>
    </row>
    <row r="354" spans="1:5" s="107" customFormat="1" x14ac:dyDescent="0.25">
      <c r="A354" s="40">
        <v>44176.677037037036</v>
      </c>
      <c r="B354" s="40">
        <v>44179</v>
      </c>
      <c r="C354" s="76">
        <v>300</v>
      </c>
      <c r="D354" s="37" t="s">
        <v>307</v>
      </c>
      <c r="E354" s="41" t="s">
        <v>27</v>
      </c>
    </row>
    <row r="355" spans="1:5" s="107" customFormat="1" x14ac:dyDescent="0.25">
      <c r="A355" s="40">
        <v>44176.723368055558</v>
      </c>
      <c r="B355" s="40">
        <v>44179</v>
      </c>
      <c r="C355" s="76">
        <v>100</v>
      </c>
      <c r="D355" s="37" t="s">
        <v>969</v>
      </c>
      <c r="E355" s="41" t="s">
        <v>27</v>
      </c>
    </row>
    <row r="356" spans="1:5" s="107" customFormat="1" x14ac:dyDescent="0.25">
      <c r="A356" s="40">
        <v>44176.776944444442</v>
      </c>
      <c r="B356" s="40">
        <v>44179</v>
      </c>
      <c r="C356" s="76">
        <v>500</v>
      </c>
      <c r="D356" s="37" t="s">
        <v>970</v>
      </c>
      <c r="E356" s="41" t="s">
        <v>27</v>
      </c>
    </row>
    <row r="357" spans="1:5" s="107" customFormat="1" x14ac:dyDescent="0.25">
      <c r="A357" s="40">
        <v>44176.790648148148</v>
      </c>
      <c r="B357" s="40">
        <v>44179</v>
      </c>
      <c r="C357" s="76">
        <v>200</v>
      </c>
      <c r="D357" s="37" t="s">
        <v>284</v>
      </c>
      <c r="E357" s="41" t="s">
        <v>27</v>
      </c>
    </row>
    <row r="358" spans="1:5" s="107" customFormat="1" x14ac:dyDescent="0.25">
      <c r="A358" s="40">
        <v>44176.867037037038</v>
      </c>
      <c r="B358" s="40">
        <v>44179</v>
      </c>
      <c r="C358" s="76">
        <v>200</v>
      </c>
      <c r="D358" s="37" t="s">
        <v>647</v>
      </c>
      <c r="E358" s="41" t="s">
        <v>27</v>
      </c>
    </row>
    <row r="359" spans="1:5" s="107" customFormat="1" x14ac:dyDescent="0.25">
      <c r="A359" s="40">
        <v>44176.889386574076</v>
      </c>
      <c r="B359" s="40">
        <v>44179</v>
      </c>
      <c r="C359" s="76">
        <v>300</v>
      </c>
      <c r="D359" s="37" t="s">
        <v>286</v>
      </c>
      <c r="E359" s="41" t="s">
        <v>27</v>
      </c>
    </row>
    <row r="360" spans="1:5" s="107" customFormat="1" x14ac:dyDescent="0.25">
      <c r="A360" s="40">
        <v>44176.898379629631</v>
      </c>
      <c r="B360" s="40">
        <v>44179</v>
      </c>
      <c r="C360" s="76">
        <v>200</v>
      </c>
      <c r="D360" s="37" t="s">
        <v>287</v>
      </c>
      <c r="E360" s="41" t="s">
        <v>27</v>
      </c>
    </row>
    <row r="361" spans="1:5" s="107" customFormat="1" x14ac:dyDescent="0.25">
      <c r="A361" s="40">
        <v>44176.90221064815</v>
      </c>
      <c r="B361" s="40">
        <v>44179</v>
      </c>
      <c r="C361" s="76">
        <v>300</v>
      </c>
      <c r="D361" s="37" t="s">
        <v>566</v>
      </c>
      <c r="E361" s="41" t="s">
        <v>27</v>
      </c>
    </row>
    <row r="362" spans="1:5" s="107" customFormat="1" x14ac:dyDescent="0.25">
      <c r="A362" s="40">
        <v>44176.924247685187</v>
      </c>
      <c r="B362" s="40">
        <v>44179</v>
      </c>
      <c r="C362" s="76">
        <v>100</v>
      </c>
      <c r="D362" s="37" t="s">
        <v>971</v>
      </c>
      <c r="E362" s="41" t="s">
        <v>27</v>
      </c>
    </row>
    <row r="363" spans="1:5" s="107" customFormat="1" x14ac:dyDescent="0.25">
      <c r="A363" s="40">
        <v>44176.926076388889</v>
      </c>
      <c r="B363" s="40">
        <v>44179</v>
      </c>
      <c r="C363" s="76">
        <v>100</v>
      </c>
      <c r="D363" s="37" t="s">
        <v>471</v>
      </c>
      <c r="E363" s="41" t="s">
        <v>27</v>
      </c>
    </row>
    <row r="364" spans="1:5" s="107" customFormat="1" x14ac:dyDescent="0.25">
      <c r="A364" s="40">
        <v>44176.934108796297</v>
      </c>
      <c r="B364" s="40">
        <v>44179</v>
      </c>
      <c r="C364" s="76">
        <v>100</v>
      </c>
      <c r="D364" s="37" t="s">
        <v>288</v>
      </c>
      <c r="E364" s="41" t="s">
        <v>27</v>
      </c>
    </row>
    <row r="365" spans="1:5" s="107" customFormat="1" x14ac:dyDescent="0.25">
      <c r="A365" s="40">
        <v>44176.937743055554</v>
      </c>
      <c r="B365" s="40">
        <v>44179</v>
      </c>
      <c r="C365" s="76">
        <v>100</v>
      </c>
      <c r="D365" s="37" t="s">
        <v>972</v>
      </c>
      <c r="E365" s="41" t="s">
        <v>27</v>
      </c>
    </row>
    <row r="366" spans="1:5" s="107" customFormat="1" x14ac:dyDescent="0.25">
      <c r="A366" s="40">
        <v>44176.943344907406</v>
      </c>
      <c r="B366" s="40">
        <v>44179</v>
      </c>
      <c r="C366" s="76">
        <v>1500</v>
      </c>
      <c r="D366" s="37" t="s">
        <v>289</v>
      </c>
      <c r="E366" s="41" t="s">
        <v>27</v>
      </c>
    </row>
    <row r="367" spans="1:5" s="107" customFormat="1" x14ac:dyDescent="0.25">
      <c r="A367" s="40">
        <v>44176.944340277776</v>
      </c>
      <c r="B367" s="40">
        <v>44179</v>
      </c>
      <c r="C367" s="76">
        <v>100</v>
      </c>
      <c r="D367" s="37" t="s">
        <v>973</v>
      </c>
      <c r="E367" s="41" t="s">
        <v>27</v>
      </c>
    </row>
    <row r="368" spans="1:5" s="107" customFormat="1" x14ac:dyDescent="0.25">
      <c r="A368" s="40">
        <v>44176.999884259261</v>
      </c>
      <c r="B368" s="40">
        <v>44179</v>
      </c>
      <c r="C368" s="76">
        <v>2500</v>
      </c>
      <c r="D368" s="37" t="s">
        <v>650</v>
      </c>
      <c r="E368" s="41" t="s">
        <v>27</v>
      </c>
    </row>
    <row r="369" spans="1:5" s="107" customFormat="1" x14ac:dyDescent="0.25">
      <c r="A369" s="40">
        <v>44177.024016203701</v>
      </c>
      <c r="B369" s="40">
        <v>44179</v>
      </c>
      <c r="C369" s="76">
        <v>500</v>
      </c>
      <c r="D369" s="37" t="s">
        <v>290</v>
      </c>
      <c r="E369" s="41" t="s">
        <v>27</v>
      </c>
    </row>
    <row r="370" spans="1:5" s="107" customFormat="1" x14ac:dyDescent="0.25">
      <c r="A370" s="40">
        <v>44177.205972222226</v>
      </c>
      <c r="B370" s="40">
        <v>44179</v>
      </c>
      <c r="C370" s="76">
        <v>500</v>
      </c>
      <c r="D370" s="37" t="s">
        <v>625</v>
      </c>
      <c r="E370" s="41" t="s">
        <v>27</v>
      </c>
    </row>
    <row r="371" spans="1:5" s="107" customFormat="1" x14ac:dyDescent="0.25">
      <c r="A371" s="40">
        <v>44177.279629629629</v>
      </c>
      <c r="B371" s="40">
        <v>44179</v>
      </c>
      <c r="C371" s="76">
        <v>200</v>
      </c>
      <c r="D371" s="37" t="s">
        <v>300</v>
      </c>
      <c r="E371" s="41" t="s">
        <v>27</v>
      </c>
    </row>
    <row r="372" spans="1:5" s="107" customFormat="1" x14ac:dyDescent="0.25">
      <c r="A372" s="40">
        <v>44177.357939814814</v>
      </c>
      <c r="B372" s="40">
        <v>44179</v>
      </c>
      <c r="C372" s="76">
        <v>150</v>
      </c>
      <c r="D372" s="37" t="s">
        <v>913</v>
      </c>
      <c r="E372" s="41" t="s">
        <v>27</v>
      </c>
    </row>
    <row r="373" spans="1:5" s="107" customFormat="1" x14ac:dyDescent="0.25">
      <c r="A373" s="40">
        <v>44177.37871527778</v>
      </c>
      <c r="B373" s="40">
        <v>44179</v>
      </c>
      <c r="C373" s="76">
        <v>100</v>
      </c>
      <c r="D373" s="37" t="s">
        <v>285</v>
      </c>
      <c r="E373" s="41" t="s">
        <v>27</v>
      </c>
    </row>
    <row r="374" spans="1:5" s="107" customFormat="1" x14ac:dyDescent="0.25">
      <c r="A374" s="40">
        <v>44177.385787037034</v>
      </c>
      <c r="B374" s="40">
        <v>44179</v>
      </c>
      <c r="C374" s="76">
        <v>100</v>
      </c>
      <c r="D374" s="37" t="s">
        <v>291</v>
      </c>
      <c r="E374" s="41" t="s">
        <v>27</v>
      </c>
    </row>
    <row r="375" spans="1:5" s="107" customFormat="1" x14ac:dyDescent="0.25">
      <c r="A375" s="40">
        <v>44177.39634259259</v>
      </c>
      <c r="B375" s="40">
        <v>44179</v>
      </c>
      <c r="C375" s="76">
        <v>1000</v>
      </c>
      <c r="D375" s="37" t="s">
        <v>661</v>
      </c>
      <c r="E375" s="41" t="s">
        <v>27</v>
      </c>
    </row>
    <row r="376" spans="1:5" s="107" customFormat="1" x14ac:dyDescent="0.25">
      <c r="A376" s="40">
        <v>44177.431354166663</v>
      </c>
      <c r="B376" s="40">
        <v>44179</v>
      </c>
      <c r="C376" s="76">
        <v>300</v>
      </c>
      <c r="D376" s="37" t="s">
        <v>292</v>
      </c>
      <c r="E376" s="41" t="s">
        <v>27</v>
      </c>
    </row>
    <row r="377" spans="1:5" s="107" customFormat="1" x14ac:dyDescent="0.25">
      <c r="A377" s="40">
        <v>44177.466273148151</v>
      </c>
      <c r="B377" s="40">
        <v>44179</v>
      </c>
      <c r="C377" s="76">
        <v>1000</v>
      </c>
      <c r="D377" s="37" t="s">
        <v>269</v>
      </c>
      <c r="E377" s="41" t="s">
        <v>27</v>
      </c>
    </row>
    <row r="378" spans="1:5" s="107" customFormat="1" x14ac:dyDescent="0.25">
      <c r="A378" s="40">
        <v>44177.47451388889</v>
      </c>
      <c r="B378" s="40">
        <v>44179</v>
      </c>
      <c r="C378" s="76">
        <v>1000</v>
      </c>
      <c r="D378" s="37" t="s">
        <v>974</v>
      </c>
      <c r="E378" s="41" t="s">
        <v>27</v>
      </c>
    </row>
    <row r="379" spans="1:5" s="107" customFormat="1" x14ac:dyDescent="0.25">
      <c r="A379" s="40">
        <v>44177.477418981478</v>
      </c>
      <c r="B379" s="40">
        <v>44179</v>
      </c>
      <c r="C379" s="76">
        <v>200</v>
      </c>
      <c r="D379" s="37" t="s">
        <v>293</v>
      </c>
      <c r="E379" s="41" t="s">
        <v>27</v>
      </c>
    </row>
    <row r="380" spans="1:5" s="107" customFormat="1" x14ac:dyDescent="0.25">
      <c r="A380" s="40">
        <v>44177.579039351855</v>
      </c>
      <c r="B380" s="40">
        <v>44179</v>
      </c>
      <c r="C380" s="76">
        <v>1000</v>
      </c>
      <c r="D380" s="37" t="s">
        <v>975</v>
      </c>
      <c r="E380" s="41" t="s">
        <v>27</v>
      </c>
    </row>
    <row r="381" spans="1:5" s="107" customFormat="1" x14ac:dyDescent="0.25">
      <c r="A381" s="40">
        <v>44177.622025462966</v>
      </c>
      <c r="B381" s="40">
        <v>44179</v>
      </c>
      <c r="C381" s="76">
        <v>100</v>
      </c>
      <c r="D381" s="37" t="s">
        <v>294</v>
      </c>
      <c r="E381" s="41" t="s">
        <v>27</v>
      </c>
    </row>
    <row r="382" spans="1:5" s="107" customFormat="1" x14ac:dyDescent="0.25">
      <c r="A382" s="40">
        <v>44177.658275462964</v>
      </c>
      <c r="B382" s="40">
        <v>44179</v>
      </c>
      <c r="C382" s="76">
        <v>100</v>
      </c>
      <c r="D382" s="37" t="s">
        <v>295</v>
      </c>
      <c r="E382" s="41" t="s">
        <v>27</v>
      </c>
    </row>
    <row r="383" spans="1:5" s="107" customFormat="1" x14ac:dyDescent="0.25">
      <c r="A383" s="40">
        <v>44177.663321759261</v>
      </c>
      <c r="B383" s="40">
        <v>44179</v>
      </c>
      <c r="C383" s="76">
        <v>1000</v>
      </c>
      <c r="D383" s="37" t="s">
        <v>296</v>
      </c>
      <c r="E383" s="41" t="s">
        <v>27</v>
      </c>
    </row>
    <row r="384" spans="1:5" s="107" customFormat="1" x14ac:dyDescent="0.25">
      <c r="A384" s="40">
        <v>44177.671307870369</v>
      </c>
      <c r="B384" s="40">
        <v>44179</v>
      </c>
      <c r="C384" s="76">
        <v>300</v>
      </c>
      <c r="D384" s="37" t="s">
        <v>509</v>
      </c>
      <c r="E384" s="41" t="s">
        <v>27</v>
      </c>
    </row>
    <row r="385" spans="1:5" s="107" customFormat="1" x14ac:dyDescent="0.25">
      <c r="A385" s="40">
        <v>44177.717546296299</v>
      </c>
      <c r="B385" s="40">
        <v>44179</v>
      </c>
      <c r="C385" s="76">
        <v>300</v>
      </c>
      <c r="D385" s="37" t="s">
        <v>913</v>
      </c>
      <c r="E385" s="41" t="s">
        <v>27</v>
      </c>
    </row>
    <row r="386" spans="1:5" s="107" customFormat="1" x14ac:dyDescent="0.25">
      <c r="A386" s="40">
        <v>44177.808634259258</v>
      </c>
      <c r="B386" s="40">
        <v>44179</v>
      </c>
      <c r="C386" s="76">
        <v>1000</v>
      </c>
      <c r="D386" s="37" t="s">
        <v>651</v>
      </c>
      <c r="E386" s="41" t="s">
        <v>27</v>
      </c>
    </row>
    <row r="387" spans="1:5" s="107" customFormat="1" x14ac:dyDescent="0.25">
      <c r="A387" s="40">
        <v>44177.885451388887</v>
      </c>
      <c r="B387" s="40">
        <v>44179</v>
      </c>
      <c r="C387" s="76">
        <v>1000</v>
      </c>
      <c r="D387" s="37" t="s">
        <v>976</v>
      </c>
      <c r="E387" s="41" t="s">
        <v>27</v>
      </c>
    </row>
    <row r="388" spans="1:5" s="107" customFormat="1" x14ac:dyDescent="0.25">
      <c r="A388" s="40">
        <v>44177.945104166669</v>
      </c>
      <c r="B388" s="40">
        <v>44179</v>
      </c>
      <c r="C388" s="76">
        <v>1000</v>
      </c>
      <c r="D388" s="37"/>
      <c r="E388" s="41" t="s">
        <v>27</v>
      </c>
    </row>
    <row r="389" spans="1:5" s="107" customFormat="1" x14ac:dyDescent="0.25">
      <c r="A389" s="40">
        <v>44177.957673611112</v>
      </c>
      <c r="B389" s="40">
        <v>44179</v>
      </c>
      <c r="C389" s="76">
        <v>7000</v>
      </c>
      <c r="D389" s="37" t="s">
        <v>298</v>
      </c>
      <c r="E389" s="41" t="s">
        <v>27</v>
      </c>
    </row>
    <row r="390" spans="1:5" s="107" customFormat="1" x14ac:dyDescent="0.25">
      <c r="A390" s="40">
        <v>44177.976388888892</v>
      </c>
      <c r="B390" s="40">
        <v>44179</v>
      </c>
      <c r="C390" s="76">
        <v>500</v>
      </c>
      <c r="D390" s="37" t="s">
        <v>149</v>
      </c>
      <c r="E390" s="41" t="s">
        <v>27</v>
      </c>
    </row>
    <row r="391" spans="1:5" s="107" customFormat="1" x14ac:dyDescent="0.25">
      <c r="A391" s="40">
        <v>44177.982476851852</v>
      </c>
      <c r="B391" s="40">
        <v>44179</v>
      </c>
      <c r="C391" s="76">
        <v>100</v>
      </c>
      <c r="D391" s="37" t="s">
        <v>149</v>
      </c>
      <c r="E391" s="41" t="s">
        <v>27</v>
      </c>
    </row>
    <row r="392" spans="1:5" s="107" customFormat="1" x14ac:dyDescent="0.25">
      <c r="A392" s="40">
        <v>44178.009340277778</v>
      </c>
      <c r="B392" s="40">
        <v>44179</v>
      </c>
      <c r="C392" s="76">
        <v>300</v>
      </c>
      <c r="D392" s="37" t="s">
        <v>977</v>
      </c>
      <c r="E392" s="41" t="s">
        <v>27</v>
      </c>
    </row>
    <row r="393" spans="1:5" s="107" customFormat="1" x14ac:dyDescent="0.25">
      <c r="A393" s="40">
        <v>44178.036863425928</v>
      </c>
      <c r="B393" s="40">
        <v>44179</v>
      </c>
      <c r="C393" s="76">
        <v>300</v>
      </c>
      <c r="D393" s="37" t="s">
        <v>297</v>
      </c>
      <c r="E393" s="41" t="s">
        <v>27</v>
      </c>
    </row>
    <row r="394" spans="1:5" s="107" customFormat="1" x14ac:dyDescent="0.25">
      <c r="A394" s="40">
        <v>44178.37027777778</v>
      </c>
      <c r="B394" s="40">
        <v>44179</v>
      </c>
      <c r="C394" s="76">
        <v>100</v>
      </c>
      <c r="D394" s="37" t="s">
        <v>978</v>
      </c>
      <c r="E394" s="41" t="s">
        <v>27</v>
      </c>
    </row>
    <row r="395" spans="1:5" s="107" customFormat="1" x14ac:dyDescent="0.25">
      <c r="A395" s="40">
        <v>44178.445486111108</v>
      </c>
      <c r="B395" s="40">
        <v>44179</v>
      </c>
      <c r="C395" s="76">
        <v>5000</v>
      </c>
      <c r="D395" s="37" t="s">
        <v>301</v>
      </c>
      <c r="E395" s="41" t="s">
        <v>27</v>
      </c>
    </row>
    <row r="396" spans="1:5" s="107" customFormat="1" x14ac:dyDescent="0.25">
      <c r="A396" s="40">
        <v>44178.481770833336</v>
      </c>
      <c r="B396" s="40">
        <v>44179</v>
      </c>
      <c r="C396" s="76">
        <v>500</v>
      </c>
      <c r="D396" s="37" t="s">
        <v>192</v>
      </c>
      <c r="E396" s="41" t="s">
        <v>27</v>
      </c>
    </row>
    <row r="397" spans="1:5" s="107" customFormat="1" x14ac:dyDescent="0.25">
      <c r="A397" s="40">
        <v>44178.49422453704</v>
      </c>
      <c r="B397" s="40">
        <v>44179</v>
      </c>
      <c r="C397" s="76">
        <v>100</v>
      </c>
      <c r="D397" s="37" t="s">
        <v>302</v>
      </c>
      <c r="E397" s="41" t="s">
        <v>27</v>
      </c>
    </row>
    <row r="398" spans="1:5" s="107" customFormat="1" x14ac:dyDescent="0.25">
      <c r="A398" s="40">
        <v>44178.54760416667</v>
      </c>
      <c r="B398" s="40">
        <v>44179</v>
      </c>
      <c r="C398" s="76">
        <v>100</v>
      </c>
      <c r="D398" s="37" t="s">
        <v>510</v>
      </c>
      <c r="E398" s="41" t="s">
        <v>27</v>
      </c>
    </row>
    <row r="399" spans="1:5" s="107" customFormat="1" x14ac:dyDescent="0.25">
      <c r="A399" s="40">
        <v>44178.597129629627</v>
      </c>
      <c r="B399" s="40">
        <v>44179</v>
      </c>
      <c r="C399" s="76">
        <v>100</v>
      </c>
      <c r="D399" s="37" t="s">
        <v>306</v>
      </c>
      <c r="E399" s="41" t="s">
        <v>27</v>
      </c>
    </row>
    <row r="400" spans="1:5" s="107" customFormat="1" x14ac:dyDescent="0.25">
      <c r="A400" s="40">
        <v>44178.71947916667</v>
      </c>
      <c r="B400" s="40">
        <v>44179</v>
      </c>
      <c r="C400" s="76">
        <v>2000</v>
      </c>
      <c r="D400" s="37" t="s">
        <v>149</v>
      </c>
      <c r="E400" s="41" t="s">
        <v>27</v>
      </c>
    </row>
    <row r="401" spans="1:5" s="107" customFormat="1" x14ac:dyDescent="0.25">
      <c r="A401" s="40">
        <v>44178.835462962961</v>
      </c>
      <c r="B401" s="40">
        <v>44179</v>
      </c>
      <c r="C401" s="76">
        <v>200</v>
      </c>
      <c r="D401" s="37" t="s">
        <v>308</v>
      </c>
      <c r="E401" s="41" t="s">
        <v>27</v>
      </c>
    </row>
    <row r="402" spans="1:5" s="107" customFormat="1" x14ac:dyDescent="0.25">
      <c r="A402" s="40">
        <v>44178.889120370368</v>
      </c>
      <c r="B402" s="40">
        <v>44179</v>
      </c>
      <c r="C402" s="76">
        <v>200</v>
      </c>
      <c r="D402" s="37" t="s">
        <v>365</v>
      </c>
      <c r="E402" s="41" t="s">
        <v>27</v>
      </c>
    </row>
    <row r="403" spans="1:5" s="107" customFormat="1" x14ac:dyDescent="0.25">
      <c r="A403" s="40">
        <v>44178.890104166669</v>
      </c>
      <c r="B403" s="40">
        <v>44179</v>
      </c>
      <c r="C403" s="76">
        <v>100</v>
      </c>
      <c r="D403" s="37" t="s">
        <v>979</v>
      </c>
      <c r="E403" s="41" t="s">
        <v>27</v>
      </c>
    </row>
    <row r="404" spans="1:5" s="107" customFormat="1" x14ac:dyDescent="0.25">
      <c r="A404" s="40">
        <v>44178.945439814815</v>
      </c>
      <c r="B404" s="40">
        <v>44179</v>
      </c>
      <c r="C404" s="76">
        <v>700</v>
      </c>
      <c r="D404" s="37" t="s">
        <v>980</v>
      </c>
      <c r="E404" s="41" t="s">
        <v>27</v>
      </c>
    </row>
    <row r="405" spans="1:5" s="107" customFormat="1" x14ac:dyDescent="0.25">
      <c r="A405" s="40">
        <v>44178.965590277781</v>
      </c>
      <c r="B405" s="40">
        <v>44179</v>
      </c>
      <c r="C405" s="76">
        <v>200</v>
      </c>
      <c r="D405" s="37" t="s">
        <v>943</v>
      </c>
      <c r="E405" s="41" t="s">
        <v>27</v>
      </c>
    </row>
    <row r="406" spans="1:5" s="107" customFormat="1" x14ac:dyDescent="0.25">
      <c r="A406" s="40">
        <v>44179.409016203703</v>
      </c>
      <c r="B406" s="40">
        <v>44180</v>
      </c>
      <c r="C406" s="76">
        <v>300</v>
      </c>
      <c r="D406" s="37" t="s">
        <v>981</v>
      </c>
      <c r="E406" s="41" t="s">
        <v>27</v>
      </c>
    </row>
    <row r="407" spans="1:5" s="107" customFormat="1" x14ac:dyDescent="0.25">
      <c r="A407" s="40">
        <v>44179.428101851852</v>
      </c>
      <c r="B407" s="40">
        <v>44180</v>
      </c>
      <c r="C407" s="76">
        <v>1000</v>
      </c>
      <c r="D407" s="37" t="s">
        <v>667</v>
      </c>
      <c r="E407" s="41" t="s">
        <v>27</v>
      </c>
    </row>
    <row r="408" spans="1:5" s="107" customFormat="1" x14ac:dyDescent="0.25">
      <c r="A408" s="40">
        <v>44179.547048611108</v>
      </c>
      <c r="B408" s="40">
        <v>44180</v>
      </c>
      <c r="C408" s="76">
        <v>1000</v>
      </c>
      <c r="D408" s="37" t="s">
        <v>309</v>
      </c>
      <c r="E408" s="41" t="s">
        <v>27</v>
      </c>
    </row>
    <row r="409" spans="1:5" s="107" customFormat="1" x14ac:dyDescent="0.25">
      <c r="A409" s="40">
        <v>44179.571932870371</v>
      </c>
      <c r="B409" s="40">
        <v>44180</v>
      </c>
      <c r="C409" s="76">
        <v>100</v>
      </c>
      <c r="D409" s="37" t="s">
        <v>652</v>
      </c>
      <c r="E409" s="41" t="s">
        <v>27</v>
      </c>
    </row>
    <row r="410" spans="1:5" s="107" customFormat="1" x14ac:dyDescent="0.25">
      <c r="A410" s="40">
        <v>44179.578969907408</v>
      </c>
      <c r="B410" s="40">
        <v>44180</v>
      </c>
      <c r="C410" s="76">
        <v>400</v>
      </c>
      <c r="D410" s="37" t="s">
        <v>310</v>
      </c>
      <c r="E410" s="41" t="s">
        <v>27</v>
      </c>
    </row>
    <row r="411" spans="1:5" s="107" customFormat="1" x14ac:dyDescent="0.25">
      <c r="A411" s="40">
        <v>44179.68681712963</v>
      </c>
      <c r="B411" s="40">
        <v>44180</v>
      </c>
      <c r="C411" s="76">
        <v>500</v>
      </c>
      <c r="D411" s="37" t="s">
        <v>311</v>
      </c>
      <c r="E411" s="41" t="s">
        <v>27</v>
      </c>
    </row>
    <row r="412" spans="1:5" s="107" customFormat="1" x14ac:dyDescent="0.25">
      <c r="A412" s="40">
        <v>44179.726412037038</v>
      </c>
      <c r="B412" s="40">
        <v>44180</v>
      </c>
      <c r="C412" s="76">
        <v>100</v>
      </c>
      <c r="D412" s="37" t="s">
        <v>982</v>
      </c>
      <c r="E412" s="41" t="s">
        <v>27</v>
      </c>
    </row>
    <row r="413" spans="1:5" s="107" customFormat="1" x14ac:dyDescent="0.25">
      <c r="A413" s="40">
        <v>44179.762037037035</v>
      </c>
      <c r="B413" s="40">
        <v>44180</v>
      </c>
      <c r="C413" s="76">
        <v>100</v>
      </c>
      <c r="D413" s="37"/>
      <c r="E413" s="41" t="s">
        <v>27</v>
      </c>
    </row>
    <row r="414" spans="1:5" s="107" customFormat="1" x14ac:dyDescent="0.25">
      <c r="A414" s="40">
        <v>44179.790081018517</v>
      </c>
      <c r="B414" s="40">
        <v>44180</v>
      </c>
      <c r="C414" s="76">
        <v>100</v>
      </c>
      <c r="D414" s="37" t="s">
        <v>983</v>
      </c>
      <c r="E414" s="41" t="s">
        <v>27</v>
      </c>
    </row>
    <row r="415" spans="1:5" s="107" customFormat="1" x14ac:dyDescent="0.25">
      <c r="A415" s="40">
        <v>44179.819351851853</v>
      </c>
      <c r="B415" s="40">
        <v>44180</v>
      </c>
      <c r="C415" s="76">
        <v>100</v>
      </c>
      <c r="D415" s="37" t="s">
        <v>162</v>
      </c>
      <c r="E415" s="41" t="s">
        <v>27</v>
      </c>
    </row>
    <row r="416" spans="1:5" s="107" customFormat="1" x14ac:dyDescent="0.25">
      <c r="A416" s="40">
        <v>44179.852962962963</v>
      </c>
      <c r="B416" s="40">
        <v>44180</v>
      </c>
      <c r="C416" s="76">
        <v>250</v>
      </c>
      <c r="D416" s="37" t="s">
        <v>649</v>
      </c>
      <c r="E416" s="41" t="s">
        <v>27</v>
      </c>
    </row>
    <row r="417" spans="1:5" s="107" customFormat="1" x14ac:dyDescent="0.25">
      <c r="A417" s="40">
        <v>44179.901620370372</v>
      </c>
      <c r="B417" s="40">
        <v>44180</v>
      </c>
      <c r="C417" s="76">
        <v>1000</v>
      </c>
      <c r="D417" s="37" t="s">
        <v>654</v>
      </c>
      <c r="E417" s="41" t="s">
        <v>27</v>
      </c>
    </row>
    <row r="418" spans="1:5" s="107" customFormat="1" x14ac:dyDescent="0.25">
      <c r="A418" s="40">
        <v>44179.924363425926</v>
      </c>
      <c r="B418" s="40">
        <v>44180</v>
      </c>
      <c r="C418" s="76">
        <v>500</v>
      </c>
      <c r="D418" s="37" t="s">
        <v>669</v>
      </c>
      <c r="E418" s="41" t="s">
        <v>27</v>
      </c>
    </row>
    <row r="419" spans="1:5" s="107" customFormat="1" x14ac:dyDescent="0.25">
      <c r="A419" s="40">
        <v>44179.951689814814</v>
      </c>
      <c r="B419" s="40">
        <v>44180</v>
      </c>
      <c r="C419" s="76">
        <v>100</v>
      </c>
      <c r="D419" s="37" t="s">
        <v>984</v>
      </c>
      <c r="E419" s="41" t="s">
        <v>27</v>
      </c>
    </row>
    <row r="420" spans="1:5" s="107" customFormat="1" x14ac:dyDescent="0.25">
      <c r="A420" s="40">
        <v>44179.961678240739</v>
      </c>
      <c r="B420" s="40">
        <v>44180</v>
      </c>
      <c r="C420" s="76">
        <v>500</v>
      </c>
      <c r="D420" s="37" t="s">
        <v>655</v>
      </c>
      <c r="E420" s="41" t="s">
        <v>27</v>
      </c>
    </row>
    <row r="421" spans="1:5" s="107" customFormat="1" x14ac:dyDescent="0.25">
      <c r="A421" s="40">
        <v>44179.964606481481</v>
      </c>
      <c r="B421" s="40">
        <v>44180</v>
      </c>
      <c r="C421" s="76">
        <v>1500</v>
      </c>
      <c r="D421" s="37" t="s">
        <v>312</v>
      </c>
      <c r="E421" s="41" t="s">
        <v>27</v>
      </c>
    </row>
    <row r="422" spans="1:5" s="107" customFormat="1" x14ac:dyDescent="0.25">
      <c r="A422" s="40">
        <v>44180.435624999998</v>
      </c>
      <c r="B422" s="40">
        <v>44181</v>
      </c>
      <c r="C422" s="76">
        <v>500</v>
      </c>
      <c r="D422" s="37" t="s">
        <v>314</v>
      </c>
      <c r="E422" s="41" t="s">
        <v>27</v>
      </c>
    </row>
    <row r="423" spans="1:5" s="107" customFormat="1" x14ac:dyDescent="0.25">
      <c r="A423" s="40">
        <v>44180.454675925925</v>
      </c>
      <c r="B423" s="40">
        <v>44181</v>
      </c>
      <c r="C423" s="76">
        <v>100</v>
      </c>
      <c r="D423" s="37" t="s">
        <v>567</v>
      </c>
      <c r="E423" s="41" t="s">
        <v>27</v>
      </c>
    </row>
    <row r="424" spans="1:5" s="107" customFormat="1" x14ac:dyDescent="0.25">
      <c r="A424" s="40">
        <v>44180.491886574076</v>
      </c>
      <c r="B424" s="40">
        <v>44181</v>
      </c>
      <c r="C424" s="76">
        <v>10000</v>
      </c>
      <c r="D424" s="37" t="s">
        <v>152</v>
      </c>
      <c r="E424" s="41" t="s">
        <v>27</v>
      </c>
    </row>
    <row r="425" spans="1:5" s="107" customFormat="1" x14ac:dyDescent="0.25">
      <c r="A425" s="40">
        <v>44180.514444444445</v>
      </c>
      <c r="B425" s="40">
        <v>44181</v>
      </c>
      <c r="C425" s="76">
        <v>100</v>
      </c>
      <c r="D425" s="37" t="s">
        <v>985</v>
      </c>
      <c r="E425" s="41" t="s">
        <v>27</v>
      </c>
    </row>
    <row r="426" spans="1:5" s="107" customFormat="1" x14ac:dyDescent="0.25">
      <c r="A426" s="40">
        <v>44180.516747685186</v>
      </c>
      <c r="B426" s="40">
        <v>44181</v>
      </c>
      <c r="C426" s="76">
        <v>100</v>
      </c>
      <c r="D426" s="37" t="s">
        <v>985</v>
      </c>
      <c r="E426" s="41" t="s">
        <v>27</v>
      </c>
    </row>
    <row r="427" spans="1:5" s="107" customFormat="1" x14ac:dyDescent="0.25">
      <c r="A427" s="40">
        <v>44180.573182870372</v>
      </c>
      <c r="B427" s="40">
        <v>44181</v>
      </c>
      <c r="C427" s="76">
        <v>10</v>
      </c>
      <c r="D427" s="37" t="s">
        <v>139</v>
      </c>
      <c r="E427" s="41" t="s">
        <v>27</v>
      </c>
    </row>
    <row r="428" spans="1:5" s="107" customFormat="1" x14ac:dyDescent="0.25">
      <c r="A428" s="40">
        <v>44180.574780092589</v>
      </c>
      <c r="B428" s="40">
        <v>44181</v>
      </c>
      <c r="C428" s="76">
        <v>20</v>
      </c>
      <c r="D428" s="37" t="s">
        <v>986</v>
      </c>
      <c r="E428" s="41" t="s">
        <v>27</v>
      </c>
    </row>
    <row r="429" spans="1:5" s="107" customFormat="1" x14ac:dyDescent="0.25">
      <c r="A429" s="40">
        <v>44180.628495370373</v>
      </c>
      <c r="B429" s="40">
        <v>44181</v>
      </c>
      <c r="C429" s="76">
        <v>100</v>
      </c>
      <c r="D429" s="37" t="s">
        <v>315</v>
      </c>
      <c r="E429" s="41" t="s">
        <v>27</v>
      </c>
    </row>
    <row r="430" spans="1:5" s="107" customFormat="1" x14ac:dyDescent="0.25">
      <c r="A430" s="40">
        <v>44180.63553240741</v>
      </c>
      <c r="B430" s="40">
        <v>44181</v>
      </c>
      <c r="C430" s="76">
        <v>100</v>
      </c>
      <c r="D430" s="37" t="s">
        <v>316</v>
      </c>
      <c r="E430" s="41" t="s">
        <v>27</v>
      </c>
    </row>
    <row r="431" spans="1:5" s="107" customFormat="1" x14ac:dyDescent="0.25">
      <c r="A431" s="40">
        <v>44180.67696759259</v>
      </c>
      <c r="B431" s="40">
        <v>44181</v>
      </c>
      <c r="C431" s="76">
        <v>100</v>
      </c>
      <c r="D431" s="37" t="s">
        <v>317</v>
      </c>
      <c r="E431" s="41" t="s">
        <v>27</v>
      </c>
    </row>
    <row r="432" spans="1:5" s="107" customFormat="1" x14ac:dyDescent="0.25">
      <c r="A432" s="40">
        <v>44180.710682870369</v>
      </c>
      <c r="B432" s="40">
        <v>44181</v>
      </c>
      <c r="C432" s="76">
        <v>500</v>
      </c>
      <c r="D432" s="37"/>
      <c r="E432" s="41" t="s">
        <v>27</v>
      </c>
    </row>
    <row r="433" spans="1:5" s="107" customFormat="1" x14ac:dyDescent="0.25">
      <c r="A433" s="40">
        <v>44180.807488425926</v>
      </c>
      <c r="B433" s="40">
        <v>44181</v>
      </c>
      <c r="C433" s="76">
        <v>10</v>
      </c>
      <c r="D433" s="37" t="s">
        <v>987</v>
      </c>
      <c r="E433" s="41" t="s">
        <v>27</v>
      </c>
    </row>
    <row r="434" spans="1:5" s="107" customFormat="1" x14ac:dyDescent="0.25">
      <c r="A434" s="40">
        <v>44180.879687499997</v>
      </c>
      <c r="B434" s="40">
        <v>44181</v>
      </c>
      <c r="C434" s="76">
        <v>100</v>
      </c>
      <c r="D434" s="37" t="s">
        <v>318</v>
      </c>
      <c r="E434" s="41" t="s">
        <v>27</v>
      </c>
    </row>
    <row r="435" spans="1:5" s="107" customFormat="1" x14ac:dyDescent="0.25">
      <c r="A435" s="40">
        <v>44180.986284722225</v>
      </c>
      <c r="B435" s="40">
        <v>44181</v>
      </c>
      <c r="C435" s="76">
        <v>100</v>
      </c>
      <c r="D435" s="37" t="s">
        <v>988</v>
      </c>
      <c r="E435" s="41" t="s">
        <v>27</v>
      </c>
    </row>
    <row r="436" spans="1:5" s="107" customFormat="1" x14ac:dyDescent="0.25">
      <c r="A436" s="40">
        <v>44180.991435185184</v>
      </c>
      <c r="B436" s="40">
        <v>44181</v>
      </c>
      <c r="C436" s="76">
        <v>500</v>
      </c>
      <c r="D436" s="37" t="s">
        <v>319</v>
      </c>
      <c r="E436" s="41" t="s">
        <v>27</v>
      </c>
    </row>
    <row r="437" spans="1:5" s="107" customFormat="1" x14ac:dyDescent="0.25">
      <c r="A437" s="40">
        <v>44181.035636574074</v>
      </c>
      <c r="B437" s="40">
        <v>44182</v>
      </c>
      <c r="C437" s="76">
        <v>9500</v>
      </c>
      <c r="D437" s="37" t="s">
        <v>989</v>
      </c>
      <c r="E437" s="41" t="s">
        <v>27</v>
      </c>
    </row>
    <row r="438" spans="1:5" s="107" customFormat="1" x14ac:dyDescent="0.25">
      <c r="A438" s="40">
        <v>44181.41747685185</v>
      </c>
      <c r="B438" s="40">
        <v>44182</v>
      </c>
      <c r="C438" s="76">
        <v>200</v>
      </c>
      <c r="D438" s="37" t="s">
        <v>990</v>
      </c>
      <c r="E438" s="41" t="s">
        <v>27</v>
      </c>
    </row>
    <row r="439" spans="1:5" s="107" customFormat="1" x14ac:dyDescent="0.25">
      <c r="A439" s="40">
        <v>44181.427604166667</v>
      </c>
      <c r="B439" s="40">
        <v>44182</v>
      </c>
      <c r="C439" s="76">
        <v>500</v>
      </c>
      <c r="D439" s="37" t="s">
        <v>195</v>
      </c>
      <c r="E439" s="41" t="s">
        <v>27</v>
      </c>
    </row>
    <row r="440" spans="1:5" s="107" customFormat="1" x14ac:dyDescent="0.25">
      <c r="A440" s="40">
        <v>44181.455104166664</v>
      </c>
      <c r="B440" s="40">
        <v>44182</v>
      </c>
      <c r="C440" s="76">
        <v>100</v>
      </c>
      <c r="D440" s="37" t="s">
        <v>991</v>
      </c>
      <c r="E440" s="41" t="s">
        <v>27</v>
      </c>
    </row>
    <row r="441" spans="1:5" s="107" customFormat="1" x14ac:dyDescent="0.25">
      <c r="A441" s="40">
        <v>44181.478888888887</v>
      </c>
      <c r="B441" s="40">
        <v>44182</v>
      </c>
      <c r="C441" s="76">
        <v>800</v>
      </c>
      <c r="D441" s="37" t="s">
        <v>992</v>
      </c>
      <c r="E441" s="41" t="s">
        <v>27</v>
      </c>
    </row>
    <row r="442" spans="1:5" s="107" customFormat="1" x14ac:dyDescent="0.25">
      <c r="A442" s="40">
        <v>44181.48196759259</v>
      </c>
      <c r="B442" s="40">
        <v>44182</v>
      </c>
      <c r="C442" s="76">
        <v>200</v>
      </c>
      <c r="D442" s="37" t="s">
        <v>993</v>
      </c>
      <c r="E442" s="41" t="s">
        <v>27</v>
      </c>
    </row>
    <row r="443" spans="1:5" s="107" customFormat="1" x14ac:dyDescent="0.25">
      <c r="A443" s="40">
        <v>44181.563854166663</v>
      </c>
      <c r="B443" s="40">
        <v>44182</v>
      </c>
      <c r="C443" s="76">
        <v>200</v>
      </c>
      <c r="D443" s="37" t="s">
        <v>320</v>
      </c>
      <c r="E443" s="41" t="s">
        <v>27</v>
      </c>
    </row>
    <row r="444" spans="1:5" s="107" customFormat="1" x14ac:dyDescent="0.25">
      <c r="A444" s="40">
        <v>44181.636064814818</v>
      </c>
      <c r="B444" s="40">
        <v>44182</v>
      </c>
      <c r="C444" s="76">
        <v>1000</v>
      </c>
      <c r="D444" s="37"/>
      <c r="E444" s="41" t="s">
        <v>27</v>
      </c>
    </row>
    <row r="445" spans="1:5" s="107" customFormat="1" x14ac:dyDescent="0.25">
      <c r="A445" s="40">
        <v>44181.636793981481</v>
      </c>
      <c r="B445" s="40">
        <v>44182</v>
      </c>
      <c r="C445" s="76">
        <v>200</v>
      </c>
      <c r="D445" s="37" t="s">
        <v>321</v>
      </c>
      <c r="E445" s="41" t="s">
        <v>27</v>
      </c>
    </row>
    <row r="446" spans="1:5" s="107" customFormat="1" x14ac:dyDescent="0.25">
      <c r="A446" s="40">
        <v>44181.654756944445</v>
      </c>
      <c r="B446" s="40">
        <v>44182</v>
      </c>
      <c r="C446" s="76">
        <v>500</v>
      </c>
      <c r="D446" s="37" t="s">
        <v>994</v>
      </c>
      <c r="E446" s="41" t="s">
        <v>27</v>
      </c>
    </row>
    <row r="447" spans="1:5" s="107" customFormat="1" x14ac:dyDescent="0.25">
      <c r="A447" s="40">
        <v>44181.678101851852</v>
      </c>
      <c r="B447" s="40">
        <v>44182</v>
      </c>
      <c r="C447" s="76">
        <v>100</v>
      </c>
      <c r="D447" s="37" t="s">
        <v>322</v>
      </c>
      <c r="E447" s="41" t="s">
        <v>27</v>
      </c>
    </row>
    <row r="448" spans="1:5" s="107" customFormat="1" x14ac:dyDescent="0.25">
      <c r="A448" s="40">
        <v>44181.692499999997</v>
      </c>
      <c r="B448" s="40">
        <v>44182</v>
      </c>
      <c r="C448" s="76">
        <v>300</v>
      </c>
      <c r="D448" s="37"/>
      <c r="E448" s="41" t="s">
        <v>27</v>
      </c>
    </row>
    <row r="449" spans="1:5" s="107" customFormat="1" x14ac:dyDescent="0.25">
      <c r="A449" s="40">
        <v>44181.705289351848</v>
      </c>
      <c r="B449" s="40">
        <v>44182</v>
      </c>
      <c r="C449" s="76">
        <v>1000</v>
      </c>
      <c r="D449" s="37" t="s">
        <v>995</v>
      </c>
      <c r="E449" s="41" t="s">
        <v>27</v>
      </c>
    </row>
    <row r="450" spans="1:5" s="107" customFormat="1" x14ac:dyDescent="0.25">
      <c r="A450" s="40">
        <v>44181.758425925924</v>
      </c>
      <c r="B450" s="40">
        <v>44182</v>
      </c>
      <c r="C450" s="76">
        <v>200</v>
      </c>
      <c r="D450" s="37" t="s">
        <v>323</v>
      </c>
      <c r="E450" s="41" t="s">
        <v>27</v>
      </c>
    </row>
    <row r="451" spans="1:5" s="107" customFormat="1" x14ac:dyDescent="0.25">
      <c r="A451" s="40">
        <v>44181.773217592592</v>
      </c>
      <c r="B451" s="40">
        <v>44182</v>
      </c>
      <c r="C451" s="76">
        <v>300</v>
      </c>
      <c r="D451" s="37"/>
      <c r="E451" s="41" t="s">
        <v>27</v>
      </c>
    </row>
    <row r="452" spans="1:5" s="107" customFormat="1" x14ac:dyDescent="0.25">
      <c r="A452" s="40">
        <v>44181.775810185187</v>
      </c>
      <c r="B452" s="40">
        <v>44182</v>
      </c>
      <c r="C452" s="76">
        <v>5000</v>
      </c>
      <c r="D452" s="37"/>
      <c r="E452" s="41" t="s">
        <v>27</v>
      </c>
    </row>
    <row r="453" spans="1:5" s="107" customFormat="1" x14ac:dyDescent="0.25">
      <c r="A453" s="40">
        <v>44181.78638888889</v>
      </c>
      <c r="B453" s="40">
        <v>44182</v>
      </c>
      <c r="C453" s="76">
        <v>1000</v>
      </c>
      <c r="D453" s="37" t="s">
        <v>996</v>
      </c>
      <c r="E453" s="41" t="s">
        <v>27</v>
      </c>
    </row>
    <row r="454" spans="1:5" s="107" customFormat="1" x14ac:dyDescent="0.25">
      <c r="A454" s="40">
        <v>44181.814293981479</v>
      </c>
      <c r="B454" s="40">
        <v>44182</v>
      </c>
      <c r="C454" s="76">
        <v>500</v>
      </c>
      <c r="D454" s="37" t="s">
        <v>324</v>
      </c>
      <c r="E454" s="41" t="s">
        <v>27</v>
      </c>
    </row>
    <row r="455" spans="1:5" s="107" customFormat="1" x14ac:dyDescent="0.25">
      <c r="A455" s="40">
        <v>44181.840358796297</v>
      </c>
      <c r="B455" s="40">
        <v>44182</v>
      </c>
      <c r="C455" s="76">
        <v>300</v>
      </c>
      <c r="D455" s="37" t="s">
        <v>325</v>
      </c>
      <c r="E455" s="41" t="s">
        <v>27</v>
      </c>
    </row>
    <row r="456" spans="1:5" s="107" customFormat="1" x14ac:dyDescent="0.25">
      <c r="A456" s="40">
        <v>44181.855543981481</v>
      </c>
      <c r="B456" s="40">
        <v>44182</v>
      </c>
      <c r="C456" s="76">
        <v>200</v>
      </c>
      <c r="D456" s="37" t="s">
        <v>997</v>
      </c>
      <c r="E456" s="41" t="s">
        <v>27</v>
      </c>
    </row>
    <row r="457" spans="1:5" s="107" customFormat="1" x14ac:dyDescent="0.25">
      <c r="A457" s="40">
        <v>44181.929606481484</v>
      </c>
      <c r="B457" s="40">
        <v>44182</v>
      </c>
      <c r="C457" s="76">
        <v>250</v>
      </c>
      <c r="D457" s="37" t="s">
        <v>326</v>
      </c>
      <c r="E457" s="41" t="s">
        <v>27</v>
      </c>
    </row>
    <row r="458" spans="1:5" s="107" customFormat="1" x14ac:dyDescent="0.25">
      <c r="A458" s="40">
        <v>44181.945694444446</v>
      </c>
      <c r="B458" s="40">
        <v>44182</v>
      </c>
      <c r="C458" s="76">
        <v>300</v>
      </c>
      <c r="D458" s="37" t="s">
        <v>327</v>
      </c>
      <c r="E458" s="41" t="s">
        <v>27</v>
      </c>
    </row>
    <row r="459" spans="1:5" s="107" customFormat="1" x14ac:dyDescent="0.25">
      <c r="A459" s="40">
        <v>44181.94908564815</v>
      </c>
      <c r="B459" s="40">
        <v>44182</v>
      </c>
      <c r="C459" s="76">
        <v>2000</v>
      </c>
      <c r="D459" s="37" t="s">
        <v>998</v>
      </c>
      <c r="E459" s="41" t="s">
        <v>27</v>
      </c>
    </row>
    <row r="460" spans="1:5" s="107" customFormat="1" x14ac:dyDescent="0.25">
      <c r="A460" s="40">
        <v>44181.977916666663</v>
      </c>
      <c r="B460" s="40">
        <v>44182</v>
      </c>
      <c r="C460" s="76">
        <v>300</v>
      </c>
      <c r="D460" s="37" t="s">
        <v>999</v>
      </c>
      <c r="E460" s="41" t="s">
        <v>27</v>
      </c>
    </row>
    <row r="461" spans="1:5" s="107" customFormat="1" x14ac:dyDescent="0.25">
      <c r="A461" s="40">
        <v>44181.979004629633</v>
      </c>
      <c r="B461" s="40">
        <v>44182</v>
      </c>
      <c r="C461" s="76">
        <v>2000</v>
      </c>
      <c r="D461" s="37" t="s">
        <v>328</v>
      </c>
      <c r="E461" s="41" t="s">
        <v>27</v>
      </c>
    </row>
    <row r="462" spans="1:5" s="107" customFormat="1" x14ac:dyDescent="0.25">
      <c r="A462" s="40">
        <v>44181.997418981482</v>
      </c>
      <c r="B462" s="40">
        <v>44182</v>
      </c>
      <c r="C462" s="76">
        <v>98.46</v>
      </c>
      <c r="D462" s="37" t="s">
        <v>329</v>
      </c>
      <c r="E462" s="41" t="s">
        <v>27</v>
      </c>
    </row>
    <row r="463" spans="1:5" s="107" customFormat="1" x14ac:dyDescent="0.25">
      <c r="A463" s="40">
        <v>44182.059155092589</v>
      </c>
      <c r="B463" s="40">
        <v>44183</v>
      </c>
      <c r="C463" s="76">
        <v>200</v>
      </c>
      <c r="D463" s="37" t="s">
        <v>1000</v>
      </c>
      <c r="E463" s="41" t="s">
        <v>27</v>
      </c>
    </row>
    <row r="464" spans="1:5" s="107" customFormat="1" x14ac:dyDescent="0.25">
      <c r="A464" s="40">
        <v>44182.084143518521</v>
      </c>
      <c r="B464" s="40">
        <v>44183</v>
      </c>
      <c r="C464" s="76">
        <v>1000</v>
      </c>
      <c r="D464" s="37" t="s">
        <v>1001</v>
      </c>
      <c r="E464" s="41" t="s">
        <v>27</v>
      </c>
    </row>
    <row r="465" spans="1:5" s="107" customFormat="1" x14ac:dyDescent="0.25">
      <c r="A465" s="40">
        <v>44182.236354166664</v>
      </c>
      <c r="B465" s="40">
        <v>44183</v>
      </c>
      <c r="C465" s="76">
        <v>100</v>
      </c>
      <c r="D465" s="37" t="s">
        <v>1002</v>
      </c>
      <c r="E465" s="41" t="s">
        <v>27</v>
      </c>
    </row>
    <row r="466" spans="1:5" s="107" customFormat="1" x14ac:dyDescent="0.25">
      <c r="A466" s="40">
        <v>44182.356851851851</v>
      </c>
      <c r="B466" s="40">
        <v>44183</v>
      </c>
      <c r="C466" s="76">
        <v>3000</v>
      </c>
      <c r="D466" s="37" t="s">
        <v>658</v>
      </c>
      <c r="E466" s="41" t="s">
        <v>27</v>
      </c>
    </row>
    <row r="467" spans="1:5" s="107" customFormat="1" x14ac:dyDescent="0.25">
      <c r="A467" s="40">
        <v>44182.381041666667</v>
      </c>
      <c r="B467" s="40">
        <v>44183</v>
      </c>
      <c r="C467" s="76">
        <v>1000</v>
      </c>
      <c r="D467" s="37" t="s">
        <v>672</v>
      </c>
      <c r="E467" s="41" t="s">
        <v>27</v>
      </c>
    </row>
    <row r="468" spans="1:5" s="107" customFormat="1" x14ac:dyDescent="0.25">
      <c r="A468" s="40">
        <v>44182.445763888885</v>
      </c>
      <c r="B468" s="40">
        <v>44183</v>
      </c>
      <c r="C468" s="76">
        <v>100</v>
      </c>
      <c r="D468" s="37"/>
      <c r="E468" s="41" t="s">
        <v>27</v>
      </c>
    </row>
    <row r="469" spans="1:5" s="107" customFormat="1" x14ac:dyDescent="0.25">
      <c r="A469" s="40">
        <v>44182.446805555555</v>
      </c>
      <c r="B469" s="40">
        <v>44183</v>
      </c>
      <c r="C469" s="76">
        <v>500</v>
      </c>
      <c r="D469" s="37" t="s">
        <v>330</v>
      </c>
      <c r="E469" s="41" t="s">
        <v>27</v>
      </c>
    </row>
    <row r="470" spans="1:5" s="107" customFormat="1" x14ac:dyDescent="0.25">
      <c r="A470" s="40">
        <v>44182.454560185186</v>
      </c>
      <c r="B470" s="40">
        <v>44183</v>
      </c>
      <c r="C470" s="76">
        <v>300</v>
      </c>
      <c r="D470" s="37"/>
      <c r="E470" s="41" t="s">
        <v>27</v>
      </c>
    </row>
    <row r="471" spans="1:5" s="107" customFormat="1" x14ac:dyDescent="0.25">
      <c r="A471" s="40">
        <v>44182.476724537039</v>
      </c>
      <c r="B471" s="40">
        <v>44183</v>
      </c>
      <c r="C471" s="76">
        <v>100</v>
      </c>
      <c r="D471" s="37" t="s">
        <v>331</v>
      </c>
      <c r="E471" s="41" t="s">
        <v>27</v>
      </c>
    </row>
    <row r="472" spans="1:5" s="107" customFormat="1" x14ac:dyDescent="0.25">
      <c r="A472" s="40">
        <v>44182.533414351848</v>
      </c>
      <c r="B472" s="40">
        <v>44183</v>
      </c>
      <c r="C472" s="76">
        <v>100</v>
      </c>
      <c r="D472" s="37" t="s">
        <v>1003</v>
      </c>
      <c r="E472" s="41" t="s">
        <v>27</v>
      </c>
    </row>
    <row r="473" spans="1:5" s="107" customFormat="1" x14ac:dyDescent="0.25">
      <c r="A473" s="40">
        <v>44182.53365740741</v>
      </c>
      <c r="B473" s="40">
        <v>44183</v>
      </c>
      <c r="C473" s="76">
        <v>1000</v>
      </c>
      <c r="D473" s="37" t="s">
        <v>332</v>
      </c>
      <c r="E473" s="41" t="s">
        <v>27</v>
      </c>
    </row>
    <row r="474" spans="1:5" s="107" customFormat="1" x14ac:dyDescent="0.25">
      <c r="A474" s="40">
        <v>44182.560613425929</v>
      </c>
      <c r="B474" s="40">
        <v>44183</v>
      </c>
      <c r="C474" s="76">
        <v>350</v>
      </c>
      <c r="D474" s="37" t="s">
        <v>1004</v>
      </c>
      <c r="E474" s="41" t="s">
        <v>27</v>
      </c>
    </row>
    <row r="475" spans="1:5" s="107" customFormat="1" x14ac:dyDescent="0.25">
      <c r="A475" s="40">
        <v>44182.594537037039</v>
      </c>
      <c r="B475" s="40">
        <v>44183</v>
      </c>
      <c r="C475" s="76">
        <v>100</v>
      </c>
      <c r="D475" s="37"/>
      <c r="E475" s="41" t="s">
        <v>27</v>
      </c>
    </row>
    <row r="476" spans="1:5" s="107" customFormat="1" x14ac:dyDescent="0.25">
      <c r="A476" s="40">
        <v>44182.594756944447</v>
      </c>
      <c r="B476" s="40">
        <v>44183</v>
      </c>
      <c r="C476" s="76">
        <v>1000</v>
      </c>
      <c r="D476" s="37" t="s">
        <v>1005</v>
      </c>
      <c r="E476" s="41" t="s">
        <v>27</v>
      </c>
    </row>
    <row r="477" spans="1:5" s="107" customFormat="1" x14ac:dyDescent="0.25">
      <c r="A477" s="40">
        <v>44182.625358796293</v>
      </c>
      <c r="B477" s="40">
        <v>44183</v>
      </c>
      <c r="C477" s="76">
        <v>300</v>
      </c>
      <c r="D477" s="37" t="s">
        <v>1006</v>
      </c>
      <c r="E477" s="41" t="s">
        <v>27</v>
      </c>
    </row>
    <row r="478" spans="1:5" s="107" customFormat="1" x14ac:dyDescent="0.25">
      <c r="A478" s="40">
        <v>44182.681018518517</v>
      </c>
      <c r="B478" s="40">
        <v>44183</v>
      </c>
      <c r="C478" s="76">
        <v>1000</v>
      </c>
      <c r="D478" s="37" t="s">
        <v>1007</v>
      </c>
      <c r="E478" s="41" t="s">
        <v>27</v>
      </c>
    </row>
    <row r="479" spans="1:5" s="107" customFormat="1" x14ac:dyDescent="0.25">
      <c r="A479" s="40">
        <v>44182.693726851852</v>
      </c>
      <c r="B479" s="40">
        <v>44183</v>
      </c>
      <c r="C479" s="76">
        <v>14</v>
      </c>
      <c r="D479" s="37"/>
      <c r="E479" s="41" t="s">
        <v>27</v>
      </c>
    </row>
    <row r="480" spans="1:5" s="107" customFormat="1" x14ac:dyDescent="0.25">
      <c r="A480" s="40">
        <v>44182.696180555555</v>
      </c>
      <c r="B480" s="40">
        <v>44183</v>
      </c>
      <c r="C480" s="76">
        <v>500</v>
      </c>
      <c r="D480" s="37" t="s">
        <v>1008</v>
      </c>
      <c r="E480" s="41" t="s">
        <v>27</v>
      </c>
    </row>
    <row r="481" spans="1:5" s="107" customFormat="1" x14ac:dyDescent="0.25">
      <c r="A481" s="40">
        <v>44182.751354166663</v>
      </c>
      <c r="B481" s="40">
        <v>44183</v>
      </c>
      <c r="C481" s="76">
        <v>1000</v>
      </c>
      <c r="D481" s="37" t="s">
        <v>570</v>
      </c>
      <c r="E481" s="41" t="s">
        <v>27</v>
      </c>
    </row>
    <row r="482" spans="1:5" s="107" customFormat="1" x14ac:dyDescent="0.25">
      <c r="A482" s="40">
        <v>44182.838888888888</v>
      </c>
      <c r="B482" s="40">
        <v>44183</v>
      </c>
      <c r="C482" s="76">
        <v>200</v>
      </c>
      <c r="D482" s="37" t="s">
        <v>1009</v>
      </c>
      <c r="E482" s="41" t="s">
        <v>27</v>
      </c>
    </row>
    <row r="483" spans="1:5" s="107" customFormat="1" x14ac:dyDescent="0.25">
      <c r="A483" s="40">
        <v>44182.839942129627</v>
      </c>
      <c r="B483" s="40">
        <v>44183</v>
      </c>
      <c r="C483" s="76">
        <v>500</v>
      </c>
      <c r="D483" s="37" t="s">
        <v>333</v>
      </c>
      <c r="E483" s="41" t="s">
        <v>27</v>
      </c>
    </row>
    <row r="484" spans="1:5" s="107" customFormat="1" x14ac:dyDescent="0.25">
      <c r="A484" s="40">
        <v>44182.855162037034</v>
      </c>
      <c r="B484" s="40">
        <v>44183</v>
      </c>
      <c r="C484" s="76">
        <v>500</v>
      </c>
      <c r="D484" s="37" t="s">
        <v>189</v>
      </c>
      <c r="E484" s="41" t="s">
        <v>27</v>
      </c>
    </row>
    <row r="485" spans="1:5" s="107" customFormat="1" x14ac:dyDescent="0.25">
      <c r="A485" s="40">
        <v>44182.863159722219</v>
      </c>
      <c r="B485" s="40">
        <v>44183</v>
      </c>
      <c r="C485" s="76">
        <v>300</v>
      </c>
      <c r="D485" s="37"/>
      <c r="E485" s="41" t="s">
        <v>27</v>
      </c>
    </row>
    <row r="486" spans="1:5" s="107" customFormat="1" x14ac:dyDescent="0.25">
      <c r="A486" s="40">
        <v>44182.880115740743</v>
      </c>
      <c r="B486" s="40">
        <v>44183</v>
      </c>
      <c r="C486" s="76">
        <v>20</v>
      </c>
      <c r="D486" s="37" t="s">
        <v>1010</v>
      </c>
      <c r="E486" s="41" t="s">
        <v>27</v>
      </c>
    </row>
    <row r="487" spans="1:5" s="107" customFormat="1" x14ac:dyDescent="0.25">
      <c r="A487" s="40">
        <v>44182.892569444448</v>
      </c>
      <c r="B487" s="40">
        <v>44183</v>
      </c>
      <c r="C487" s="76">
        <v>10</v>
      </c>
      <c r="D487" s="37" t="s">
        <v>139</v>
      </c>
      <c r="E487" s="41" t="s">
        <v>27</v>
      </c>
    </row>
    <row r="488" spans="1:5" s="107" customFormat="1" x14ac:dyDescent="0.25">
      <c r="A488" s="40">
        <v>44182.898912037039</v>
      </c>
      <c r="B488" s="40">
        <v>44183</v>
      </c>
      <c r="C488" s="76">
        <v>50</v>
      </c>
      <c r="D488" s="37" t="s">
        <v>334</v>
      </c>
      <c r="E488" s="41" t="s">
        <v>27</v>
      </c>
    </row>
    <row r="489" spans="1:5" s="107" customFormat="1" x14ac:dyDescent="0.25">
      <c r="A489" s="40">
        <v>44182.976736111108</v>
      </c>
      <c r="B489" s="40">
        <v>44183</v>
      </c>
      <c r="C489" s="76">
        <v>500</v>
      </c>
      <c r="D489" s="37" t="s">
        <v>1011</v>
      </c>
      <c r="E489" s="41" t="s">
        <v>27</v>
      </c>
    </row>
    <row r="490" spans="1:5" s="107" customFormat="1" x14ac:dyDescent="0.25">
      <c r="A490" s="40">
        <v>44183.010636574072</v>
      </c>
      <c r="B490" s="40">
        <v>44186</v>
      </c>
      <c r="C490" s="76">
        <v>100</v>
      </c>
      <c r="D490" s="37" t="s">
        <v>571</v>
      </c>
      <c r="E490" s="41" t="s">
        <v>27</v>
      </c>
    </row>
    <row r="491" spans="1:5" s="107" customFormat="1" x14ac:dyDescent="0.25">
      <c r="A491" s="40">
        <v>44183.127245370371</v>
      </c>
      <c r="B491" s="40">
        <v>44186</v>
      </c>
      <c r="C491" s="76">
        <v>111</v>
      </c>
      <c r="D491" s="37" t="s">
        <v>335</v>
      </c>
      <c r="E491" s="41" t="s">
        <v>27</v>
      </c>
    </row>
    <row r="492" spans="1:5" s="107" customFormat="1" x14ac:dyDescent="0.25">
      <c r="A492" s="40">
        <v>44183.350486111114</v>
      </c>
      <c r="B492" s="40">
        <v>44186</v>
      </c>
      <c r="C492" s="76">
        <v>500</v>
      </c>
      <c r="D492" s="37" t="s">
        <v>1012</v>
      </c>
      <c r="E492" s="41" t="s">
        <v>27</v>
      </c>
    </row>
    <row r="493" spans="1:5" s="107" customFormat="1" x14ac:dyDescent="0.25">
      <c r="A493" s="40">
        <v>44183.392511574071</v>
      </c>
      <c r="B493" s="40">
        <v>44186</v>
      </c>
      <c r="C493" s="76">
        <v>200</v>
      </c>
      <c r="D493" s="37" t="s">
        <v>572</v>
      </c>
      <c r="E493" s="41" t="s">
        <v>27</v>
      </c>
    </row>
    <row r="494" spans="1:5" s="107" customFormat="1" x14ac:dyDescent="0.25">
      <c r="A494" s="40">
        <v>44183.39638888889</v>
      </c>
      <c r="B494" s="40">
        <v>44186</v>
      </c>
      <c r="C494" s="76">
        <v>500</v>
      </c>
      <c r="D494" s="37" t="s">
        <v>1013</v>
      </c>
      <c r="E494" s="41" t="s">
        <v>27</v>
      </c>
    </row>
    <row r="495" spans="1:5" s="107" customFormat="1" x14ac:dyDescent="0.25">
      <c r="A495" s="40">
        <v>44183.499942129631</v>
      </c>
      <c r="B495" s="40">
        <v>44186</v>
      </c>
      <c r="C495" s="76">
        <v>500</v>
      </c>
      <c r="D495" s="37" t="s">
        <v>336</v>
      </c>
      <c r="E495" s="41" t="s">
        <v>27</v>
      </c>
    </row>
    <row r="496" spans="1:5" s="107" customFormat="1" x14ac:dyDescent="0.25">
      <c r="A496" s="40">
        <v>44183.539988425924</v>
      </c>
      <c r="B496" s="40">
        <v>44186</v>
      </c>
      <c r="C496" s="76">
        <v>200</v>
      </c>
      <c r="D496" s="37"/>
      <c r="E496" s="41" t="s">
        <v>27</v>
      </c>
    </row>
    <row r="497" spans="1:5" s="107" customFormat="1" x14ac:dyDescent="0.25">
      <c r="A497" s="40">
        <v>44183.556643518517</v>
      </c>
      <c r="B497" s="40">
        <v>44186</v>
      </c>
      <c r="C497" s="76">
        <v>500</v>
      </c>
      <c r="D497" s="37" t="s">
        <v>1014</v>
      </c>
      <c r="E497" s="41" t="s">
        <v>27</v>
      </c>
    </row>
    <row r="498" spans="1:5" s="107" customFormat="1" x14ac:dyDescent="0.25">
      <c r="A498" s="40">
        <v>44183.594201388885</v>
      </c>
      <c r="B498" s="40">
        <v>44186</v>
      </c>
      <c r="C498" s="76">
        <v>1000</v>
      </c>
      <c r="D498" s="37" t="s">
        <v>1015</v>
      </c>
      <c r="E498" s="41" t="s">
        <v>27</v>
      </c>
    </row>
    <row r="499" spans="1:5" s="107" customFormat="1" x14ac:dyDescent="0.25">
      <c r="A499" s="40">
        <v>44183.663159722222</v>
      </c>
      <c r="B499" s="40">
        <v>44186</v>
      </c>
      <c r="C499" s="76">
        <v>1000</v>
      </c>
      <c r="D499" s="37" t="s">
        <v>1016</v>
      </c>
      <c r="E499" s="41" t="s">
        <v>27</v>
      </c>
    </row>
    <row r="500" spans="1:5" s="107" customFormat="1" x14ac:dyDescent="0.25">
      <c r="A500" s="40">
        <v>44183.67423611111</v>
      </c>
      <c r="B500" s="40">
        <v>44186</v>
      </c>
      <c r="C500" s="76">
        <v>6000</v>
      </c>
      <c r="D500" s="37"/>
      <c r="E500" s="41" t="s">
        <v>27</v>
      </c>
    </row>
    <row r="501" spans="1:5" s="107" customFormat="1" x14ac:dyDescent="0.25">
      <c r="A501" s="40">
        <v>44183.723217592589</v>
      </c>
      <c r="B501" s="40">
        <v>44186</v>
      </c>
      <c r="C501" s="76">
        <v>200</v>
      </c>
      <c r="D501" s="37" t="s">
        <v>303</v>
      </c>
      <c r="E501" s="41" t="s">
        <v>27</v>
      </c>
    </row>
    <row r="502" spans="1:5" s="107" customFormat="1" x14ac:dyDescent="0.25">
      <c r="A502" s="40">
        <v>44183.728530092594</v>
      </c>
      <c r="B502" s="40">
        <v>44186</v>
      </c>
      <c r="C502" s="76">
        <v>100</v>
      </c>
      <c r="D502" s="37" t="s">
        <v>1017</v>
      </c>
      <c r="E502" s="41" t="s">
        <v>27</v>
      </c>
    </row>
    <row r="503" spans="1:5" s="107" customFormat="1" x14ac:dyDescent="0.25">
      <c r="A503" s="40">
        <v>44183.731782407405</v>
      </c>
      <c r="B503" s="40">
        <v>44186</v>
      </c>
      <c r="C503" s="76">
        <v>300</v>
      </c>
      <c r="D503" s="37" t="s">
        <v>1018</v>
      </c>
      <c r="E503" s="41" t="s">
        <v>27</v>
      </c>
    </row>
    <row r="504" spans="1:5" s="107" customFormat="1" x14ac:dyDescent="0.25">
      <c r="A504" s="40">
        <v>44183.766608796293</v>
      </c>
      <c r="B504" s="40">
        <v>44186</v>
      </c>
      <c r="C504" s="76">
        <v>1000</v>
      </c>
      <c r="D504" s="37" t="s">
        <v>1019</v>
      </c>
      <c r="E504" s="41" t="s">
        <v>27</v>
      </c>
    </row>
    <row r="505" spans="1:5" s="107" customFormat="1" x14ac:dyDescent="0.25">
      <c r="A505" s="40">
        <v>44183.769745370373</v>
      </c>
      <c r="B505" s="40">
        <v>44186</v>
      </c>
      <c r="C505" s="76">
        <v>700</v>
      </c>
      <c r="D505" s="37" t="s">
        <v>511</v>
      </c>
      <c r="E505" s="41" t="s">
        <v>27</v>
      </c>
    </row>
    <row r="506" spans="1:5" s="107" customFormat="1" x14ac:dyDescent="0.25">
      <c r="A506" s="40">
        <v>44183.78769675926</v>
      </c>
      <c r="B506" s="40">
        <v>44186</v>
      </c>
      <c r="C506" s="76">
        <v>200</v>
      </c>
      <c r="D506" s="37" t="s">
        <v>660</v>
      </c>
      <c r="E506" s="41" t="s">
        <v>27</v>
      </c>
    </row>
    <row r="507" spans="1:5" s="107" customFormat="1" x14ac:dyDescent="0.25">
      <c r="A507" s="40">
        <v>44183.796377314815</v>
      </c>
      <c r="B507" s="40">
        <v>44186</v>
      </c>
      <c r="C507" s="76">
        <v>250</v>
      </c>
      <c r="D507" s="37"/>
      <c r="E507" s="41" t="s">
        <v>27</v>
      </c>
    </row>
    <row r="508" spans="1:5" s="107" customFormat="1" x14ac:dyDescent="0.25">
      <c r="A508" s="40">
        <v>44183.852939814817</v>
      </c>
      <c r="B508" s="40">
        <v>44186</v>
      </c>
      <c r="C508" s="76">
        <v>500</v>
      </c>
      <c r="D508" s="37" t="s">
        <v>1020</v>
      </c>
      <c r="E508" s="41" t="s">
        <v>27</v>
      </c>
    </row>
    <row r="509" spans="1:5" s="107" customFormat="1" x14ac:dyDescent="0.25">
      <c r="A509" s="40">
        <v>44183.887118055558</v>
      </c>
      <c r="B509" s="40">
        <v>44186</v>
      </c>
      <c r="C509" s="76">
        <v>100</v>
      </c>
      <c r="D509" s="37" t="s">
        <v>337</v>
      </c>
      <c r="E509" s="41" t="s">
        <v>27</v>
      </c>
    </row>
    <row r="510" spans="1:5" s="107" customFormat="1" x14ac:dyDescent="0.25">
      <c r="A510" s="40">
        <v>44183.898657407408</v>
      </c>
      <c r="B510" s="40">
        <v>44186</v>
      </c>
      <c r="C510" s="76">
        <v>50</v>
      </c>
      <c r="D510" s="37"/>
      <c r="E510" s="41" t="s">
        <v>27</v>
      </c>
    </row>
    <row r="511" spans="1:5" s="107" customFormat="1" x14ac:dyDescent="0.25">
      <c r="A511" s="40">
        <v>44183.921157407407</v>
      </c>
      <c r="B511" s="40">
        <v>44186</v>
      </c>
      <c r="C511" s="76">
        <v>200</v>
      </c>
      <c r="D511" s="37" t="s">
        <v>338</v>
      </c>
      <c r="E511" s="41" t="s">
        <v>27</v>
      </c>
    </row>
    <row r="512" spans="1:5" s="107" customFormat="1" x14ac:dyDescent="0.25">
      <c r="A512" s="40">
        <v>44183.973217592589</v>
      </c>
      <c r="B512" s="40">
        <v>44186</v>
      </c>
      <c r="C512" s="76">
        <v>100</v>
      </c>
      <c r="D512" s="37" t="s">
        <v>339</v>
      </c>
      <c r="E512" s="41" t="s">
        <v>27</v>
      </c>
    </row>
    <row r="513" spans="1:5" s="107" customFormat="1" x14ac:dyDescent="0.25">
      <c r="A513" s="40">
        <v>44183.975115740737</v>
      </c>
      <c r="B513" s="40">
        <v>44186</v>
      </c>
      <c r="C513" s="76">
        <v>500</v>
      </c>
      <c r="D513" s="37" t="s">
        <v>340</v>
      </c>
      <c r="E513" s="41" t="s">
        <v>27</v>
      </c>
    </row>
    <row r="514" spans="1:5" s="107" customFormat="1" x14ac:dyDescent="0.25">
      <c r="A514" s="40">
        <v>44183.986666666664</v>
      </c>
      <c r="B514" s="40">
        <v>44186</v>
      </c>
      <c r="C514" s="76">
        <v>500</v>
      </c>
      <c r="D514" s="37" t="s">
        <v>512</v>
      </c>
      <c r="E514" s="41" t="s">
        <v>27</v>
      </c>
    </row>
    <row r="515" spans="1:5" s="107" customFormat="1" x14ac:dyDescent="0.25">
      <c r="A515" s="40">
        <v>44183.991157407407</v>
      </c>
      <c r="B515" s="40">
        <v>44186</v>
      </c>
      <c r="C515" s="76">
        <v>500</v>
      </c>
      <c r="D515" s="37"/>
      <c r="E515" s="41" t="s">
        <v>27</v>
      </c>
    </row>
    <row r="516" spans="1:5" s="107" customFormat="1" x14ac:dyDescent="0.25">
      <c r="A516" s="40">
        <v>44184.027141203704</v>
      </c>
      <c r="B516" s="40">
        <v>44186</v>
      </c>
      <c r="C516" s="76">
        <v>2000</v>
      </c>
      <c r="D516" s="37" t="s">
        <v>1021</v>
      </c>
      <c r="E516" s="41" t="s">
        <v>27</v>
      </c>
    </row>
    <row r="517" spans="1:5" s="107" customFormat="1" x14ac:dyDescent="0.25">
      <c r="A517" s="40">
        <v>44184.144479166665</v>
      </c>
      <c r="B517" s="40">
        <v>44186</v>
      </c>
      <c r="C517" s="76">
        <v>200</v>
      </c>
      <c r="D517" s="37"/>
      <c r="E517" s="41" t="s">
        <v>27</v>
      </c>
    </row>
    <row r="518" spans="1:5" s="107" customFormat="1" x14ac:dyDescent="0.25">
      <c r="A518" s="40">
        <v>44184.349409722221</v>
      </c>
      <c r="B518" s="40">
        <v>44186</v>
      </c>
      <c r="C518" s="76">
        <v>160</v>
      </c>
      <c r="D518" s="37" t="s">
        <v>513</v>
      </c>
      <c r="E518" s="41" t="s">
        <v>27</v>
      </c>
    </row>
    <row r="519" spans="1:5" s="107" customFormat="1" x14ac:dyDescent="0.25">
      <c r="A519" s="40">
        <v>44184.358182870368</v>
      </c>
      <c r="B519" s="40">
        <v>44186</v>
      </c>
      <c r="C519" s="76">
        <v>500</v>
      </c>
      <c r="D519" s="37" t="s">
        <v>262</v>
      </c>
      <c r="E519" s="41" t="s">
        <v>27</v>
      </c>
    </row>
    <row r="520" spans="1:5" s="107" customFormat="1" x14ac:dyDescent="0.25">
      <c r="A520" s="40">
        <v>44184.436666666668</v>
      </c>
      <c r="B520" s="40">
        <v>44186</v>
      </c>
      <c r="C520" s="76">
        <v>50</v>
      </c>
      <c r="D520" s="37"/>
      <c r="E520" s="41" t="s">
        <v>27</v>
      </c>
    </row>
    <row r="521" spans="1:5" s="107" customFormat="1" x14ac:dyDescent="0.25">
      <c r="A521" s="40">
        <v>44184.468668981484</v>
      </c>
      <c r="B521" s="40">
        <v>44186</v>
      </c>
      <c r="C521" s="76">
        <v>100</v>
      </c>
      <c r="D521" s="37" t="s">
        <v>1022</v>
      </c>
      <c r="E521" s="41" t="s">
        <v>27</v>
      </c>
    </row>
    <row r="522" spans="1:5" s="107" customFormat="1" x14ac:dyDescent="0.25">
      <c r="A522" s="40">
        <v>44184.468784722223</v>
      </c>
      <c r="B522" s="40">
        <v>44186</v>
      </c>
      <c r="C522" s="76">
        <v>1000</v>
      </c>
      <c r="D522" s="37" t="s">
        <v>514</v>
      </c>
      <c r="E522" s="41" t="s">
        <v>27</v>
      </c>
    </row>
    <row r="523" spans="1:5" s="107" customFormat="1" x14ac:dyDescent="0.25">
      <c r="A523" s="40">
        <v>44184.473124999997</v>
      </c>
      <c r="B523" s="40">
        <v>44186</v>
      </c>
      <c r="C523" s="76">
        <v>500</v>
      </c>
      <c r="D523" s="37"/>
      <c r="E523" s="41" t="s">
        <v>27</v>
      </c>
    </row>
    <row r="524" spans="1:5" s="107" customFormat="1" x14ac:dyDescent="0.25">
      <c r="A524" s="40">
        <v>44184.492384259262</v>
      </c>
      <c r="B524" s="40">
        <v>44186</v>
      </c>
      <c r="C524" s="76">
        <v>100</v>
      </c>
      <c r="D524" s="37"/>
      <c r="E524" s="41" t="s">
        <v>27</v>
      </c>
    </row>
    <row r="525" spans="1:5" s="107" customFormat="1" x14ac:dyDescent="0.25">
      <c r="A525" s="40">
        <v>44184.5153125</v>
      </c>
      <c r="B525" s="40">
        <v>44186</v>
      </c>
      <c r="C525" s="76">
        <v>1000</v>
      </c>
      <c r="D525" s="37" t="s">
        <v>673</v>
      </c>
      <c r="E525" s="41" t="s">
        <v>27</v>
      </c>
    </row>
    <row r="526" spans="1:5" s="107" customFormat="1" x14ac:dyDescent="0.25">
      <c r="A526" s="40">
        <v>44184.534942129627</v>
      </c>
      <c r="B526" s="40">
        <v>44186</v>
      </c>
      <c r="C526" s="76">
        <v>100</v>
      </c>
      <c r="D526" s="37"/>
      <c r="E526" s="41" t="s">
        <v>27</v>
      </c>
    </row>
    <row r="527" spans="1:5" s="107" customFormat="1" x14ac:dyDescent="0.25">
      <c r="A527" s="40">
        <v>44184.549444444441</v>
      </c>
      <c r="B527" s="40">
        <v>44186</v>
      </c>
      <c r="C527" s="76">
        <v>50</v>
      </c>
      <c r="D527" s="37" t="s">
        <v>573</v>
      </c>
      <c r="E527" s="41" t="s">
        <v>27</v>
      </c>
    </row>
    <row r="528" spans="1:5" s="107" customFormat="1" x14ac:dyDescent="0.25">
      <c r="A528" s="40">
        <v>44184.550810185188</v>
      </c>
      <c r="B528" s="40">
        <v>44186</v>
      </c>
      <c r="C528" s="76">
        <v>1000</v>
      </c>
      <c r="D528" s="37" t="s">
        <v>1023</v>
      </c>
      <c r="E528" s="41" t="s">
        <v>27</v>
      </c>
    </row>
    <row r="529" spans="1:5" s="107" customFormat="1" x14ac:dyDescent="0.25">
      <c r="A529" s="40">
        <v>44184.580879629626</v>
      </c>
      <c r="B529" s="40">
        <v>44186</v>
      </c>
      <c r="C529" s="76">
        <v>2000</v>
      </c>
      <c r="D529" s="37" t="s">
        <v>515</v>
      </c>
      <c r="E529" s="41" t="s">
        <v>27</v>
      </c>
    </row>
    <row r="530" spans="1:5" s="107" customFormat="1" x14ac:dyDescent="0.25">
      <c r="A530" s="40">
        <v>44184.650763888887</v>
      </c>
      <c r="B530" s="40">
        <v>44186</v>
      </c>
      <c r="C530" s="76">
        <v>5000</v>
      </c>
      <c r="D530" s="37" t="s">
        <v>939</v>
      </c>
      <c r="E530" s="41" t="s">
        <v>27</v>
      </c>
    </row>
    <row r="531" spans="1:5" s="107" customFormat="1" x14ac:dyDescent="0.25">
      <c r="A531" s="40">
        <v>44184.668587962966</v>
      </c>
      <c r="B531" s="40">
        <v>44186</v>
      </c>
      <c r="C531" s="76">
        <v>300</v>
      </c>
      <c r="D531" s="37" t="s">
        <v>350</v>
      </c>
      <c r="E531" s="41" t="s">
        <v>27</v>
      </c>
    </row>
    <row r="532" spans="1:5" s="107" customFormat="1" x14ac:dyDescent="0.25">
      <c r="A532" s="40">
        <v>44184.710150462961</v>
      </c>
      <c r="B532" s="40">
        <v>44186</v>
      </c>
      <c r="C532" s="76">
        <v>100</v>
      </c>
      <c r="D532" s="37" t="s">
        <v>341</v>
      </c>
      <c r="E532" s="41" t="s">
        <v>27</v>
      </c>
    </row>
    <row r="533" spans="1:5" s="107" customFormat="1" x14ac:dyDescent="0.25">
      <c r="A533" s="40">
        <v>44184.724374999998</v>
      </c>
      <c r="B533" s="40">
        <v>44186</v>
      </c>
      <c r="C533" s="76">
        <v>500</v>
      </c>
      <c r="D533" s="37" t="s">
        <v>342</v>
      </c>
      <c r="E533" s="41" t="s">
        <v>27</v>
      </c>
    </row>
    <row r="534" spans="1:5" s="107" customFormat="1" x14ac:dyDescent="0.25">
      <c r="A534" s="40">
        <v>44184.757719907408</v>
      </c>
      <c r="B534" s="40">
        <v>44186</v>
      </c>
      <c r="C534" s="76">
        <v>100</v>
      </c>
      <c r="D534" s="37"/>
      <c r="E534" s="41" t="s">
        <v>27</v>
      </c>
    </row>
    <row r="535" spans="1:5" s="107" customFormat="1" x14ac:dyDescent="0.25">
      <c r="A535" s="40">
        <v>44184.853344907409</v>
      </c>
      <c r="B535" s="40">
        <v>44186</v>
      </c>
      <c r="C535" s="76">
        <v>200</v>
      </c>
      <c r="D535" s="37" t="s">
        <v>516</v>
      </c>
      <c r="E535" s="41" t="s">
        <v>27</v>
      </c>
    </row>
    <row r="536" spans="1:5" s="107" customFormat="1" x14ac:dyDescent="0.25">
      <c r="A536" s="40">
        <v>44184.857199074075</v>
      </c>
      <c r="B536" s="40">
        <v>44186</v>
      </c>
      <c r="C536" s="76">
        <v>500</v>
      </c>
      <c r="D536" s="37" t="s">
        <v>343</v>
      </c>
      <c r="E536" s="41" t="s">
        <v>27</v>
      </c>
    </row>
    <row r="537" spans="1:5" s="107" customFormat="1" x14ac:dyDescent="0.25">
      <c r="A537" s="40">
        <v>44184.874247685184</v>
      </c>
      <c r="B537" s="40">
        <v>44186</v>
      </c>
      <c r="C537" s="76">
        <v>300</v>
      </c>
      <c r="D537" s="37" t="s">
        <v>517</v>
      </c>
      <c r="E537" s="41" t="s">
        <v>27</v>
      </c>
    </row>
    <row r="538" spans="1:5" s="107" customFormat="1" x14ac:dyDescent="0.25">
      <c r="A538" s="40">
        <v>44184.890416666669</v>
      </c>
      <c r="B538" s="40">
        <v>44186</v>
      </c>
      <c r="C538" s="76">
        <v>200</v>
      </c>
      <c r="D538" s="37" t="s">
        <v>1024</v>
      </c>
      <c r="E538" s="41" t="s">
        <v>27</v>
      </c>
    </row>
    <row r="539" spans="1:5" s="107" customFormat="1" x14ac:dyDescent="0.25">
      <c r="A539" s="40">
        <v>44184.898564814815</v>
      </c>
      <c r="B539" s="40">
        <v>44186</v>
      </c>
      <c r="C539" s="76">
        <v>500</v>
      </c>
      <c r="D539" s="37" t="s">
        <v>518</v>
      </c>
      <c r="E539" s="41" t="s">
        <v>27</v>
      </c>
    </row>
    <row r="540" spans="1:5" s="107" customFormat="1" x14ac:dyDescent="0.25">
      <c r="A540" s="40">
        <v>44185.40965277778</v>
      </c>
      <c r="B540" s="40">
        <v>44186</v>
      </c>
      <c r="C540" s="76">
        <v>300</v>
      </c>
      <c r="D540" s="37" t="s">
        <v>1025</v>
      </c>
      <c r="E540" s="41" t="s">
        <v>27</v>
      </c>
    </row>
    <row r="541" spans="1:5" s="107" customFormat="1" x14ac:dyDescent="0.25">
      <c r="A541" s="40">
        <v>44185.494953703703</v>
      </c>
      <c r="B541" s="40">
        <v>44186</v>
      </c>
      <c r="C541" s="76">
        <v>500</v>
      </c>
      <c r="D541" s="37"/>
      <c r="E541" s="41" t="s">
        <v>27</v>
      </c>
    </row>
    <row r="542" spans="1:5" s="107" customFormat="1" x14ac:dyDescent="0.25">
      <c r="A542" s="40">
        <v>44185.517245370371</v>
      </c>
      <c r="B542" s="40">
        <v>44186</v>
      </c>
      <c r="C542" s="76">
        <v>2000</v>
      </c>
      <c r="D542" s="37" t="s">
        <v>148</v>
      </c>
      <c r="E542" s="41" t="s">
        <v>27</v>
      </c>
    </row>
    <row r="543" spans="1:5" s="107" customFormat="1" x14ac:dyDescent="0.25">
      <c r="A543" s="40">
        <v>44185.517361111109</v>
      </c>
      <c r="B543" s="40">
        <v>44186</v>
      </c>
      <c r="C543" s="76">
        <v>500</v>
      </c>
      <c r="D543" s="37" t="s">
        <v>344</v>
      </c>
      <c r="E543" s="41" t="s">
        <v>27</v>
      </c>
    </row>
    <row r="544" spans="1:5" s="107" customFormat="1" x14ac:dyDescent="0.25">
      <c r="A544" s="40">
        <v>44185.534201388888</v>
      </c>
      <c r="B544" s="40">
        <v>44186</v>
      </c>
      <c r="C544" s="76">
        <v>100</v>
      </c>
      <c r="D544" s="37" t="s">
        <v>346</v>
      </c>
      <c r="E544" s="41" t="s">
        <v>27</v>
      </c>
    </row>
    <row r="545" spans="1:5" s="107" customFormat="1" x14ac:dyDescent="0.25">
      <c r="A545" s="40">
        <v>44185.553043981483</v>
      </c>
      <c r="B545" s="40">
        <v>44186</v>
      </c>
      <c r="C545" s="76">
        <v>200</v>
      </c>
      <c r="D545" s="37" t="s">
        <v>348</v>
      </c>
      <c r="E545" s="41" t="s">
        <v>27</v>
      </c>
    </row>
    <row r="546" spans="1:5" s="107" customFormat="1" x14ac:dyDescent="0.25">
      <c r="A546" s="40">
        <v>44185.558634259258</v>
      </c>
      <c r="B546" s="40">
        <v>44186</v>
      </c>
      <c r="C546" s="76">
        <v>100</v>
      </c>
      <c r="D546" s="37" t="s">
        <v>349</v>
      </c>
      <c r="E546" s="41" t="s">
        <v>27</v>
      </c>
    </row>
    <row r="547" spans="1:5" s="107" customFormat="1" x14ac:dyDescent="0.25">
      <c r="A547" s="40">
        <v>44185.563113425924</v>
      </c>
      <c r="B547" s="40">
        <v>44186</v>
      </c>
      <c r="C547" s="76">
        <v>500</v>
      </c>
      <c r="D547" s="37"/>
      <c r="E547" s="41" t="s">
        <v>27</v>
      </c>
    </row>
    <row r="548" spans="1:5" s="107" customFormat="1" x14ac:dyDescent="0.25">
      <c r="A548" s="40">
        <v>44185.571284722224</v>
      </c>
      <c r="B548" s="40">
        <v>44186</v>
      </c>
      <c r="C548" s="76">
        <v>100</v>
      </c>
      <c r="D548" s="37" t="s">
        <v>473</v>
      </c>
      <c r="E548" s="41" t="s">
        <v>27</v>
      </c>
    </row>
    <row r="549" spans="1:5" s="107" customFormat="1" x14ac:dyDescent="0.25">
      <c r="A549" s="40">
        <v>44185.580879629626</v>
      </c>
      <c r="B549" s="40">
        <v>44186</v>
      </c>
      <c r="C549" s="76">
        <v>200</v>
      </c>
      <c r="D549" s="37" t="s">
        <v>519</v>
      </c>
      <c r="E549" s="41" t="s">
        <v>27</v>
      </c>
    </row>
    <row r="550" spans="1:5" s="107" customFormat="1" x14ac:dyDescent="0.25">
      <c r="A550" s="40">
        <v>44185.598495370374</v>
      </c>
      <c r="B550" s="40">
        <v>44186</v>
      </c>
      <c r="C550" s="76">
        <v>100</v>
      </c>
      <c r="D550" s="37" t="s">
        <v>351</v>
      </c>
      <c r="E550" s="41" t="s">
        <v>27</v>
      </c>
    </row>
    <row r="551" spans="1:5" s="107" customFormat="1" x14ac:dyDescent="0.25">
      <c r="A551" s="40">
        <v>44185.626238425924</v>
      </c>
      <c r="B551" s="40">
        <v>44186</v>
      </c>
      <c r="C551" s="76">
        <v>300</v>
      </c>
      <c r="D551" s="37" t="s">
        <v>352</v>
      </c>
      <c r="E551" s="41" t="s">
        <v>27</v>
      </c>
    </row>
    <row r="552" spans="1:5" s="107" customFormat="1" x14ac:dyDescent="0.25">
      <c r="A552" s="40">
        <v>44185.649513888886</v>
      </c>
      <c r="B552" s="40">
        <v>44186</v>
      </c>
      <c r="C552" s="76">
        <v>100</v>
      </c>
      <c r="D552" s="37" t="s">
        <v>353</v>
      </c>
      <c r="E552" s="41" t="s">
        <v>27</v>
      </c>
    </row>
    <row r="553" spans="1:5" s="107" customFormat="1" x14ac:dyDescent="0.25">
      <c r="A553" s="40">
        <v>44185.661759259259</v>
      </c>
      <c r="B553" s="40">
        <v>44186</v>
      </c>
      <c r="C553" s="76">
        <v>1000</v>
      </c>
      <c r="D553" s="37" t="s">
        <v>354</v>
      </c>
      <c r="E553" s="41" t="s">
        <v>27</v>
      </c>
    </row>
    <row r="554" spans="1:5" s="107" customFormat="1" x14ac:dyDescent="0.25">
      <c r="A554" s="40">
        <v>44185.685324074075</v>
      </c>
      <c r="B554" s="40">
        <v>44186</v>
      </c>
      <c r="C554" s="76">
        <v>500</v>
      </c>
      <c r="D554" s="37" t="s">
        <v>355</v>
      </c>
      <c r="E554" s="41" t="s">
        <v>27</v>
      </c>
    </row>
    <row r="555" spans="1:5" s="107" customFormat="1" x14ac:dyDescent="0.25">
      <c r="A555" s="40">
        <v>44185.749756944446</v>
      </c>
      <c r="B555" s="40">
        <v>44186</v>
      </c>
      <c r="C555" s="76">
        <v>300</v>
      </c>
      <c r="D555" s="37" t="s">
        <v>574</v>
      </c>
      <c r="E555" s="41" t="s">
        <v>27</v>
      </c>
    </row>
    <row r="556" spans="1:5" s="107" customFormat="1" x14ac:dyDescent="0.25">
      <c r="A556" s="40">
        <v>44185.758668981478</v>
      </c>
      <c r="B556" s="40">
        <v>44186</v>
      </c>
      <c r="C556" s="76">
        <v>500</v>
      </c>
      <c r="D556" s="37" t="s">
        <v>347</v>
      </c>
      <c r="E556" s="41" t="s">
        <v>27</v>
      </c>
    </row>
    <row r="557" spans="1:5" s="107" customFormat="1" x14ac:dyDescent="0.25">
      <c r="A557" s="40">
        <v>44185.758981481478</v>
      </c>
      <c r="B557" s="40">
        <v>44186</v>
      </c>
      <c r="C557" s="76">
        <v>500</v>
      </c>
      <c r="D557" s="37" t="s">
        <v>356</v>
      </c>
      <c r="E557" s="41" t="s">
        <v>27</v>
      </c>
    </row>
    <row r="558" spans="1:5" s="107" customFormat="1" x14ac:dyDescent="0.25">
      <c r="A558" s="40">
        <v>44185.77138888889</v>
      </c>
      <c r="B558" s="40">
        <v>44186</v>
      </c>
      <c r="C558" s="76">
        <v>1000</v>
      </c>
      <c r="D558" s="37"/>
      <c r="E558" s="41" t="s">
        <v>27</v>
      </c>
    </row>
    <row r="559" spans="1:5" s="107" customFormat="1" x14ac:dyDescent="0.25">
      <c r="A559" s="40">
        <v>44185.784560185188</v>
      </c>
      <c r="B559" s="40">
        <v>44186</v>
      </c>
      <c r="C559" s="76">
        <v>300</v>
      </c>
      <c r="D559" s="37" t="s">
        <v>357</v>
      </c>
      <c r="E559" s="41" t="s">
        <v>27</v>
      </c>
    </row>
    <row r="560" spans="1:5" s="107" customFormat="1" x14ac:dyDescent="0.25">
      <c r="A560" s="40">
        <v>44185.814571759256</v>
      </c>
      <c r="B560" s="40">
        <v>44186</v>
      </c>
      <c r="C560" s="76">
        <v>1000</v>
      </c>
      <c r="D560" s="37" t="s">
        <v>1026</v>
      </c>
      <c r="E560" s="41" t="s">
        <v>27</v>
      </c>
    </row>
    <row r="561" spans="1:5" s="107" customFormat="1" x14ac:dyDescent="0.25">
      <c r="A561" s="40">
        <v>44185.8203125</v>
      </c>
      <c r="B561" s="40">
        <v>44186</v>
      </c>
      <c r="C561" s="76">
        <v>300</v>
      </c>
      <c r="D561" s="37" t="s">
        <v>1027</v>
      </c>
      <c r="E561" s="41" t="s">
        <v>27</v>
      </c>
    </row>
    <row r="562" spans="1:5" s="107" customFormat="1" x14ac:dyDescent="0.25">
      <c r="A562" s="40">
        <v>44185.825972222221</v>
      </c>
      <c r="B562" s="40">
        <v>44186</v>
      </c>
      <c r="C562" s="76">
        <v>750</v>
      </c>
      <c r="D562" s="37" t="s">
        <v>149</v>
      </c>
      <c r="E562" s="41" t="s">
        <v>27</v>
      </c>
    </row>
    <row r="563" spans="1:5" s="107" customFormat="1" x14ac:dyDescent="0.25">
      <c r="A563" s="40">
        <v>44185.829988425925</v>
      </c>
      <c r="B563" s="40">
        <v>44186</v>
      </c>
      <c r="C563" s="76">
        <v>1000</v>
      </c>
      <c r="D563" s="37" t="s">
        <v>358</v>
      </c>
      <c r="E563" s="41" t="s">
        <v>27</v>
      </c>
    </row>
    <row r="564" spans="1:5" s="107" customFormat="1" x14ac:dyDescent="0.25">
      <c r="A564" s="40">
        <v>44185.833958333336</v>
      </c>
      <c r="B564" s="40">
        <v>44186</v>
      </c>
      <c r="C564" s="76">
        <v>1000</v>
      </c>
      <c r="D564" s="37" t="s">
        <v>1028</v>
      </c>
      <c r="E564" s="41" t="s">
        <v>27</v>
      </c>
    </row>
    <row r="565" spans="1:5" s="107" customFormat="1" x14ac:dyDescent="0.25">
      <c r="A565" s="40">
        <v>44185.85255787037</v>
      </c>
      <c r="B565" s="40">
        <v>44186</v>
      </c>
      <c r="C565" s="76">
        <v>1000</v>
      </c>
      <c r="D565" s="37" t="s">
        <v>359</v>
      </c>
      <c r="E565" s="41" t="s">
        <v>27</v>
      </c>
    </row>
    <row r="566" spans="1:5" s="107" customFormat="1" x14ac:dyDescent="0.25">
      <c r="A566" s="40">
        <v>44185.861180555556</v>
      </c>
      <c r="B566" s="40">
        <v>44186</v>
      </c>
      <c r="C566" s="76">
        <v>2500</v>
      </c>
      <c r="D566" s="37" t="s">
        <v>1029</v>
      </c>
      <c r="E566" s="41" t="s">
        <v>27</v>
      </c>
    </row>
    <row r="567" spans="1:5" s="107" customFormat="1" x14ac:dyDescent="0.25">
      <c r="A567" s="40">
        <v>44185.867766203701</v>
      </c>
      <c r="B567" s="40">
        <v>44186</v>
      </c>
      <c r="C567" s="76">
        <v>500</v>
      </c>
      <c r="D567" s="37"/>
      <c r="E567" s="41" t="s">
        <v>27</v>
      </c>
    </row>
    <row r="568" spans="1:5" s="107" customFormat="1" x14ac:dyDescent="0.25">
      <c r="A568" s="40">
        <v>44185.874421296299</v>
      </c>
      <c r="B568" s="40">
        <v>44186</v>
      </c>
      <c r="C568" s="76">
        <v>1000</v>
      </c>
      <c r="D568" s="37" t="s">
        <v>1030</v>
      </c>
      <c r="E568" s="41" t="s">
        <v>27</v>
      </c>
    </row>
    <row r="569" spans="1:5" s="107" customFormat="1" x14ac:dyDescent="0.25">
      <c r="A569" s="40">
        <v>44185.893125000002</v>
      </c>
      <c r="B569" s="40">
        <v>44186</v>
      </c>
      <c r="C569" s="76">
        <v>300</v>
      </c>
      <c r="D569" s="37" t="s">
        <v>520</v>
      </c>
      <c r="E569" s="41" t="s">
        <v>27</v>
      </c>
    </row>
    <row r="570" spans="1:5" s="107" customFormat="1" x14ac:dyDescent="0.25">
      <c r="A570" s="40">
        <v>44186.320474537039</v>
      </c>
      <c r="B570" s="40">
        <v>44187</v>
      </c>
      <c r="C570" s="76">
        <v>500</v>
      </c>
      <c r="D570" s="37" t="s">
        <v>360</v>
      </c>
      <c r="E570" s="41" t="s">
        <v>27</v>
      </c>
    </row>
    <row r="571" spans="1:5" s="107" customFormat="1" x14ac:dyDescent="0.25">
      <c r="A571" s="40">
        <v>44186.333796296298</v>
      </c>
      <c r="B571" s="40">
        <v>44187</v>
      </c>
      <c r="C571" s="76">
        <v>700</v>
      </c>
      <c r="D571" s="37" t="s">
        <v>361</v>
      </c>
      <c r="E571" s="41" t="s">
        <v>27</v>
      </c>
    </row>
    <row r="572" spans="1:5" s="107" customFormat="1" x14ac:dyDescent="0.25">
      <c r="A572" s="40">
        <v>44186.40353009259</v>
      </c>
      <c r="B572" s="40">
        <v>44187</v>
      </c>
      <c r="C572" s="76">
        <v>100</v>
      </c>
      <c r="D572" s="37" t="s">
        <v>362</v>
      </c>
      <c r="E572" s="41" t="s">
        <v>27</v>
      </c>
    </row>
    <row r="573" spans="1:5" s="107" customFormat="1" x14ac:dyDescent="0.25">
      <c r="A573" s="40">
        <v>44186.424618055556</v>
      </c>
      <c r="B573" s="40">
        <v>44187</v>
      </c>
      <c r="C573" s="76">
        <v>100</v>
      </c>
      <c r="D573" s="37" t="s">
        <v>363</v>
      </c>
      <c r="E573" s="41" t="s">
        <v>27</v>
      </c>
    </row>
    <row r="574" spans="1:5" s="107" customFormat="1" x14ac:dyDescent="0.25">
      <c r="A574" s="40">
        <v>44186.432847222219</v>
      </c>
      <c r="B574" s="40">
        <v>44187</v>
      </c>
      <c r="C574" s="76">
        <v>100</v>
      </c>
      <c r="D574" s="37" t="s">
        <v>364</v>
      </c>
      <c r="E574" s="41" t="s">
        <v>27</v>
      </c>
    </row>
    <row r="575" spans="1:5" s="107" customFormat="1" x14ac:dyDescent="0.25">
      <c r="A575" s="40">
        <v>44186.446666666663</v>
      </c>
      <c r="B575" s="40">
        <v>44187</v>
      </c>
      <c r="C575" s="76">
        <v>10</v>
      </c>
      <c r="D575" s="37" t="s">
        <v>1031</v>
      </c>
      <c r="E575" s="41" t="s">
        <v>27</v>
      </c>
    </row>
    <row r="576" spans="1:5" s="107" customFormat="1" x14ac:dyDescent="0.25">
      <c r="A576" s="40">
        <v>44186.448738425926</v>
      </c>
      <c r="B576" s="40">
        <v>44187</v>
      </c>
      <c r="C576" s="76">
        <v>1000</v>
      </c>
      <c r="D576" s="37"/>
      <c r="E576" s="41" t="s">
        <v>27</v>
      </c>
    </row>
    <row r="577" spans="1:5" s="107" customFormat="1" x14ac:dyDescent="0.25">
      <c r="A577" s="40">
        <v>44186.460069444445</v>
      </c>
      <c r="B577" s="40">
        <v>44187</v>
      </c>
      <c r="C577" s="76">
        <v>300</v>
      </c>
      <c r="D577" s="37" t="s">
        <v>521</v>
      </c>
      <c r="E577" s="41" t="s">
        <v>27</v>
      </c>
    </row>
    <row r="578" spans="1:5" s="107" customFormat="1" x14ac:dyDescent="0.25">
      <c r="A578" s="40">
        <v>44186.478518518517</v>
      </c>
      <c r="B578" s="40">
        <v>44187</v>
      </c>
      <c r="C578" s="76">
        <v>1000</v>
      </c>
      <c r="D578" s="37" t="s">
        <v>1032</v>
      </c>
      <c r="E578" s="41" t="s">
        <v>27</v>
      </c>
    </row>
    <row r="579" spans="1:5" s="107" customFormat="1" x14ac:dyDescent="0.25">
      <c r="A579" s="40">
        <v>44186.505833333336</v>
      </c>
      <c r="B579" s="40">
        <v>44187</v>
      </c>
      <c r="C579" s="76">
        <v>500</v>
      </c>
      <c r="D579" s="37" t="s">
        <v>1033</v>
      </c>
      <c r="E579" s="41" t="s">
        <v>27</v>
      </c>
    </row>
    <row r="580" spans="1:5" s="107" customFormat="1" x14ac:dyDescent="0.25">
      <c r="A580" s="40">
        <v>44186.554861111108</v>
      </c>
      <c r="B580" s="40">
        <v>44187</v>
      </c>
      <c r="C580" s="76">
        <v>10</v>
      </c>
      <c r="D580" s="37" t="s">
        <v>139</v>
      </c>
      <c r="E580" s="41" t="s">
        <v>27</v>
      </c>
    </row>
    <row r="581" spans="1:5" s="107" customFormat="1" x14ac:dyDescent="0.25">
      <c r="A581" s="40">
        <v>44186.632708333331</v>
      </c>
      <c r="B581" s="40">
        <v>44187</v>
      </c>
      <c r="C581" s="76">
        <v>200</v>
      </c>
      <c r="D581" s="37" t="s">
        <v>366</v>
      </c>
      <c r="E581" s="41" t="s">
        <v>27</v>
      </c>
    </row>
    <row r="582" spans="1:5" s="107" customFormat="1" x14ac:dyDescent="0.25">
      <c r="A582" s="40">
        <v>44186.672650462962</v>
      </c>
      <c r="B582" s="40">
        <v>44187</v>
      </c>
      <c r="C582" s="76">
        <v>242</v>
      </c>
      <c r="D582" s="37" t="s">
        <v>1034</v>
      </c>
      <c r="E582" s="41" t="s">
        <v>27</v>
      </c>
    </row>
    <row r="583" spans="1:5" s="107" customFormat="1" x14ac:dyDescent="0.25">
      <c r="A583" s="40">
        <v>44186.679826388892</v>
      </c>
      <c r="B583" s="40">
        <v>44187</v>
      </c>
      <c r="C583" s="76">
        <v>150</v>
      </c>
      <c r="D583" s="37" t="s">
        <v>1035</v>
      </c>
      <c r="E583" s="41" t="s">
        <v>27</v>
      </c>
    </row>
    <row r="584" spans="1:5" s="107" customFormat="1" x14ac:dyDescent="0.25">
      <c r="A584" s="40">
        <v>44186.694594907407</v>
      </c>
      <c r="B584" s="40">
        <v>44187</v>
      </c>
      <c r="C584" s="76">
        <v>100</v>
      </c>
      <c r="D584" s="37" t="s">
        <v>162</v>
      </c>
      <c r="E584" s="41" t="s">
        <v>27</v>
      </c>
    </row>
    <row r="585" spans="1:5" s="107" customFormat="1" x14ac:dyDescent="0.25">
      <c r="A585" s="40">
        <v>44186.70652777778</v>
      </c>
      <c r="B585" s="40">
        <v>44187</v>
      </c>
      <c r="C585" s="76">
        <v>5000</v>
      </c>
      <c r="D585" s="37" t="s">
        <v>1036</v>
      </c>
      <c r="E585" s="41" t="s">
        <v>27</v>
      </c>
    </row>
    <row r="586" spans="1:5" s="107" customFormat="1" x14ac:dyDescent="0.25">
      <c r="A586" s="40">
        <v>44186.710625</v>
      </c>
      <c r="B586" s="40">
        <v>44187</v>
      </c>
      <c r="C586" s="76">
        <v>5000</v>
      </c>
      <c r="D586" s="37" t="s">
        <v>1036</v>
      </c>
      <c r="E586" s="41" t="s">
        <v>27</v>
      </c>
    </row>
    <row r="587" spans="1:5" s="107" customFormat="1" x14ac:dyDescent="0.25">
      <c r="A587" s="40">
        <v>44186.72084490741</v>
      </c>
      <c r="B587" s="40">
        <v>44187</v>
      </c>
      <c r="C587" s="76">
        <v>1000</v>
      </c>
      <c r="D587" s="37" t="s">
        <v>502</v>
      </c>
      <c r="E587" s="41" t="s">
        <v>27</v>
      </c>
    </row>
    <row r="588" spans="1:5" s="107" customFormat="1" x14ac:dyDescent="0.25">
      <c r="A588" s="40">
        <v>44186.725092592591</v>
      </c>
      <c r="B588" s="40">
        <v>44187</v>
      </c>
      <c r="C588" s="76">
        <v>200</v>
      </c>
      <c r="D588" s="37" t="s">
        <v>1037</v>
      </c>
      <c r="E588" s="41" t="s">
        <v>27</v>
      </c>
    </row>
    <row r="589" spans="1:5" s="107" customFormat="1" x14ac:dyDescent="0.25">
      <c r="A589" s="40">
        <v>44186.743125000001</v>
      </c>
      <c r="B589" s="40">
        <v>44187</v>
      </c>
      <c r="C589" s="76">
        <v>50</v>
      </c>
      <c r="D589" s="37" t="s">
        <v>367</v>
      </c>
      <c r="E589" s="41" t="s">
        <v>27</v>
      </c>
    </row>
    <row r="590" spans="1:5" s="107" customFormat="1" x14ac:dyDescent="0.25">
      <c r="A590" s="40">
        <v>44186.752615740741</v>
      </c>
      <c r="B590" s="40">
        <v>44187</v>
      </c>
      <c r="C590" s="76">
        <v>500</v>
      </c>
      <c r="D590" s="37" t="s">
        <v>1038</v>
      </c>
      <c r="E590" s="41" t="s">
        <v>27</v>
      </c>
    </row>
    <row r="591" spans="1:5" s="107" customFormat="1" x14ac:dyDescent="0.25">
      <c r="A591" s="40">
        <v>44186.752835648149</v>
      </c>
      <c r="B591" s="40">
        <v>44187</v>
      </c>
      <c r="C591" s="76">
        <v>100</v>
      </c>
      <c r="D591" s="37" t="s">
        <v>368</v>
      </c>
      <c r="E591" s="41" t="s">
        <v>27</v>
      </c>
    </row>
    <row r="592" spans="1:5" s="107" customFormat="1" x14ac:dyDescent="0.25">
      <c r="A592" s="40">
        <v>44186.759328703702</v>
      </c>
      <c r="B592" s="40">
        <v>44187</v>
      </c>
      <c r="C592" s="76">
        <v>1000</v>
      </c>
      <c r="D592" s="37" t="s">
        <v>1039</v>
      </c>
      <c r="E592" s="41" t="s">
        <v>27</v>
      </c>
    </row>
    <row r="593" spans="1:5" s="107" customFormat="1" x14ac:dyDescent="0.25">
      <c r="A593" s="40">
        <v>44186.772372685184</v>
      </c>
      <c r="B593" s="40">
        <v>44187</v>
      </c>
      <c r="C593" s="76">
        <v>300</v>
      </c>
      <c r="D593" s="37" t="s">
        <v>1040</v>
      </c>
      <c r="E593" s="41" t="s">
        <v>27</v>
      </c>
    </row>
    <row r="594" spans="1:5" s="107" customFormat="1" x14ac:dyDescent="0.25">
      <c r="A594" s="40">
        <v>44186.778622685182</v>
      </c>
      <c r="B594" s="40">
        <v>44187</v>
      </c>
      <c r="C594" s="76">
        <v>300</v>
      </c>
      <c r="D594" s="37" t="s">
        <v>1041</v>
      </c>
      <c r="E594" s="41" t="s">
        <v>27</v>
      </c>
    </row>
    <row r="595" spans="1:5" s="107" customFormat="1" x14ac:dyDescent="0.25">
      <c r="A595" s="40">
        <v>44186.779641203706</v>
      </c>
      <c r="B595" s="40">
        <v>44187</v>
      </c>
      <c r="C595" s="76">
        <v>1500</v>
      </c>
      <c r="D595" s="37" t="s">
        <v>1042</v>
      </c>
      <c r="E595" s="41" t="s">
        <v>27</v>
      </c>
    </row>
    <row r="596" spans="1:5" s="107" customFormat="1" x14ac:dyDescent="0.25">
      <c r="A596" s="40">
        <v>44186.785300925927</v>
      </c>
      <c r="B596" s="40">
        <v>44187</v>
      </c>
      <c r="C596" s="76">
        <v>500</v>
      </c>
      <c r="D596" s="37" t="s">
        <v>1043</v>
      </c>
      <c r="E596" s="41" t="s">
        <v>27</v>
      </c>
    </row>
    <row r="597" spans="1:5" s="107" customFormat="1" x14ac:dyDescent="0.25">
      <c r="A597" s="40">
        <v>44186.787997685184</v>
      </c>
      <c r="B597" s="40">
        <v>44187</v>
      </c>
      <c r="C597" s="76">
        <v>1000</v>
      </c>
      <c r="D597" s="37" t="s">
        <v>1044</v>
      </c>
      <c r="E597" s="41" t="s">
        <v>27</v>
      </c>
    </row>
    <row r="598" spans="1:5" s="107" customFormat="1" x14ac:dyDescent="0.25">
      <c r="A598" s="40">
        <v>44186.789722222224</v>
      </c>
      <c r="B598" s="40">
        <v>44187</v>
      </c>
      <c r="C598" s="76">
        <v>1000</v>
      </c>
      <c r="D598" s="37" t="s">
        <v>1045</v>
      </c>
      <c r="E598" s="41" t="s">
        <v>27</v>
      </c>
    </row>
    <row r="599" spans="1:5" s="107" customFormat="1" x14ac:dyDescent="0.25">
      <c r="A599" s="40">
        <v>44186.806145833332</v>
      </c>
      <c r="B599" s="40">
        <v>44187</v>
      </c>
      <c r="C599" s="76">
        <v>2000</v>
      </c>
      <c r="D599" s="37" t="s">
        <v>1046</v>
      </c>
      <c r="E599" s="41" t="s">
        <v>27</v>
      </c>
    </row>
    <row r="600" spans="1:5" s="107" customFormat="1" x14ac:dyDescent="0.25">
      <c r="A600" s="40">
        <v>44186.856365740743</v>
      </c>
      <c r="B600" s="40">
        <v>44187</v>
      </c>
      <c r="C600" s="76">
        <v>100</v>
      </c>
      <c r="D600" s="37" t="s">
        <v>370</v>
      </c>
      <c r="E600" s="41" t="s">
        <v>27</v>
      </c>
    </row>
    <row r="601" spans="1:5" s="107" customFormat="1" x14ac:dyDescent="0.25">
      <c r="A601" s="40">
        <v>44186.859733796293</v>
      </c>
      <c r="B601" s="40">
        <v>44187</v>
      </c>
      <c r="C601" s="76">
        <v>100</v>
      </c>
      <c r="D601" s="37" t="s">
        <v>524</v>
      </c>
      <c r="E601" s="41" t="s">
        <v>27</v>
      </c>
    </row>
    <row r="602" spans="1:5" s="107" customFormat="1" x14ac:dyDescent="0.25">
      <c r="A602" s="40">
        <v>44186.865370370368</v>
      </c>
      <c r="B602" s="40">
        <v>44187</v>
      </c>
      <c r="C602" s="76">
        <v>500</v>
      </c>
      <c r="D602" s="37" t="s">
        <v>1047</v>
      </c>
      <c r="E602" s="41" t="s">
        <v>27</v>
      </c>
    </row>
    <row r="603" spans="1:5" s="107" customFormat="1" x14ac:dyDescent="0.25">
      <c r="A603" s="40">
        <v>44186.869988425926</v>
      </c>
      <c r="B603" s="40">
        <v>44187</v>
      </c>
      <c r="C603" s="76">
        <v>10</v>
      </c>
      <c r="D603" s="37" t="s">
        <v>371</v>
      </c>
      <c r="E603" s="41" t="s">
        <v>27</v>
      </c>
    </row>
    <row r="604" spans="1:5" s="107" customFormat="1" x14ac:dyDescent="0.25">
      <c r="A604" s="40">
        <v>44186.877754629626</v>
      </c>
      <c r="B604" s="40">
        <v>44187</v>
      </c>
      <c r="C604" s="76">
        <v>100</v>
      </c>
      <c r="D604" s="37"/>
      <c r="E604" s="41" t="s">
        <v>27</v>
      </c>
    </row>
    <row r="605" spans="1:5" s="107" customFormat="1" x14ac:dyDescent="0.25">
      <c r="A605" s="40">
        <v>44186.878761574073</v>
      </c>
      <c r="B605" s="40">
        <v>44187</v>
      </c>
      <c r="C605" s="76">
        <v>300</v>
      </c>
      <c r="D605" s="37" t="s">
        <v>1048</v>
      </c>
      <c r="E605" s="41" t="s">
        <v>27</v>
      </c>
    </row>
    <row r="606" spans="1:5" s="107" customFormat="1" x14ac:dyDescent="0.25">
      <c r="A606" s="40">
        <v>44186.913344907407</v>
      </c>
      <c r="B606" s="40">
        <v>44187</v>
      </c>
      <c r="C606" s="76">
        <v>300</v>
      </c>
      <c r="D606" s="37" t="s">
        <v>1049</v>
      </c>
      <c r="E606" s="41" t="s">
        <v>27</v>
      </c>
    </row>
    <row r="607" spans="1:5" s="107" customFormat="1" x14ac:dyDescent="0.25">
      <c r="A607" s="40">
        <v>44186.915416666663</v>
      </c>
      <c r="B607" s="40">
        <v>44187</v>
      </c>
      <c r="C607" s="76">
        <v>1000</v>
      </c>
      <c r="D607" s="37" t="s">
        <v>1050</v>
      </c>
      <c r="E607" s="41" t="s">
        <v>27</v>
      </c>
    </row>
    <row r="608" spans="1:5" s="107" customFormat="1" x14ac:dyDescent="0.25">
      <c r="A608" s="40">
        <v>44186.919594907406</v>
      </c>
      <c r="B608" s="40">
        <v>44187</v>
      </c>
      <c r="C608" s="76">
        <v>100</v>
      </c>
      <c r="D608" s="37" t="s">
        <v>917</v>
      </c>
      <c r="E608" s="41" t="s">
        <v>27</v>
      </c>
    </row>
    <row r="609" spans="1:5" s="107" customFormat="1" x14ac:dyDescent="0.25">
      <c r="A609" s="40">
        <v>44186.926886574074</v>
      </c>
      <c r="B609" s="40">
        <v>44187</v>
      </c>
      <c r="C609" s="76">
        <v>200</v>
      </c>
      <c r="D609" s="37" t="s">
        <v>175</v>
      </c>
      <c r="E609" s="41" t="s">
        <v>27</v>
      </c>
    </row>
    <row r="610" spans="1:5" s="107" customFormat="1" x14ac:dyDescent="0.25">
      <c r="A610" s="40">
        <v>44186.936782407407</v>
      </c>
      <c r="B610" s="40">
        <v>44187</v>
      </c>
      <c r="C610" s="76">
        <v>250</v>
      </c>
      <c r="D610" s="37" t="s">
        <v>372</v>
      </c>
      <c r="E610" s="41" t="s">
        <v>27</v>
      </c>
    </row>
    <row r="611" spans="1:5" s="107" customFormat="1" x14ac:dyDescent="0.25">
      <c r="A611" s="40">
        <v>44186.9371875</v>
      </c>
      <c r="B611" s="40">
        <v>44187</v>
      </c>
      <c r="C611" s="76">
        <v>500</v>
      </c>
      <c r="D611" s="37" t="s">
        <v>1051</v>
      </c>
      <c r="E611" s="41" t="s">
        <v>27</v>
      </c>
    </row>
    <row r="612" spans="1:5" s="107" customFormat="1" x14ac:dyDescent="0.25">
      <c r="A612" s="40">
        <v>44186.945648148147</v>
      </c>
      <c r="B612" s="40">
        <v>44187</v>
      </c>
      <c r="C612" s="76">
        <v>100</v>
      </c>
      <c r="D612" s="37" t="s">
        <v>1052</v>
      </c>
      <c r="E612" s="41" t="s">
        <v>27</v>
      </c>
    </row>
    <row r="613" spans="1:5" s="107" customFormat="1" x14ac:dyDescent="0.25">
      <c r="A613" s="40">
        <v>44187.005243055559</v>
      </c>
      <c r="B613" s="40">
        <v>44188</v>
      </c>
      <c r="C613" s="76">
        <v>1000</v>
      </c>
      <c r="D613" s="37" t="s">
        <v>240</v>
      </c>
      <c r="E613" s="41" t="s">
        <v>27</v>
      </c>
    </row>
    <row r="614" spans="1:5" s="107" customFormat="1" x14ac:dyDescent="0.25">
      <c r="A614" s="40">
        <v>44187.015648148146</v>
      </c>
      <c r="B614" s="40">
        <v>44188</v>
      </c>
      <c r="C614" s="76">
        <v>300</v>
      </c>
      <c r="D614" s="37" t="s">
        <v>338</v>
      </c>
      <c r="E614" s="41" t="s">
        <v>27</v>
      </c>
    </row>
    <row r="615" spans="1:5" s="107" customFormat="1" x14ac:dyDescent="0.25">
      <c r="A615" s="40">
        <v>44187.038090277776</v>
      </c>
      <c r="B615" s="40">
        <v>44188</v>
      </c>
      <c r="C615" s="76">
        <v>300</v>
      </c>
      <c r="D615" s="37" t="s">
        <v>1053</v>
      </c>
      <c r="E615" s="41" t="s">
        <v>27</v>
      </c>
    </row>
    <row r="616" spans="1:5" s="107" customFormat="1" x14ac:dyDescent="0.25">
      <c r="A616" s="40">
        <v>44187.049293981479</v>
      </c>
      <c r="B616" s="40">
        <v>44188</v>
      </c>
      <c r="C616" s="76">
        <v>500</v>
      </c>
      <c r="D616" s="37" t="s">
        <v>628</v>
      </c>
      <c r="E616" s="41" t="s">
        <v>27</v>
      </c>
    </row>
    <row r="617" spans="1:5" s="107" customFormat="1" x14ac:dyDescent="0.25">
      <c r="A617" s="40">
        <v>44187.057511574072</v>
      </c>
      <c r="B617" s="40">
        <v>44188</v>
      </c>
      <c r="C617" s="76">
        <v>1000</v>
      </c>
      <c r="D617" s="37" t="s">
        <v>1054</v>
      </c>
      <c r="E617" s="41" t="s">
        <v>27</v>
      </c>
    </row>
    <row r="618" spans="1:5" s="107" customFormat="1" x14ac:dyDescent="0.25">
      <c r="A618" s="40">
        <v>44187.084409722222</v>
      </c>
      <c r="B618" s="40">
        <v>44188</v>
      </c>
      <c r="C618" s="76">
        <v>500</v>
      </c>
      <c r="D618" s="37" t="s">
        <v>1055</v>
      </c>
      <c r="E618" s="41" t="s">
        <v>27</v>
      </c>
    </row>
    <row r="619" spans="1:5" s="107" customFormat="1" x14ac:dyDescent="0.25">
      <c r="A619" s="40">
        <v>44187.372060185182</v>
      </c>
      <c r="B619" s="40">
        <v>44188</v>
      </c>
      <c r="C619" s="76">
        <v>2000</v>
      </c>
      <c r="D619" s="37" t="s">
        <v>1056</v>
      </c>
      <c r="E619" s="41" t="s">
        <v>27</v>
      </c>
    </row>
    <row r="620" spans="1:5" s="107" customFormat="1" x14ac:dyDescent="0.25">
      <c r="A620" s="40">
        <v>44187.410370370373</v>
      </c>
      <c r="B620" s="40">
        <v>44188</v>
      </c>
      <c r="C620" s="76">
        <v>500</v>
      </c>
      <c r="D620" s="37" t="s">
        <v>575</v>
      </c>
      <c r="E620" s="41" t="s">
        <v>27</v>
      </c>
    </row>
    <row r="621" spans="1:5" s="107" customFormat="1" x14ac:dyDescent="0.25">
      <c r="A621" s="40">
        <v>44187.420682870368</v>
      </c>
      <c r="B621" s="40">
        <v>44188</v>
      </c>
      <c r="C621" s="76">
        <v>200</v>
      </c>
      <c r="D621" s="37" t="s">
        <v>664</v>
      </c>
      <c r="E621" s="41" t="s">
        <v>27</v>
      </c>
    </row>
    <row r="622" spans="1:5" s="107" customFormat="1" x14ac:dyDescent="0.25">
      <c r="A622" s="40">
        <v>44187.421898148146</v>
      </c>
      <c r="B622" s="40">
        <v>44188</v>
      </c>
      <c r="C622" s="76">
        <v>500</v>
      </c>
      <c r="D622" s="37" t="s">
        <v>1057</v>
      </c>
      <c r="E622" s="41" t="s">
        <v>27</v>
      </c>
    </row>
    <row r="623" spans="1:5" s="107" customFormat="1" x14ac:dyDescent="0.25">
      <c r="A623" s="40">
        <v>44187.432766203703</v>
      </c>
      <c r="B623" s="40">
        <v>44188</v>
      </c>
      <c r="C623" s="76">
        <v>250</v>
      </c>
      <c r="D623" s="37" t="s">
        <v>1058</v>
      </c>
      <c r="E623" s="41" t="s">
        <v>27</v>
      </c>
    </row>
    <row r="624" spans="1:5" s="107" customFormat="1" x14ac:dyDescent="0.25">
      <c r="A624" s="40">
        <v>44187.446296296293</v>
      </c>
      <c r="B624" s="40">
        <v>44188</v>
      </c>
      <c r="C624" s="76">
        <v>100</v>
      </c>
      <c r="D624" s="37" t="s">
        <v>373</v>
      </c>
      <c r="E624" s="41" t="s">
        <v>27</v>
      </c>
    </row>
    <row r="625" spans="1:5" s="107" customFormat="1" x14ac:dyDescent="0.25">
      <c r="A625" s="40">
        <v>44187.446770833332</v>
      </c>
      <c r="B625" s="40">
        <v>44188</v>
      </c>
      <c r="C625" s="76">
        <v>300</v>
      </c>
      <c r="D625" s="37" t="s">
        <v>1059</v>
      </c>
      <c r="E625" s="41" t="s">
        <v>27</v>
      </c>
    </row>
    <row r="626" spans="1:5" s="107" customFormat="1" x14ac:dyDescent="0.25">
      <c r="A626" s="40">
        <v>44187.45894675926</v>
      </c>
      <c r="B626" s="40">
        <v>44188</v>
      </c>
      <c r="C626" s="76">
        <v>300</v>
      </c>
      <c r="D626" s="37" t="s">
        <v>1060</v>
      </c>
      <c r="E626" s="41" t="s">
        <v>27</v>
      </c>
    </row>
    <row r="627" spans="1:5" s="107" customFormat="1" x14ac:dyDescent="0.25">
      <c r="A627" s="40">
        <v>44187.470312500001</v>
      </c>
      <c r="B627" s="40">
        <v>44188</v>
      </c>
      <c r="C627" s="76">
        <v>100</v>
      </c>
      <c r="D627" s="37" t="s">
        <v>1061</v>
      </c>
      <c r="E627" s="41" t="s">
        <v>27</v>
      </c>
    </row>
    <row r="628" spans="1:5" s="107" customFormat="1" x14ac:dyDescent="0.25">
      <c r="A628" s="40">
        <v>44187.483402777776</v>
      </c>
      <c r="B628" s="40">
        <v>44188</v>
      </c>
      <c r="C628" s="76">
        <v>640</v>
      </c>
      <c r="D628" s="37" t="s">
        <v>1062</v>
      </c>
      <c r="E628" s="41" t="s">
        <v>27</v>
      </c>
    </row>
    <row r="629" spans="1:5" s="107" customFormat="1" x14ac:dyDescent="0.25">
      <c r="A629" s="40">
        <v>44187.504791666666</v>
      </c>
      <c r="B629" s="40">
        <v>44188</v>
      </c>
      <c r="C629" s="76">
        <v>1000</v>
      </c>
      <c r="D629" s="37" t="s">
        <v>375</v>
      </c>
      <c r="E629" s="41" t="s">
        <v>27</v>
      </c>
    </row>
    <row r="630" spans="1:5" s="107" customFormat="1" x14ac:dyDescent="0.25">
      <c r="A630" s="40">
        <v>44187.542534722219</v>
      </c>
      <c r="B630" s="40">
        <v>44188</v>
      </c>
      <c r="C630" s="76">
        <v>500</v>
      </c>
      <c r="D630" s="37" t="s">
        <v>1063</v>
      </c>
      <c r="E630" s="41" t="s">
        <v>27</v>
      </c>
    </row>
    <row r="631" spans="1:5" s="107" customFormat="1" x14ac:dyDescent="0.25">
      <c r="A631" s="40">
        <v>44187.550358796296</v>
      </c>
      <c r="B631" s="40">
        <v>44188</v>
      </c>
      <c r="C631" s="76">
        <v>300</v>
      </c>
      <c r="D631" s="37"/>
      <c r="E631" s="41" t="s">
        <v>27</v>
      </c>
    </row>
    <row r="632" spans="1:5" s="107" customFormat="1" x14ac:dyDescent="0.25">
      <c r="A632" s="40">
        <v>44187.552291666667</v>
      </c>
      <c r="B632" s="40">
        <v>44188</v>
      </c>
      <c r="C632" s="76">
        <v>300</v>
      </c>
      <c r="D632" s="37"/>
      <c r="E632" s="41" t="s">
        <v>27</v>
      </c>
    </row>
    <row r="633" spans="1:5" s="107" customFormat="1" x14ac:dyDescent="0.25">
      <c r="A633" s="40">
        <v>44187.552662037036</v>
      </c>
      <c r="B633" s="40">
        <v>44188</v>
      </c>
      <c r="C633" s="76">
        <v>300</v>
      </c>
      <c r="D633" s="37" t="s">
        <v>376</v>
      </c>
      <c r="E633" s="41" t="s">
        <v>27</v>
      </c>
    </row>
    <row r="634" spans="1:5" s="107" customFormat="1" x14ac:dyDescent="0.25">
      <c r="A634" s="40">
        <v>44187.553379629629</v>
      </c>
      <c r="B634" s="40">
        <v>44188</v>
      </c>
      <c r="C634" s="76">
        <v>300</v>
      </c>
      <c r="D634" s="37"/>
      <c r="E634" s="41" t="s">
        <v>27</v>
      </c>
    </row>
    <row r="635" spans="1:5" s="107" customFormat="1" x14ac:dyDescent="0.25">
      <c r="A635" s="40">
        <v>44187.564108796294</v>
      </c>
      <c r="B635" s="40">
        <v>44188</v>
      </c>
      <c r="C635" s="76">
        <v>300</v>
      </c>
      <c r="D635" s="37"/>
      <c r="E635" s="41" t="s">
        <v>27</v>
      </c>
    </row>
    <row r="636" spans="1:5" s="107" customFormat="1" x14ac:dyDescent="0.25">
      <c r="A636" s="40">
        <v>44187.564814814818</v>
      </c>
      <c r="B636" s="40">
        <v>44188</v>
      </c>
      <c r="C636" s="76">
        <v>500</v>
      </c>
      <c r="D636" s="37" t="s">
        <v>1064</v>
      </c>
      <c r="E636" s="41" t="s">
        <v>27</v>
      </c>
    </row>
    <row r="637" spans="1:5" s="107" customFormat="1" x14ac:dyDescent="0.25">
      <c r="A637" s="40">
        <v>44187.570335648146</v>
      </c>
      <c r="B637" s="40">
        <v>44188</v>
      </c>
      <c r="C637" s="76">
        <v>500</v>
      </c>
      <c r="D637" s="37" t="s">
        <v>377</v>
      </c>
      <c r="E637" s="41" t="s">
        <v>27</v>
      </c>
    </row>
    <row r="638" spans="1:5" s="107" customFormat="1" x14ac:dyDescent="0.25">
      <c r="A638" s="40">
        <v>44187.573182870372</v>
      </c>
      <c r="B638" s="40">
        <v>44188</v>
      </c>
      <c r="C638" s="76">
        <v>100</v>
      </c>
      <c r="D638" s="37" t="s">
        <v>1065</v>
      </c>
      <c r="E638" s="41" t="s">
        <v>27</v>
      </c>
    </row>
    <row r="639" spans="1:5" s="107" customFormat="1" x14ac:dyDescent="0.25">
      <c r="A639" s="40">
        <v>44187.574652777781</v>
      </c>
      <c r="B639" s="40">
        <v>44188</v>
      </c>
      <c r="C639" s="76">
        <v>400</v>
      </c>
      <c r="D639" s="37" t="s">
        <v>1066</v>
      </c>
      <c r="E639" s="41" t="s">
        <v>27</v>
      </c>
    </row>
    <row r="640" spans="1:5" s="107" customFormat="1" x14ac:dyDescent="0.25">
      <c r="A640" s="40">
        <v>44187.585162037038</v>
      </c>
      <c r="B640" s="40">
        <v>44188</v>
      </c>
      <c r="C640" s="76">
        <v>100</v>
      </c>
      <c r="D640" s="37" t="s">
        <v>1067</v>
      </c>
      <c r="E640" s="41" t="s">
        <v>27</v>
      </c>
    </row>
    <row r="641" spans="1:5" s="107" customFormat="1" x14ac:dyDescent="0.25">
      <c r="A641" s="40">
        <v>44187.598032407404</v>
      </c>
      <c r="B641" s="40">
        <v>44188</v>
      </c>
      <c r="C641" s="76">
        <v>100</v>
      </c>
      <c r="D641" s="37" t="s">
        <v>1068</v>
      </c>
      <c r="E641" s="41" t="s">
        <v>27</v>
      </c>
    </row>
    <row r="642" spans="1:5" s="107" customFormat="1" x14ac:dyDescent="0.25">
      <c r="A642" s="40">
        <v>44187.62395833333</v>
      </c>
      <c r="B642" s="40">
        <v>44188</v>
      </c>
      <c r="C642" s="76">
        <v>4000</v>
      </c>
      <c r="D642" s="37" t="s">
        <v>1069</v>
      </c>
      <c r="E642" s="41" t="s">
        <v>27</v>
      </c>
    </row>
    <row r="643" spans="1:5" s="107" customFormat="1" x14ac:dyDescent="0.25">
      <c r="A643" s="40">
        <v>44187.634699074071</v>
      </c>
      <c r="B643" s="40">
        <v>44188</v>
      </c>
      <c r="C643" s="76">
        <v>300</v>
      </c>
      <c r="D643" s="37" t="s">
        <v>1070</v>
      </c>
      <c r="E643" s="41" t="s">
        <v>27</v>
      </c>
    </row>
    <row r="644" spans="1:5" s="107" customFormat="1" x14ac:dyDescent="0.25">
      <c r="A644" s="40">
        <v>44187.777789351851</v>
      </c>
      <c r="B644" s="40">
        <v>44188</v>
      </c>
      <c r="C644" s="76">
        <v>300</v>
      </c>
      <c r="D644" s="37" t="s">
        <v>1071</v>
      </c>
      <c r="E644" s="41" t="s">
        <v>27</v>
      </c>
    </row>
    <row r="645" spans="1:5" s="107" customFormat="1" x14ac:dyDescent="0.25">
      <c r="A645" s="40">
        <v>44187.777870370373</v>
      </c>
      <c r="B645" s="40">
        <v>44188</v>
      </c>
      <c r="C645" s="76">
        <v>500</v>
      </c>
      <c r="D645" s="37" t="s">
        <v>378</v>
      </c>
      <c r="E645" s="41" t="s">
        <v>27</v>
      </c>
    </row>
    <row r="646" spans="1:5" s="107" customFormat="1" x14ac:dyDescent="0.25">
      <c r="A646" s="40">
        <v>44187.835601851853</v>
      </c>
      <c r="B646" s="40">
        <v>44188</v>
      </c>
      <c r="C646" s="76">
        <v>500</v>
      </c>
      <c r="D646" s="37" t="s">
        <v>665</v>
      </c>
      <c r="E646" s="41" t="s">
        <v>27</v>
      </c>
    </row>
    <row r="647" spans="1:5" s="107" customFormat="1" x14ac:dyDescent="0.25">
      <c r="A647" s="40">
        <v>44187.845231481479</v>
      </c>
      <c r="B647" s="40">
        <v>44188</v>
      </c>
      <c r="C647" s="76">
        <v>10</v>
      </c>
      <c r="D647" s="37" t="s">
        <v>139</v>
      </c>
      <c r="E647" s="41" t="s">
        <v>27</v>
      </c>
    </row>
    <row r="648" spans="1:5" s="107" customFormat="1" x14ac:dyDescent="0.25">
      <c r="A648" s="40">
        <v>44187.861770833333</v>
      </c>
      <c r="B648" s="40">
        <v>44188</v>
      </c>
      <c r="C648" s="76">
        <v>1000</v>
      </c>
      <c r="D648" s="37" t="s">
        <v>379</v>
      </c>
      <c r="E648" s="41" t="s">
        <v>27</v>
      </c>
    </row>
    <row r="649" spans="1:5" s="107" customFormat="1" x14ac:dyDescent="0.25">
      <c r="A649" s="40">
        <v>44187.87841435185</v>
      </c>
      <c r="B649" s="40">
        <v>44188</v>
      </c>
      <c r="C649" s="76">
        <v>500</v>
      </c>
      <c r="D649" s="37" t="s">
        <v>1072</v>
      </c>
      <c r="E649" s="41" t="s">
        <v>27</v>
      </c>
    </row>
    <row r="650" spans="1:5" s="107" customFormat="1" x14ac:dyDescent="0.25">
      <c r="A650" s="40">
        <v>44187.888113425928</v>
      </c>
      <c r="B650" s="40">
        <v>44188</v>
      </c>
      <c r="C650" s="76">
        <v>1000</v>
      </c>
      <c r="D650" s="37" t="s">
        <v>1073</v>
      </c>
      <c r="E650" s="41" t="s">
        <v>27</v>
      </c>
    </row>
    <row r="651" spans="1:5" s="107" customFormat="1" x14ac:dyDescent="0.25">
      <c r="A651" s="40">
        <v>44187.890740740739</v>
      </c>
      <c r="B651" s="40">
        <v>44188</v>
      </c>
      <c r="C651" s="76">
        <v>100</v>
      </c>
      <c r="D651" s="37" t="s">
        <v>1074</v>
      </c>
      <c r="E651" s="41" t="s">
        <v>27</v>
      </c>
    </row>
    <row r="652" spans="1:5" s="107" customFormat="1" x14ac:dyDescent="0.25">
      <c r="A652" s="40">
        <v>44187.891423611109</v>
      </c>
      <c r="B652" s="40">
        <v>44188</v>
      </c>
      <c r="C652" s="76">
        <v>300</v>
      </c>
      <c r="D652" s="37" t="s">
        <v>1075</v>
      </c>
      <c r="E652" s="41" t="s">
        <v>27</v>
      </c>
    </row>
    <row r="653" spans="1:5" s="107" customFormat="1" x14ac:dyDescent="0.25">
      <c r="A653" s="40">
        <v>44187.895578703705</v>
      </c>
      <c r="B653" s="40">
        <v>44188</v>
      </c>
      <c r="C653" s="76">
        <v>100</v>
      </c>
      <c r="D653" s="37" t="s">
        <v>1074</v>
      </c>
      <c r="E653" s="41" t="s">
        <v>27</v>
      </c>
    </row>
    <row r="654" spans="1:5" s="107" customFormat="1" x14ac:dyDescent="0.25">
      <c r="A654" s="40">
        <v>44187.896585648145</v>
      </c>
      <c r="B654" s="40">
        <v>44188</v>
      </c>
      <c r="C654" s="76">
        <v>300</v>
      </c>
      <c r="D654" s="37" t="s">
        <v>1075</v>
      </c>
      <c r="E654" s="41" t="s">
        <v>27</v>
      </c>
    </row>
    <row r="655" spans="1:5" s="107" customFormat="1" x14ac:dyDescent="0.25">
      <c r="A655" s="40">
        <v>44187.904039351852</v>
      </c>
      <c r="B655" s="40">
        <v>44188</v>
      </c>
      <c r="C655" s="76">
        <v>300</v>
      </c>
      <c r="D655" s="37" t="s">
        <v>380</v>
      </c>
      <c r="E655" s="41" t="s">
        <v>27</v>
      </c>
    </row>
    <row r="656" spans="1:5" s="107" customFormat="1" x14ac:dyDescent="0.25">
      <c r="A656" s="40">
        <v>44187.912731481483</v>
      </c>
      <c r="B656" s="40">
        <v>44188</v>
      </c>
      <c r="C656" s="76">
        <v>300</v>
      </c>
      <c r="D656" s="37"/>
      <c r="E656" s="41" t="s">
        <v>27</v>
      </c>
    </row>
    <row r="657" spans="1:5" s="107" customFormat="1" x14ac:dyDescent="0.25">
      <c r="A657" s="40">
        <v>44187.915601851855</v>
      </c>
      <c r="B657" s="40">
        <v>44188</v>
      </c>
      <c r="C657" s="76">
        <v>1000</v>
      </c>
      <c r="D657" s="37" t="s">
        <v>1076</v>
      </c>
      <c r="E657" s="41" t="s">
        <v>27</v>
      </c>
    </row>
    <row r="658" spans="1:5" s="107" customFormat="1" x14ac:dyDescent="0.25">
      <c r="A658" s="40">
        <v>44187.944293981483</v>
      </c>
      <c r="B658" s="40">
        <v>44188</v>
      </c>
      <c r="C658" s="76">
        <v>300</v>
      </c>
      <c r="D658" s="37" t="s">
        <v>304</v>
      </c>
      <c r="E658" s="41" t="s">
        <v>27</v>
      </c>
    </row>
    <row r="659" spans="1:5" s="107" customFormat="1" x14ac:dyDescent="0.25">
      <c r="A659" s="40">
        <v>44187.946319444447</v>
      </c>
      <c r="B659" s="40">
        <v>44188</v>
      </c>
      <c r="C659" s="76">
        <v>300</v>
      </c>
      <c r="D659" s="37" t="s">
        <v>1077</v>
      </c>
      <c r="E659" s="41" t="s">
        <v>27</v>
      </c>
    </row>
    <row r="660" spans="1:5" s="107" customFormat="1" x14ac:dyDescent="0.25">
      <c r="A660" s="40">
        <v>44187.947627314818</v>
      </c>
      <c r="B660" s="40">
        <v>44188</v>
      </c>
      <c r="C660" s="76">
        <v>50</v>
      </c>
      <c r="D660" s="37" t="s">
        <v>1077</v>
      </c>
      <c r="E660" s="41" t="s">
        <v>27</v>
      </c>
    </row>
    <row r="661" spans="1:5" s="107" customFormat="1" x14ac:dyDescent="0.25">
      <c r="A661" s="40">
        <v>44187.949733796297</v>
      </c>
      <c r="B661" s="40">
        <v>44188</v>
      </c>
      <c r="C661" s="76">
        <v>1000</v>
      </c>
      <c r="D661" s="37" t="s">
        <v>381</v>
      </c>
      <c r="E661" s="41" t="s">
        <v>27</v>
      </c>
    </row>
    <row r="662" spans="1:5" s="107" customFormat="1" x14ac:dyDescent="0.25">
      <c r="A662" s="40">
        <v>44187.966909722221</v>
      </c>
      <c r="B662" s="40">
        <v>44188</v>
      </c>
      <c r="C662" s="76">
        <v>1000</v>
      </c>
      <c r="D662" s="37"/>
      <c r="E662" s="41" t="s">
        <v>27</v>
      </c>
    </row>
    <row r="663" spans="1:5" s="107" customFormat="1" x14ac:dyDescent="0.25">
      <c r="A663" s="40">
        <v>44188.024027777778</v>
      </c>
      <c r="B663" s="40">
        <v>44189</v>
      </c>
      <c r="C663" s="76">
        <v>2000</v>
      </c>
      <c r="D663" s="37" t="s">
        <v>382</v>
      </c>
      <c r="E663" s="41" t="s">
        <v>27</v>
      </c>
    </row>
    <row r="664" spans="1:5" s="107" customFormat="1" x14ac:dyDescent="0.25">
      <c r="A664" s="40">
        <v>44188.398263888892</v>
      </c>
      <c r="B664" s="40">
        <v>44189</v>
      </c>
      <c r="C664" s="76">
        <v>500</v>
      </c>
      <c r="D664" s="37" t="s">
        <v>1078</v>
      </c>
      <c r="E664" s="41" t="s">
        <v>27</v>
      </c>
    </row>
    <row r="665" spans="1:5" s="107" customFormat="1" x14ac:dyDescent="0.25">
      <c r="A665" s="40">
        <v>44188.453958333332</v>
      </c>
      <c r="B665" s="40">
        <v>44189</v>
      </c>
      <c r="C665" s="76">
        <v>300</v>
      </c>
      <c r="D665" s="37" t="s">
        <v>383</v>
      </c>
      <c r="E665" s="41" t="s">
        <v>27</v>
      </c>
    </row>
    <row r="666" spans="1:5" s="107" customFormat="1" x14ac:dyDescent="0.25">
      <c r="A666" s="40">
        <v>44188.454432870371</v>
      </c>
      <c r="B666" s="40">
        <v>44189</v>
      </c>
      <c r="C666" s="76">
        <v>500</v>
      </c>
      <c r="D666" s="37" t="s">
        <v>1079</v>
      </c>
      <c r="E666" s="41" t="s">
        <v>27</v>
      </c>
    </row>
    <row r="667" spans="1:5" s="107" customFormat="1" x14ac:dyDescent="0.25">
      <c r="A667" s="40">
        <v>44188.459305555552</v>
      </c>
      <c r="B667" s="40">
        <v>44189</v>
      </c>
      <c r="C667" s="76">
        <v>200</v>
      </c>
      <c r="D667" s="37" t="s">
        <v>384</v>
      </c>
      <c r="E667" s="41" t="s">
        <v>27</v>
      </c>
    </row>
    <row r="668" spans="1:5" s="107" customFormat="1" x14ac:dyDescent="0.25">
      <c r="A668" s="40">
        <v>44188.467465277776</v>
      </c>
      <c r="B668" s="40">
        <v>44189</v>
      </c>
      <c r="C668" s="76">
        <v>1000</v>
      </c>
      <c r="D668" s="37" t="s">
        <v>1080</v>
      </c>
      <c r="E668" s="41" t="s">
        <v>27</v>
      </c>
    </row>
    <row r="669" spans="1:5" s="107" customFormat="1" x14ac:dyDescent="0.25">
      <c r="A669" s="40">
        <v>44188.480011574073</v>
      </c>
      <c r="B669" s="40">
        <v>44189</v>
      </c>
      <c r="C669" s="76">
        <v>300</v>
      </c>
      <c r="D669" s="37" t="s">
        <v>385</v>
      </c>
      <c r="E669" s="41" t="s">
        <v>27</v>
      </c>
    </row>
    <row r="670" spans="1:5" s="107" customFormat="1" x14ac:dyDescent="0.25">
      <c r="A670" s="40">
        <v>44188.505636574075</v>
      </c>
      <c r="B670" s="40">
        <v>44189</v>
      </c>
      <c r="C670" s="76">
        <v>1000</v>
      </c>
      <c r="D670" s="37" t="s">
        <v>603</v>
      </c>
      <c r="E670" s="41" t="s">
        <v>27</v>
      </c>
    </row>
    <row r="671" spans="1:5" s="107" customFormat="1" x14ac:dyDescent="0.25">
      <c r="A671" s="40">
        <v>44188.512199074074</v>
      </c>
      <c r="B671" s="40">
        <v>44189</v>
      </c>
      <c r="C671" s="76">
        <v>100</v>
      </c>
      <c r="D671" s="37"/>
      <c r="E671" s="41" t="s">
        <v>27</v>
      </c>
    </row>
    <row r="672" spans="1:5" s="107" customFormat="1" x14ac:dyDescent="0.25">
      <c r="A672" s="40">
        <v>44188.542118055557</v>
      </c>
      <c r="B672" s="40">
        <v>44189</v>
      </c>
      <c r="C672" s="76">
        <v>100</v>
      </c>
      <c r="D672" s="37" t="s">
        <v>1081</v>
      </c>
      <c r="E672" s="41" t="s">
        <v>27</v>
      </c>
    </row>
    <row r="673" spans="1:5" s="107" customFormat="1" x14ac:dyDescent="0.25">
      <c r="A673" s="40">
        <v>44188.555474537039</v>
      </c>
      <c r="B673" s="40">
        <v>44189</v>
      </c>
      <c r="C673" s="76">
        <v>100</v>
      </c>
      <c r="D673" s="37" t="s">
        <v>1082</v>
      </c>
      <c r="E673" s="41" t="s">
        <v>27</v>
      </c>
    </row>
    <row r="674" spans="1:5" s="107" customFormat="1" x14ac:dyDescent="0.25">
      <c r="A674" s="40">
        <v>44188.55709490741</v>
      </c>
      <c r="B674" s="40">
        <v>44189</v>
      </c>
      <c r="C674" s="76">
        <v>100</v>
      </c>
      <c r="D674" s="37" t="s">
        <v>1083</v>
      </c>
      <c r="E674" s="41" t="s">
        <v>27</v>
      </c>
    </row>
    <row r="675" spans="1:5" s="107" customFormat="1" x14ac:dyDescent="0.25">
      <c r="A675" s="40">
        <v>44188.558171296296</v>
      </c>
      <c r="B675" s="40">
        <v>44189</v>
      </c>
      <c r="C675" s="76">
        <v>300</v>
      </c>
      <c r="D675" s="37" t="s">
        <v>1084</v>
      </c>
      <c r="E675" s="41" t="s">
        <v>27</v>
      </c>
    </row>
    <row r="676" spans="1:5" s="107" customFormat="1" x14ac:dyDescent="0.25">
      <c r="A676" s="40">
        <v>44188.564131944448</v>
      </c>
      <c r="B676" s="40">
        <v>44189</v>
      </c>
      <c r="C676" s="76">
        <v>1000</v>
      </c>
      <c r="D676" s="37" t="s">
        <v>1085</v>
      </c>
      <c r="E676" s="41" t="s">
        <v>27</v>
      </c>
    </row>
    <row r="677" spans="1:5" s="107" customFormat="1" x14ac:dyDescent="0.25">
      <c r="A677" s="40">
        <v>44188.568796296298</v>
      </c>
      <c r="B677" s="40">
        <v>44189</v>
      </c>
      <c r="C677" s="76">
        <v>100</v>
      </c>
      <c r="D677" s="37" t="s">
        <v>1085</v>
      </c>
      <c r="E677" s="41" t="s">
        <v>27</v>
      </c>
    </row>
    <row r="678" spans="1:5" s="107" customFormat="1" x14ac:dyDescent="0.25">
      <c r="A678" s="40">
        <v>44188.57340277778</v>
      </c>
      <c r="B678" s="40">
        <v>44189</v>
      </c>
      <c r="C678" s="76">
        <v>300</v>
      </c>
      <c r="D678" s="37" t="s">
        <v>1086</v>
      </c>
      <c r="E678" s="41" t="s">
        <v>27</v>
      </c>
    </row>
    <row r="679" spans="1:5" s="107" customFormat="1" x14ac:dyDescent="0.25">
      <c r="A679" s="40">
        <v>44188.590266203704</v>
      </c>
      <c r="B679" s="40">
        <v>44189</v>
      </c>
      <c r="C679" s="76">
        <v>500</v>
      </c>
      <c r="D679" s="37" t="s">
        <v>1087</v>
      </c>
      <c r="E679" s="41" t="s">
        <v>27</v>
      </c>
    </row>
    <row r="680" spans="1:5" s="107" customFormat="1" x14ac:dyDescent="0.25">
      <c r="A680" s="40">
        <v>44188.594363425924</v>
      </c>
      <c r="B680" s="40">
        <v>44189</v>
      </c>
      <c r="C680" s="76">
        <v>500</v>
      </c>
      <c r="D680" s="37" t="s">
        <v>386</v>
      </c>
      <c r="E680" s="41" t="s">
        <v>27</v>
      </c>
    </row>
    <row r="681" spans="1:5" s="107" customFormat="1" x14ac:dyDescent="0.25">
      <c r="A681" s="40">
        <v>44188.604456018518</v>
      </c>
      <c r="B681" s="40">
        <v>44189</v>
      </c>
      <c r="C681" s="76">
        <v>300</v>
      </c>
      <c r="D681" s="37"/>
      <c r="E681" s="41" t="s">
        <v>27</v>
      </c>
    </row>
    <row r="682" spans="1:5" s="107" customFormat="1" x14ac:dyDescent="0.25">
      <c r="A682" s="40">
        <v>44188.605613425927</v>
      </c>
      <c r="B682" s="40">
        <v>44189</v>
      </c>
      <c r="C682" s="76">
        <v>300</v>
      </c>
      <c r="D682" s="37" t="s">
        <v>1088</v>
      </c>
      <c r="E682" s="41" t="s">
        <v>27</v>
      </c>
    </row>
    <row r="683" spans="1:5" s="107" customFormat="1" x14ac:dyDescent="0.25">
      <c r="A683" s="40">
        <v>44188.617951388886</v>
      </c>
      <c r="B683" s="40">
        <v>44189</v>
      </c>
      <c r="C683" s="76">
        <v>250</v>
      </c>
      <c r="D683" s="37" t="s">
        <v>387</v>
      </c>
      <c r="E683" s="41" t="s">
        <v>27</v>
      </c>
    </row>
    <row r="684" spans="1:5" s="107" customFormat="1" x14ac:dyDescent="0.25">
      <c r="A684" s="40">
        <v>44188.630694444444</v>
      </c>
      <c r="B684" s="40">
        <v>44189</v>
      </c>
      <c r="C684" s="76">
        <v>100</v>
      </c>
      <c r="D684" s="37" t="s">
        <v>666</v>
      </c>
      <c r="E684" s="41" t="s">
        <v>27</v>
      </c>
    </row>
    <row r="685" spans="1:5" s="107" customFormat="1" x14ac:dyDescent="0.25">
      <c r="A685" s="40">
        <v>44188.631597222222</v>
      </c>
      <c r="B685" s="40">
        <v>44189</v>
      </c>
      <c r="C685" s="76">
        <v>1000</v>
      </c>
      <c r="D685" s="37" t="s">
        <v>388</v>
      </c>
      <c r="E685" s="41" t="s">
        <v>27</v>
      </c>
    </row>
    <row r="686" spans="1:5" s="107" customFormat="1" x14ac:dyDescent="0.25">
      <c r="A686" s="40">
        <v>44188.636886574073</v>
      </c>
      <c r="B686" s="40">
        <v>44189</v>
      </c>
      <c r="C686" s="76">
        <v>300</v>
      </c>
      <c r="D686" s="37" t="s">
        <v>1089</v>
      </c>
      <c r="E686" s="41" t="s">
        <v>27</v>
      </c>
    </row>
    <row r="687" spans="1:5" s="107" customFormat="1" x14ac:dyDescent="0.25">
      <c r="A687" s="40">
        <v>44188.64770833333</v>
      </c>
      <c r="B687" s="40">
        <v>44189</v>
      </c>
      <c r="C687" s="76">
        <v>10000</v>
      </c>
      <c r="D687" s="37"/>
      <c r="E687" s="41" t="s">
        <v>27</v>
      </c>
    </row>
    <row r="688" spans="1:5" s="107" customFormat="1" x14ac:dyDescent="0.25">
      <c r="A688" s="40">
        <v>44188.675243055557</v>
      </c>
      <c r="B688" s="40">
        <v>44189</v>
      </c>
      <c r="C688" s="76">
        <v>100</v>
      </c>
      <c r="D688" s="37" t="s">
        <v>389</v>
      </c>
      <c r="E688" s="41" t="s">
        <v>27</v>
      </c>
    </row>
    <row r="689" spans="1:5" s="107" customFormat="1" x14ac:dyDescent="0.25">
      <c r="A689" s="40">
        <v>44188.712187500001</v>
      </c>
      <c r="B689" s="40">
        <v>44189</v>
      </c>
      <c r="C689" s="76">
        <v>300</v>
      </c>
      <c r="D689" s="37" t="s">
        <v>1090</v>
      </c>
      <c r="E689" s="41" t="s">
        <v>27</v>
      </c>
    </row>
    <row r="690" spans="1:5" s="107" customFormat="1" x14ac:dyDescent="0.25">
      <c r="A690" s="40">
        <v>44188.716944444444</v>
      </c>
      <c r="B690" s="40">
        <v>44189</v>
      </c>
      <c r="C690" s="76">
        <v>200</v>
      </c>
      <c r="D690" s="37" t="s">
        <v>1091</v>
      </c>
      <c r="E690" s="41" t="s">
        <v>27</v>
      </c>
    </row>
    <row r="691" spans="1:5" s="107" customFormat="1" x14ac:dyDescent="0.25">
      <c r="A691" s="40">
        <v>44188.722141203703</v>
      </c>
      <c r="B691" s="40">
        <v>44189</v>
      </c>
      <c r="C691" s="76">
        <v>100</v>
      </c>
      <c r="D691" s="37" t="s">
        <v>569</v>
      </c>
      <c r="E691" s="41" t="s">
        <v>27</v>
      </c>
    </row>
    <row r="692" spans="1:5" s="107" customFormat="1" x14ac:dyDescent="0.25">
      <c r="A692" s="40">
        <v>44188.73400462963</v>
      </c>
      <c r="B692" s="40">
        <v>44189</v>
      </c>
      <c r="C692" s="76">
        <v>500</v>
      </c>
      <c r="D692" s="37" t="s">
        <v>954</v>
      </c>
      <c r="E692" s="41" t="s">
        <v>27</v>
      </c>
    </row>
    <row r="693" spans="1:5" s="107" customFormat="1" x14ac:dyDescent="0.25">
      <c r="A693" s="40">
        <v>44188.734548611108</v>
      </c>
      <c r="B693" s="40">
        <v>44189</v>
      </c>
      <c r="C693" s="76">
        <v>300</v>
      </c>
      <c r="D693" s="37" t="s">
        <v>190</v>
      </c>
      <c r="E693" s="41" t="s">
        <v>27</v>
      </c>
    </row>
    <row r="694" spans="1:5" s="107" customFormat="1" x14ac:dyDescent="0.25">
      <c r="A694" s="40">
        <v>44188.736250000002</v>
      </c>
      <c r="B694" s="40">
        <v>44189</v>
      </c>
      <c r="C694" s="76">
        <v>300</v>
      </c>
      <c r="D694" s="37" t="s">
        <v>369</v>
      </c>
      <c r="E694" s="41" t="s">
        <v>27</v>
      </c>
    </row>
    <row r="695" spans="1:5" s="107" customFormat="1" x14ac:dyDescent="0.25">
      <c r="A695" s="40">
        <v>44188.784861111111</v>
      </c>
      <c r="B695" s="40">
        <v>44189</v>
      </c>
      <c r="C695" s="76">
        <v>200</v>
      </c>
      <c r="D695" s="37" t="s">
        <v>390</v>
      </c>
      <c r="E695" s="41" t="s">
        <v>27</v>
      </c>
    </row>
    <row r="696" spans="1:5" s="107" customFormat="1" x14ac:dyDescent="0.25">
      <c r="A696" s="40">
        <v>44188.855439814812</v>
      </c>
      <c r="B696" s="40">
        <v>44189</v>
      </c>
      <c r="C696" s="76">
        <v>10000</v>
      </c>
      <c r="D696" s="37" t="s">
        <v>1092</v>
      </c>
      <c r="E696" s="41" t="s">
        <v>27</v>
      </c>
    </row>
    <row r="697" spans="1:5" s="107" customFormat="1" x14ac:dyDescent="0.25">
      <c r="A697" s="40">
        <v>44188.876238425924</v>
      </c>
      <c r="B697" s="40">
        <v>44189</v>
      </c>
      <c r="C697" s="76">
        <v>1000</v>
      </c>
      <c r="D697" s="37" t="s">
        <v>1093</v>
      </c>
      <c r="E697" s="41" t="s">
        <v>27</v>
      </c>
    </row>
    <row r="698" spans="1:5" s="107" customFormat="1" x14ac:dyDescent="0.25">
      <c r="A698" s="40">
        <v>44188.877789351849</v>
      </c>
      <c r="B698" s="40">
        <v>44189</v>
      </c>
      <c r="C698" s="76">
        <v>5000</v>
      </c>
      <c r="D698" s="37" t="s">
        <v>1094</v>
      </c>
      <c r="E698" s="41" t="s">
        <v>27</v>
      </c>
    </row>
    <row r="699" spans="1:5" s="107" customFormat="1" x14ac:dyDescent="0.25">
      <c r="A699" s="40">
        <v>44188.882106481484</v>
      </c>
      <c r="B699" s="40">
        <v>44189</v>
      </c>
      <c r="C699" s="76">
        <v>100</v>
      </c>
      <c r="D699" s="37" t="s">
        <v>1095</v>
      </c>
      <c r="E699" s="41" t="s">
        <v>27</v>
      </c>
    </row>
    <row r="700" spans="1:5" s="107" customFormat="1" x14ac:dyDescent="0.25">
      <c r="A700" s="40">
        <v>44188.88486111111</v>
      </c>
      <c r="B700" s="40">
        <v>44189</v>
      </c>
      <c r="C700" s="76">
        <v>2000</v>
      </c>
      <c r="D700" s="37" t="s">
        <v>1096</v>
      </c>
      <c r="E700" s="41" t="s">
        <v>27</v>
      </c>
    </row>
    <row r="701" spans="1:5" s="107" customFormat="1" x14ac:dyDescent="0.25">
      <c r="A701" s="40">
        <v>44188.885312500002</v>
      </c>
      <c r="B701" s="40">
        <v>44189</v>
      </c>
      <c r="C701" s="76">
        <v>1000</v>
      </c>
      <c r="D701" s="37" t="s">
        <v>1097</v>
      </c>
      <c r="E701" s="41" t="s">
        <v>27</v>
      </c>
    </row>
    <row r="702" spans="1:5" s="107" customFormat="1" x14ac:dyDescent="0.25">
      <c r="A702" s="40">
        <v>44188.886134259257</v>
      </c>
      <c r="B702" s="40">
        <v>44189</v>
      </c>
      <c r="C702" s="76">
        <v>700</v>
      </c>
      <c r="D702" s="37" t="s">
        <v>1098</v>
      </c>
      <c r="E702" s="41" t="s">
        <v>27</v>
      </c>
    </row>
    <row r="703" spans="1:5" s="107" customFormat="1" x14ac:dyDescent="0.25">
      <c r="A703" s="40">
        <v>44188.886655092596</v>
      </c>
      <c r="B703" s="40">
        <v>44189</v>
      </c>
      <c r="C703" s="76">
        <v>300</v>
      </c>
      <c r="D703" s="37" t="s">
        <v>1099</v>
      </c>
      <c r="E703" s="41" t="s">
        <v>27</v>
      </c>
    </row>
    <row r="704" spans="1:5" s="107" customFormat="1" x14ac:dyDescent="0.25">
      <c r="A704" s="40">
        <v>44188.887256944443</v>
      </c>
      <c r="B704" s="40">
        <v>44189</v>
      </c>
      <c r="C704" s="76">
        <v>1000</v>
      </c>
      <c r="D704" s="37" t="s">
        <v>1100</v>
      </c>
      <c r="E704" s="41" t="s">
        <v>27</v>
      </c>
    </row>
    <row r="705" spans="1:5" s="107" customFormat="1" x14ac:dyDescent="0.25">
      <c r="A705" s="40">
        <v>44188.891261574077</v>
      </c>
      <c r="B705" s="40">
        <v>44189</v>
      </c>
      <c r="C705" s="76">
        <v>200</v>
      </c>
      <c r="D705" s="37" t="s">
        <v>1101</v>
      </c>
      <c r="E705" s="41" t="s">
        <v>27</v>
      </c>
    </row>
    <row r="706" spans="1:5" s="107" customFormat="1" x14ac:dyDescent="0.25">
      <c r="A706" s="40">
        <v>44188.894375000003</v>
      </c>
      <c r="B706" s="40">
        <v>44189</v>
      </c>
      <c r="C706" s="76">
        <v>300</v>
      </c>
      <c r="D706" s="37"/>
      <c r="E706" s="41" t="s">
        <v>27</v>
      </c>
    </row>
    <row r="707" spans="1:5" s="107" customFormat="1" x14ac:dyDescent="0.25">
      <c r="A707" s="40">
        <v>44188.897499999999</v>
      </c>
      <c r="B707" s="40">
        <v>44189</v>
      </c>
      <c r="C707" s="76">
        <v>500</v>
      </c>
      <c r="D707" s="37" t="s">
        <v>1102</v>
      </c>
      <c r="E707" s="41" t="s">
        <v>27</v>
      </c>
    </row>
    <row r="708" spans="1:5" s="107" customFormat="1" x14ac:dyDescent="0.25">
      <c r="A708" s="40">
        <v>44188.899421296293</v>
      </c>
      <c r="B708" s="40">
        <v>44189</v>
      </c>
      <c r="C708" s="76">
        <v>500</v>
      </c>
      <c r="D708" s="37" t="s">
        <v>1103</v>
      </c>
      <c r="E708" s="41" t="s">
        <v>27</v>
      </c>
    </row>
    <row r="709" spans="1:5" s="107" customFormat="1" x14ac:dyDescent="0.25">
      <c r="A709" s="40">
        <v>44188.900081018517</v>
      </c>
      <c r="B709" s="40">
        <v>44189</v>
      </c>
      <c r="C709" s="76">
        <v>1000</v>
      </c>
      <c r="D709" s="37" t="s">
        <v>1104</v>
      </c>
      <c r="E709" s="41" t="s">
        <v>27</v>
      </c>
    </row>
    <row r="710" spans="1:5" s="107" customFormat="1" x14ac:dyDescent="0.25">
      <c r="A710" s="40">
        <v>44188.908530092594</v>
      </c>
      <c r="B710" s="40">
        <v>44189</v>
      </c>
      <c r="C710" s="76">
        <v>1000</v>
      </c>
      <c r="D710" s="37" t="s">
        <v>1105</v>
      </c>
      <c r="E710" s="41" t="s">
        <v>27</v>
      </c>
    </row>
    <row r="711" spans="1:5" s="107" customFormat="1" x14ac:dyDescent="0.25">
      <c r="A711" s="40">
        <v>44188.911793981482</v>
      </c>
      <c r="B711" s="40">
        <v>44189</v>
      </c>
      <c r="C711" s="76">
        <v>300</v>
      </c>
      <c r="D711" s="37"/>
      <c r="E711" s="41" t="s">
        <v>27</v>
      </c>
    </row>
    <row r="712" spans="1:5" s="107" customFormat="1" x14ac:dyDescent="0.25">
      <c r="A712" s="40">
        <v>44188.912326388891</v>
      </c>
      <c r="B712" s="40">
        <v>44189</v>
      </c>
      <c r="C712" s="76">
        <v>500</v>
      </c>
      <c r="D712" s="37" t="s">
        <v>212</v>
      </c>
      <c r="E712" s="41" t="s">
        <v>27</v>
      </c>
    </row>
    <row r="713" spans="1:5" s="107" customFormat="1" x14ac:dyDescent="0.25">
      <c r="A713" s="40">
        <v>44188.913217592592</v>
      </c>
      <c r="B713" s="40">
        <v>44189</v>
      </c>
      <c r="C713" s="76">
        <v>300</v>
      </c>
      <c r="D713" s="37" t="s">
        <v>1106</v>
      </c>
      <c r="E713" s="41" t="s">
        <v>27</v>
      </c>
    </row>
    <row r="714" spans="1:5" s="107" customFormat="1" x14ac:dyDescent="0.25">
      <c r="A714" s="40">
        <v>44188.918506944443</v>
      </c>
      <c r="B714" s="40">
        <v>44189</v>
      </c>
      <c r="C714" s="76">
        <v>300</v>
      </c>
      <c r="D714" s="37" t="s">
        <v>1107</v>
      </c>
      <c r="E714" s="41" t="s">
        <v>27</v>
      </c>
    </row>
    <row r="715" spans="1:5" s="107" customFormat="1" x14ac:dyDescent="0.25">
      <c r="A715" s="40">
        <v>44188.922129629631</v>
      </c>
      <c r="B715" s="40">
        <v>44189</v>
      </c>
      <c r="C715" s="76">
        <v>500</v>
      </c>
      <c r="D715" s="37" t="s">
        <v>1108</v>
      </c>
      <c r="E715" s="41" t="s">
        <v>27</v>
      </c>
    </row>
    <row r="716" spans="1:5" s="107" customFormat="1" x14ac:dyDescent="0.25">
      <c r="A716" s="40">
        <v>44188.924432870372</v>
      </c>
      <c r="B716" s="40">
        <v>44189</v>
      </c>
      <c r="C716" s="76">
        <v>500</v>
      </c>
      <c r="D716" s="37" t="s">
        <v>1109</v>
      </c>
      <c r="E716" s="41" t="s">
        <v>27</v>
      </c>
    </row>
    <row r="717" spans="1:5" s="107" customFormat="1" x14ac:dyDescent="0.25">
      <c r="A717" s="40">
        <v>44188.92690972222</v>
      </c>
      <c r="B717" s="40">
        <v>44189</v>
      </c>
      <c r="C717" s="76">
        <v>200</v>
      </c>
      <c r="D717" s="37" t="s">
        <v>472</v>
      </c>
      <c r="E717" s="41" t="s">
        <v>27</v>
      </c>
    </row>
    <row r="718" spans="1:5" s="107" customFormat="1" x14ac:dyDescent="0.25">
      <c r="A718" s="40">
        <v>44188.927812499998</v>
      </c>
      <c r="B718" s="40">
        <v>44189</v>
      </c>
      <c r="C718" s="76">
        <v>1000</v>
      </c>
      <c r="D718" s="37" t="s">
        <v>1110</v>
      </c>
      <c r="E718" s="41" t="s">
        <v>27</v>
      </c>
    </row>
    <row r="719" spans="1:5" s="107" customFormat="1" x14ac:dyDescent="0.25">
      <c r="A719" s="40">
        <v>44188.92800925926</v>
      </c>
      <c r="B719" s="40">
        <v>44189</v>
      </c>
      <c r="C719" s="76">
        <v>1000</v>
      </c>
      <c r="D719" s="37" t="s">
        <v>1111</v>
      </c>
      <c r="E719" s="41" t="s">
        <v>27</v>
      </c>
    </row>
    <row r="720" spans="1:5" s="107" customFormat="1" x14ac:dyDescent="0.25">
      <c r="A720" s="40">
        <v>44188.928032407406</v>
      </c>
      <c r="B720" s="40">
        <v>44189</v>
      </c>
      <c r="C720" s="76">
        <v>300</v>
      </c>
      <c r="D720" s="37" t="s">
        <v>1112</v>
      </c>
      <c r="E720" s="41" t="s">
        <v>27</v>
      </c>
    </row>
    <row r="721" spans="1:5" s="107" customFormat="1" x14ac:dyDescent="0.25">
      <c r="A721" s="40">
        <v>44188.928449074076</v>
      </c>
      <c r="B721" s="40">
        <v>44189</v>
      </c>
      <c r="C721" s="76">
        <v>100</v>
      </c>
      <c r="D721" s="37" t="s">
        <v>1113</v>
      </c>
      <c r="E721" s="41" t="s">
        <v>27</v>
      </c>
    </row>
    <row r="722" spans="1:5" s="107" customFormat="1" x14ac:dyDescent="0.25">
      <c r="A722" s="40">
        <v>44188.92900462963</v>
      </c>
      <c r="B722" s="40">
        <v>44189</v>
      </c>
      <c r="C722" s="76">
        <v>300</v>
      </c>
      <c r="D722" s="37" t="s">
        <v>1114</v>
      </c>
      <c r="E722" s="41" t="s">
        <v>27</v>
      </c>
    </row>
    <row r="723" spans="1:5" s="107" customFormat="1" x14ac:dyDescent="0.25">
      <c r="A723" s="40">
        <v>44188.941076388888</v>
      </c>
      <c r="B723" s="40">
        <v>44189</v>
      </c>
      <c r="C723" s="76">
        <v>1000</v>
      </c>
      <c r="D723" s="37" t="s">
        <v>1115</v>
      </c>
      <c r="E723" s="41" t="s">
        <v>27</v>
      </c>
    </row>
    <row r="724" spans="1:5" s="107" customFormat="1" x14ac:dyDescent="0.25">
      <c r="A724" s="40">
        <v>44188.941851851851</v>
      </c>
      <c r="B724" s="40">
        <v>44189</v>
      </c>
      <c r="C724" s="76">
        <v>100</v>
      </c>
      <c r="D724" s="37" t="s">
        <v>1116</v>
      </c>
      <c r="E724" s="41" t="s">
        <v>27</v>
      </c>
    </row>
    <row r="725" spans="1:5" s="107" customFormat="1" x14ac:dyDescent="0.25">
      <c r="A725" s="40">
        <v>44188.951701388891</v>
      </c>
      <c r="B725" s="40">
        <v>44189</v>
      </c>
      <c r="C725" s="76">
        <v>1000</v>
      </c>
      <c r="D725" s="37" t="s">
        <v>1117</v>
      </c>
      <c r="E725" s="41" t="s">
        <v>27</v>
      </c>
    </row>
    <row r="726" spans="1:5" s="107" customFormat="1" x14ac:dyDescent="0.25">
      <c r="A726" s="40">
        <v>44188.962013888886</v>
      </c>
      <c r="B726" s="40">
        <v>44189</v>
      </c>
      <c r="C726" s="76">
        <v>500</v>
      </c>
      <c r="D726" s="37" t="s">
        <v>1118</v>
      </c>
      <c r="E726" s="41" t="s">
        <v>27</v>
      </c>
    </row>
    <row r="727" spans="1:5" s="107" customFormat="1" x14ac:dyDescent="0.25">
      <c r="A727" s="40">
        <v>44188.966192129628</v>
      </c>
      <c r="B727" s="40">
        <v>44189</v>
      </c>
      <c r="C727" s="76">
        <v>300</v>
      </c>
      <c r="D727" s="37" t="s">
        <v>391</v>
      </c>
      <c r="E727" s="41" t="s">
        <v>27</v>
      </c>
    </row>
    <row r="728" spans="1:5" s="107" customFormat="1" x14ac:dyDescent="0.25">
      <c r="A728" s="40">
        <v>44188.975636574076</v>
      </c>
      <c r="B728" s="40">
        <v>44189</v>
      </c>
      <c r="C728" s="76">
        <v>300</v>
      </c>
      <c r="D728" s="37"/>
      <c r="E728" s="41" t="s">
        <v>27</v>
      </c>
    </row>
    <row r="729" spans="1:5" s="107" customFormat="1" x14ac:dyDescent="0.25">
      <c r="A729" s="40">
        <v>44188.976203703707</v>
      </c>
      <c r="B729" s="40">
        <v>44189</v>
      </c>
      <c r="C729" s="76">
        <v>300</v>
      </c>
      <c r="D729" s="37" t="s">
        <v>1119</v>
      </c>
      <c r="E729" s="41" t="s">
        <v>27</v>
      </c>
    </row>
    <row r="730" spans="1:5" s="107" customFormat="1" x14ac:dyDescent="0.25">
      <c r="A730" s="40">
        <v>44188.976909722223</v>
      </c>
      <c r="B730" s="40">
        <v>44189</v>
      </c>
      <c r="C730" s="76">
        <v>500</v>
      </c>
      <c r="D730" s="37" t="s">
        <v>1120</v>
      </c>
      <c r="E730" s="41" t="s">
        <v>27</v>
      </c>
    </row>
    <row r="731" spans="1:5" s="107" customFormat="1" x14ac:dyDescent="0.25">
      <c r="A731" s="40">
        <v>44188.981168981481</v>
      </c>
      <c r="B731" s="40">
        <v>44189</v>
      </c>
      <c r="C731" s="76">
        <v>300</v>
      </c>
      <c r="D731" s="37"/>
      <c r="E731" s="41" t="s">
        <v>27</v>
      </c>
    </row>
    <row r="732" spans="1:5" s="107" customFormat="1" x14ac:dyDescent="0.25">
      <c r="A732" s="40">
        <v>44188.982488425929</v>
      </c>
      <c r="B732" s="40">
        <v>44189</v>
      </c>
      <c r="C732" s="76">
        <v>2000</v>
      </c>
      <c r="D732" s="37" t="s">
        <v>1121</v>
      </c>
      <c r="E732" s="41" t="s">
        <v>27</v>
      </c>
    </row>
    <row r="733" spans="1:5" s="107" customFormat="1" x14ac:dyDescent="0.25">
      <c r="A733" s="40">
        <v>44188.984571759262</v>
      </c>
      <c r="B733" s="40">
        <v>44189</v>
      </c>
      <c r="C733" s="76">
        <v>2000</v>
      </c>
      <c r="D733" s="37" t="s">
        <v>1121</v>
      </c>
      <c r="E733" s="41" t="s">
        <v>27</v>
      </c>
    </row>
    <row r="734" spans="1:5" s="107" customFormat="1" x14ac:dyDescent="0.25">
      <c r="A734" s="40">
        <v>44188.984861111108</v>
      </c>
      <c r="B734" s="40">
        <v>44189</v>
      </c>
      <c r="C734" s="76">
        <v>1000</v>
      </c>
      <c r="D734" s="37" t="s">
        <v>674</v>
      </c>
      <c r="E734" s="41" t="s">
        <v>27</v>
      </c>
    </row>
    <row r="735" spans="1:5" s="107" customFormat="1" x14ac:dyDescent="0.25">
      <c r="A735" s="40">
        <v>44188.986006944448</v>
      </c>
      <c r="B735" s="40">
        <v>44189</v>
      </c>
      <c r="C735" s="76">
        <v>2000</v>
      </c>
      <c r="D735" s="37" t="s">
        <v>1121</v>
      </c>
      <c r="E735" s="41" t="s">
        <v>27</v>
      </c>
    </row>
    <row r="736" spans="1:5" s="107" customFormat="1" x14ac:dyDescent="0.25">
      <c r="A736" s="40">
        <v>44188.987013888887</v>
      </c>
      <c r="B736" s="40">
        <v>44189</v>
      </c>
      <c r="C736" s="76">
        <v>1000</v>
      </c>
      <c r="D736" s="37" t="s">
        <v>1122</v>
      </c>
      <c r="E736" s="41" t="s">
        <v>27</v>
      </c>
    </row>
    <row r="737" spans="1:5" s="107" customFormat="1" x14ac:dyDescent="0.25">
      <c r="A737" s="40">
        <v>44188.98809027778</v>
      </c>
      <c r="B737" s="40">
        <v>44189</v>
      </c>
      <c r="C737" s="76">
        <v>50</v>
      </c>
      <c r="D737" s="37" t="s">
        <v>1123</v>
      </c>
      <c r="E737" s="41" t="s">
        <v>27</v>
      </c>
    </row>
    <row r="738" spans="1:5" s="107" customFormat="1" x14ac:dyDescent="0.25">
      <c r="A738" s="40">
        <v>44189.00105324074</v>
      </c>
      <c r="B738" s="40">
        <v>44190</v>
      </c>
      <c r="C738" s="76">
        <v>100</v>
      </c>
      <c r="D738" s="37" t="s">
        <v>392</v>
      </c>
      <c r="E738" s="41" t="s">
        <v>27</v>
      </c>
    </row>
    <row r="739" spans="1:5" s="107" customFormat="1" x14ac:dyDescent="0.25">
      <c r="A739" s="40">
        <v>44189.001898148148</v>
      </c>
      <c r="B739" s="40">
        <v>44190</v>
      </c>
      <c r="C739" s="76">
        <v>200</v>
      </c>
      <c r="D739" s="37" t="s">
        <v>627</v>
      </c>
      <c r="E739" s="41" t="s">
        <v>27</v>
      </c>
    </row>
    <row r="740" spans="1:5" s="107" customFormat="1" x14ac:dyDescent="0.25">
      <c r="A740" s="40">
        <v>44189.008576388886</v>
      </c>
      <c r="B740" s="40">
        <v>44190</v>
      </c>
      <c r="C740" s="76">
        <v>100</v>
      </c>
      <c r="D740" s="37" t="s">
        <v>1124</v>
      </c>
      <c r="E740" s="41" t="s">
        <v>27</v>
      </c>
    </row>
    <row r="741" spans="1:5" s="107" customFormat="1" x14ac:dyDescent="0.25">
      <c r="A741" s="40">
        <v>44189.009398148148</v>
      </c>
      <c r="B741" s="40">
        <v>44190</v>
      </c>
      <c r="C741" s="76">
        <v>2000</v>
      </c>
      <c r="D741" s="37"/>
      <c r="E741" s="41" t="s">
        <v>27</v>
      </c>
    </row>
    <row r="742" spans="1:5" s="107" customFormat="1" x14ac:dyDescent="0.25">
      <c r="A742" s="40">
        <v>44189.015289351853</v>
      </c>
      <c r="B742" s="40">
        <v>44190</v>
      </c>
      <c r="C742" s="76">
        <v>20000</v>
      </c>
      <c r="D742" s="37" t="s">
        <v>1125</v>
      </c>
      <c r="E742" s="41" t="s">
        <v>27</v>
      </c>
    </row>
    <row r="743" spans="1:5" s="107" customFormat="1" x14ac:dyDescent="0.25">
      <c r="A743" s="40">
        <v>44189.016956018517</v>
      </c>
      <c r="B743" s="40">
        <v>44190</v>
      </c>
      <c r="C743" s="76">
        <v>500</v>
      </c>
      <c r="D743" s="37" t="s">
        <v>1126</v>
      </c>
      <c r="E743" s="41" t="s">
        <v>27</v>
      </c>
    </row>
    <row r="744" spans="1:5" s="107" customFormat="1" x14ac:dyDescent="0.25">
      <c r="A744" s="40">
        <v>44189.017916666664</v>
      </c>
      <c r="B744" s="40">
        <v>44190</v>
      </c>
      <c r="C744" s="76">
        <v>200</v>
      </c>
      <c r="D744" s="37" t="s">
        <v>393</v>
      </c>
      <c r="E744" s="41" t="s">
        <v>27</v>
      </c>
    </row>
    <row r="745" spans="1:5" s="107" customFormat="1" x14ac:dyDescent="0.25">
      <c r="A745" s="40">
        <v>44189.023414351854</v>
      </c>
      <c r="B745" s="40">
        <v>44190</v>
      </c>
      <c r="C745" s="76">
        <v>100</v>
      </c>
      <c r="D745" s="37" t="s">
        <v>1127</v>
      </c>
      <c r="E745" s="41" t="s">
        <v>27</v>
      </c>
    </row>
    <row r="746" spans="1:5" s="107" customFormat="1" x14ac:dyDescent="0.25">
      <c r="A746" s="40">
        <v>44189.033055555556</v>
      </c>
      <c r="B746" s="40">
        <v>44190</v>
      </c>
      <c r="C746" s="76">
        <v>2000</v>
      </c>
      <c r="D746" s="37" t="s">
        <v>1128</v>
      </c>
      <c r="E746" s="41" t="s">
        <v>27</v>
      </c>
    </row>
    <row r="747" spans="1:5" s="107" customFormat="1" x14ac:dyDescent="0.25">
      <c r="A747" s="40">
        <v>44189.039652777778</v>
      </c>
      <c r="B747" s="40">
        <v>44190</v>
      </c>
      <c r="C747" s="76">
        <v>300</v>
      </c>
      <c r="D747" s="37"/>
      <c r="E747" s="41" t="s">
        <v>27</v>
      </c>
    </row>
    <row r="748" spans="1:5" s="107" customFormat="1" x14ac:dyDescent="0.25">
      <c r="A748" s="40">
        <v>44189.060381944444</v>
      </c>
      <c r="B748" s="40">
        <v>44190</v>
      </c>
      <c r="C748" s="76">
        <v>1500</v>
      </c>
      <c r="D748" s="37" t="s">
        <v>1129</v>
      </c>
      <c r="E748" s="41" t="s">
        <v>27</v>
      </c>
    </row>
    <row r="749" spans="1:5" s="107" customFormat="1" x14ac:dyDescent="0.25">
      <c r="A749" s="40">
        <v>44189.12840277778</v>
      </c>
      <c r="B749" s="40">
        <v>44190</v>
      </c>
      <c r="C749" s="76">
        <v>300</v>
      </c>
      <c r="D749" s="37" t="s">
        <v>1130</v>
      </c>
      <c r="E749" s="41" t="s">
        <v>27</v>
      </c>
    </row>
    <row r="750" spans="1:5" s="107" customFormat="1" x14ac:dyDescent="0.25">
      <c r="A750" s="40">
        <v>44189.274398148147</v>
      </c>
      <c r="B750" s="40">
        <v>44190</v>
      </c>
      <c r="C750" s="76">
        <v>300</v>
      </c>
      <c r="D750" s="37"/>
      <c r="E750" s="41" t="s">
        <v>27</v>
      </c>
    </row>
    <row r="751" spans="1:5" s="107" customFormat="1" x14ac:dyDescent="0.25">
      <c r="A751" s="40">
        <v>44189.299756944441</v>
      </c>
      <c r="B751" s="40">
        <v>44190</v>
      </c>
      <c r="C751" s="76">
        <v>1000</v>
      </c>
      <c r="D751" s="37" t="s">
        <v>1131</v>
      </c>
      <c r="E751" s="41" t="s">
        <v>27</v>
      </c>
    </row>
    <row r="752" spans="1:5" s="107" customFormat="1" x14ac:dyDescent="0.25">
      <c r="A752" s="40">
        <v>44189.303113425929</v>
      </c>
      <c r="B752" s="40">
        <v>44190</v>
      </c>
      <c r="C752" s="76">
        <v>100</v>
      </c>
      <c r="D752" s="37" t="s">
        <v>1132</v>
      </c>
      <c r="E752" s="41" t="s">
        <v>27</v>
      </c>
    </row>
    <row r="753" spans="1:5" s="107" customFormat="1" x14ac:dyDescent="0.25">
      <c r="A753" s="40">
        <v>44189.31821759259</v>
      </c>
      <c r="B753" s="40">
        <v>44190</v>
      </c>
      <c r="C753" s="76">
        <v>50</v>
      </c>
      <c r="D753" s="37" t="s">
        <v>1133</v>
      </c>
      <c r="E753" s="41" t="s">
        <v>27</v>
      </c>
    </row>
    <row r="754" spans="1:5" s="107" customFormat="1" x14ac:dyDescent="0.25">
      <c r="A754" s="40">
        <v>44189.334444444445</v>
      </c>
      <c r="B754" s="40">
        <v>44190</v>
      </c>
      <c r="C754" s="76">
        <v>300</v>
      </c>
      <c r="D754" s="37" t="s">
        <v>1134</v>
      </c>
      <c r="E754" s="41" t="s">
        <v>27</v>
      </c>
    </row>
    <row r="755" spans="1:5" s="107" customFormat="1" x14ac:dyDescent="0.25">
      <c r="A755" s="40">
        <v>44189.334606481483</v>
      </c>
      <c r="B755" s="40">
        <v>44190</v>
      </c>
      <c r="C755" s="76">
        <v>5000</v>
      </c>
      <c r="D755" s="37" t="s">
        <v>1135</v>
      </c>
      <c r="E755" s="41" t="s">
        <v>27</v>
      </c>
    </row>
    <row r="756" spans="1:5" s="107" customFormat="1" x14ac:dyDescent="0.25">
      <c r="A756" s="40">
        <v>44189.356203703705</v>
      </c>
      <c r="B756" s="40">
        <v>44190</v>
      </c>
      <c r="C756" s="76">
        <v>500</v>
      </c>
      <c r="D756" s="37" t="s">
        <v>1136</v>
      </c>
      <c r="E756" s="41" t="s">
        <v>27</v>
      </c>
    </row>
    <row r="757" spans="1:5" s="107" customFormat="1" x14ac:dyDescent="0.25">
      <c r="A757" s="40">
        <v>44189.377453703702</v>
      </c>
      <c r="B757" s="40">
        <v>44190</v>
      </c>
      <c r="C757" s="76">
        <v>120</v>
      </c>
      <c r="D757" s="37" t="s">
        <v>957</v>
      </c>
      <c r="E757" s="41" t="s">
        <v>27</v>
      </c>
    </row>
    <row r="758" spans="1:5" s="107" customFormat="1" x14ac:dyDescent="0.25">
      <c r="A758" s="40">
        <v>44189.380601851852</v>
      </c>
      <c r="B758" s="40">
        <v>44190</v>
      </c>
      <c r="C758" s="76">
        <v>1000</v>
      </c>
      <c r="D758" s="37" t="s">
        <v>1137</v>
      </c>
      <c r="E758" s="41" t="s">
        <v>27</v>
      </c>
    </row>
    <row r="759" spans="1:5" s="107" customFormat="1" x14ac:dyDescent="0.25">
      <c r="A759" s="40">
        <v>44189.380983796298</v>
      </c>
      <c r="B759" s="40">
        <v>44190</v>
      </c>
      <c r="C759" s="76">
        <v>1000</v>
      </c>
      <c r="D759" s="37" t="s">
        <v>670</v>
      </c>
      <c r="E759" s="41" t="s">
        <v>27</v>
      </c>
    </row>
    <row r="760" spans="1:5" s="107" customFormat="1" x14ac:dyDescent="0.25">
      <c r="A760" s="40">
        <v>44189.3827662037</v>
      </c>
      <c r="B760" s="40">
        <v>44190</v>
      </c>
      <c r="C760" s="76">
        <v>100</v>
      </c>
      <c r="D760" s="37" t="s">
        <v>522</v>
      </c>
      <c r="E760" s="41" t="s">
        <v>27</v>
      </c>
    </row>
    <row r="761" spans="1:5" s="107" customFormat="1" x14ac:dyDescent="0.25">
      <c r="A761" s="40">
        <v>44189.397372685184</v>
      </c>
      <c r="B761" s="40">
        <v>44190</v>
      </c>
      <c r="C761" s="76">
        <v>2021</v>
      </c>
      <c r="D761" s="37" t="s">
        <v>1138</v>
      </c>
      <c r="E761" s="41" t="s">
        <v>27</v>
      </c>
    </row>
    <row r="762" spans="1:5" s="107" customFormat="1" x14ac:dyDescent="0.25">
      <c r="A762" s="40">
        <v>44189.400578703702</v>
      </c>
      <c r="B762" s="40">
        <v>44190</v>
      </c>
      <c r="C762" s="76">
        <v>3000</v>
      </c>
      <c r="D762" s="37" t="s">
        <v>1139</v>
      </c>
      <c r="E762" s="41" t="s">
        <v>27</v>
      </c>
    </row>
    <row r="763" spans="1:5" s="107" customFormat="1" x14ac:dyDescent="0.25">
      <c r="A763" s="40">
        <v>44189.404062499998</v>
      </c>
      <c r="B763" s="40">
        <v>44190</v>
      </c>
      <c r="C763" s="76">
        <v>5000</v>
      </c>
      <c r="D763" s="37" t="s">
        <v>1140</v>
      </c>
      <c r="E763" s="41" t="s">
        <v>27</v>
      </c>
    </row>
    <row r="764" spans="1:5" s="107" customFormat="1" x14ac:dyDescent="0.25">
      <c r="A764" s="40">
        <v>44189.407106481478</v>
      </c>
      <c r="B764" s="40">
        <v>44190</v>
      </c>
      <c r="C764" s="76">
        <v>300</v>
      </c>
      <c r="D764" s="37"/>
      <c r="E764" s="41" t="s">
        <v>27</v>
      </c>
    </row>
    <row r="765" spans="1:5" s="107" customFormat="1" x14ac:dyDescent="0.25">
      <c r="A765" s="40">
        <v>44189.426504629628</v>
      </c>
      <c r="B765" s="40">
        <v>44190</v>
      </c>
      <c r="C765" s="76">
        <v>100</v>
      </c>
      <c r="D765" s="37" t="s">
        <v>394</v>
      </c>
      <c r="E765" s="41" t="s">
        <v>27</v>
      </c>
    </row>
    <row r="766" spans="1:5" s="107" customFormat="1" x14ac:dyDescent="0.25">
      <c r="A766" s="40">
        <v>44189.438831018517</v>
      </c>
      <c r="B766" s="40">
        <v>44190</v>
      </c>
      <c r="C766" s="76">
        <v>500</v>
      </c>
      <c r="D766" s="37" t="s">
        <v>1141</v>
      </c>
      <c r="E766" s="41" t="s">
        <v>27</v>
      </c>
    </row>
    <row r="767" spans="1:5" s="107" customFormat="1" x14ac:dyDescent="0.25">
      <c r="A767" s="40">
        <v>44189.448240740741</v>
      </c>
      <c r="B767" s="40">
        <v>44190</v>
      </c>
      <c r="C767" s="76">
        <v>100</v>
      </c>
      <c r="D767" s="37" t="s">
        <v>195</v>
      </c>
      <c r="E767" s="41" t="s">
        <v>27</v>
      </c>
    </row>
    <row r="768" spans="1:5" s="107" customFormat="1" x14ac:dyDescent="0.25">
      <c r="A768" s="40">
        <v>44189.45207175926</v>
      </c>
      <c r="B768" s="40">
        <v>44190</v>
      </c>
      <c r="C768" s="76">
        <v>400</v>
      </c>
      <c r="D768" s="37" t="s">
        <v>195</v>
      </c>
      <c r="E768" s="41" t="s">
        <v>27</v>
      </c>
    </row>
    <row r="769" spans="1:5" s="107" customFormat="1" x14ac:dyDescent="0.25">
      <c r="A769" s="40">
        <v>44189.455983796295</v>
      </c>
      <c r="B769" s="40">
        <v>44190</v>
      </c>
      <c r="C769" s="76">
        <v>1000</v>
      </c>
      <c r="D769" s="37" t="s">
        <v>210</v>
      </c>
      <c r="E769" s="41" t="s">
        <v>27</v>
      </c>
    </row>
    <row r="770" spans="1:5" s="107" customFormat="1" x14ac:dyDescent="0.25">
      <c r="A770" s="40">
        <v>44189.456145833334</v>
      </c>
      <c r="B770" s="40">
        <v>44190</v>
      </c>
      <c r="C770" s="76">
        <v>200</v>
      </c>
      <c r="D770" s="37" t="s">
        <v>195</v>
      </c>
      <c r="E770" s="41" t="s">
        <v>27</v>
      </c>
    </row>
    <row r="771" spans="1:5" s="107" customFormat="1" x14ac:dyDescent="0.25">
      <c r="A771" s="40">
        <v>44189.470370370371</v>
      </c>
      <c r="B771" s="40">
        <v>44190</v>
      </c>
      <c r="C771" s="76">
        <v>100</v>
      </c>
      <c r="D771" s="37" t="s">
        <v>1142</v>
      </c>
      <c r="E771" s="41" t="s">
        <v>27</v>
      </c>
    </row>
    <row r="772" spans="1:5" s="107" customFormat="1" x14ac:dyDescent="0.25">
      <c r="A772" s="40">
        <v>44189.474120370367</v>
      </c>
      <c r="B772" s="40">
        <v>44190</v>
      </c>
      <c r="C772" s="76">
        <v>300</v>
      </c>
      <c r="D772" s="37" t="s">
        <v>1143</v>
      </c>
      <c r="E772" s="41" t="s">
        <v>27</v>
      </c>
    </row>
    <row r="773" spans="1:5" s="107" customFormat="1" x14ac:dyDescent="0.25">
      <c r="A773" s="40">
        <v>44189.475254629629</v>
      </c>
      <c r="B773" s="40">
        <v>44190</v>
      </c>
      <c r="C773" s="76">
        <v>500</v>
      </c>
      <c r="D773" s="37" t="s">
        <v>1144</v>
      </c>
      <c r="E773" s="41" t="s">
        <v>27</v>
      </c>
    </row>
    <row r="774" spans="1:5" s="107" customFormat="1" x14ac:dyDescent="0.25">
      <c r="A774" s="40">
        <v>44189.480393518519</v>
      </c>
      <c r="B774" s="40">
        <v>44190</v>
      </c>
      <c r="C774" s="76">
        <v>500</v>
      </c>
      <c r="D774" s="37" t="s">
        <v>395</v>
      </c>
      <c r="E774" s="41" t="s">
        <v>27</v>
      </c>
    </row>
    <row r="775" spans="1:5" s="107" customFormat="1" x14ac:dyDescent="0.25">
      <c r="A775" s="40">
        <v>44189.502557870372</v>
      </c>
      <c r="B775" s="40">
        <v>44190</v>
      </c>
      <c r="C775" s="76">
        <v>5000</v>
      </c>
      <c r="D775" s="37" t="s">
        <v>939</v>
      </c>
      <c r="E775" s="41" t="s">
        <v>27</v>
      </c>
    </row>
    <row r="776" spans="1:5" s="107" customFormat="1" x14ac:dyDescent="0.25">
      <c r="A776" s="40">
        <v>44189.507222222222</v>
      </c>
      <c r="B776" s="40">
        <v>44190</v>
      </c>
      <c r="C776" s="76">
        <v>300</v>
      </c>
      <c r="D776" s="37" t="s">
        <v>1145</v>
      </c>
      <c r="E776" s="41" t="s">
        <v>27</v>
      </c>
    </row>
    <row r="777" spans="1:5" s="107" customFormat="1" x14ac:dyDescent="0.25">
      <c r="A777" s="40">
        <v>44189.509432870371</v>
      </c>
      <c r="B777" s="40">
        <v>44190</v>
      </c>
      <c r="C777" s="76">
        <v>500</v>
      </c>
      <c r="D777" s="37" t="s">
        <v>1146</v>
      </c>
      <c r="E777" s="41" t="s">
        <v>27</v>
      </c>
    </row>
    <row r="778" spans="1:5" s="107" customFormat="1" x14ac:dyDescent="0.25">
      <c r="A778" s="40">
        <v>44189.511863425927</v>
      </c>
      <c r="B778" s="40">
        <v>44190</v>
      </c>
      <c r="C778" s="76">
        <v>500</v>
      </c>
      <c r="D778" s="37" t="s">
        <v>396</v>
      </c>
      <c r="E778" s="41" t="s">
        <v>27</v>
      </c>
    </row>
    <row r="779" spans="1:5" s="107" customFormat="1" x14ac:dyDescent="0.25">
      <c r="A779" s="40">
        <v>44189.516157407408</v>
      </c>
      <c r="B779" s="40">
        <v>44190</v>
      </c>
      <c r="C779" s="76">
        <v>1000</v>
      </c>
      <c r="D779" s="37"/>
      <c r="E779" s="41" t="s">
        <v>27</v>
      </c>
    </row>
    <row r="780" spans="1:5" s="107" customFormat="1" x14ac:dyDescent="0.25">
      <c r="A780" s="40">
        <v>44189.551064814812</v>
      </c>
      <c r="B780" s="40">
        <v>44190</v>
      </c>
      <c r="C780" s="76">
        <v>500</v>
      </c>
      <c r="D780" s="37" t="s">
        <v>1147</v>
      </c>
      <c r="E780" s="41" t="s">
        <v>27</v>
      </c>
    </row>
    <row r="781" spans="1:5" s="107" customFormat="1" x14ac:dyDescent="0.25">
      <c r="A781" s="40">
        <v>44189.556851851848</v>
      </c>
      <c r="B781" s="40">
        <v>44190</v>
      </c>
      <c r="C781" s="76">
        <v>1000</v>
      </c>
      <c r="D781" s="37" t="s">
        <v>1148</v>
      </c>
      <c r="E781" s="41" t="s">
        <v>27</v>
      </c>
    </row>
    <row r="782" spans="1:5" s="107" customFormat="1" x14ac:dyDescent="0.25">
      <c r="A782" s="40">
        <v>44189.557060185187</v>
      </c>
      <c r="B782" s="40">
        <v>44190</v>
      </c>
      <c r="C782" s="76">
        <v>500</v>
      </c>
      <c r="D782" s="37" t="s">
        <v>1149</v>
      </c>
      <c r="E782" s="41" t="s">
        <v>27</v>
      </c>
    </row>
    <row r="783" spans="1:5" s="107" customFormat="1" x14ac:dyDescent="0.25">
      <c r="A783" s="40">
        <v>44189.57309027778</v>
      </c>
      <c r="B783" s="40">
        <v>44190</v>
      </c>
      <c r="C783" s="76">
        <v>100</v>
      </c>
      <c r="D783" s="37"/>
      <c r="E783" s="41" t="s">
        <v>27</v>
      </c>
    </row>
    <row r="784" spans="1:5" s="107" customFormat="1" x14ac:dyDescent="0.25">
      <c r="A784" s="40">
        <v>44189.575856481482</v>
      </c>
      <c r="B784" s="40">
        <v>44190</v>
      </c>
      <c r="C784" s="76">
        <v>100</v>
      </c>
      <c r="D784" s="37" t="s">
        <v>1150</v>
      </c>
      <c r="E784" s="41" t="s">
        <v>27</v>
      </c>
    </row>
    <row r="785" spans="1:5" s="107" customFormat="1" x14ac:dyDescent="0.25">
      <c r="A785" s="40">
        <v>44189.576956018522</v>
      </c>
      <c r="B785" s="40">
        <v>44190</v>
      </c>
      <c r="C785" s="76">
        <v>500</v>
      </c>
      <c r="D785" s="37" t="s">
        <v>523</v>
      </c>
      <c r="E785" s="41" t="s">
        <v>27</v>
      </c>
    </row>
    <row r="786" spans="1:5" s="107" customFormat="1" x14ac:dyDescent="0.25">
      <c r="A786" s="40">
        <v>44189.584872685184</v>
      </c>
      <c r="B786" s="40">
        <v>44190</v>
      </c>
      <c r="C786" s="76">
        <v>1000</v>
      </c>
      <c r="D786" s="37" t="s">
        <v>615</v>
      </c>
      <c r="E786" s="41" t="s">
        <v>27</v>
      </c>
    </row>
    <row r="787" spans="1:5" s="107" customFormat="1" x14ac:dyDescent="0.25">
      <c r="A787" s="40">
        <v>44189.588414351849</v>
      </c>
      <c r="B787" s="40">
        <v>44190</v>
      </c>
      <c r="C787" s="76">
        <v>500</v>
      </c>
      <c r="D787" s="37" t="s">
        <v>1151</v>
      </c>
      <c r="E787" s="41" t="s">
        <v>27</v>
      </c>
    </row>
    <row r="788" spans="1:5" s="107" customFormat="1" x14ac:dyDescent="0.25">
      <c r="A788" s="40">
        <v>44189.59</v>
      </c>
      <c r="B788" s="40">
        <v>44190</v>
      </c>
      <c r="C788" s="76">
        <v>500</v>
      </c>
      <c r="D788" s="37" t="s">
        <v>1152</v>
      </c>
      <c r="E788" s="41" t="s">
        <v>27</v>
      </c>
    </row>
    <row r="789" spans="1:5" s="107" customFormat="1" x14ac:dyDescent="0.25">
      <c r="A789" s="40">
        <v>44189.59306712963</v>
      </c>
      <c r="B789" s="40">
        <v>44190</v>
      </c>
      <c r="C789" s="76">
        <v>1000</v>
      </c>
      <c r="D789" s="37" t="s">
        <v>1153</v>
      </c>
      <c r="E789" s="41" t="s">
        <v>27</v>
      </c>
    </row>
    <row r="790" spans="1:5" s="107" customFormat="1" x14ac:dyDescent="0.25">
      <c r="A790" s="40">
        <v>44189.610902777778</v>
      </c>
      <c r="B790" s="40">
        <v>44190</v>
      </c>
      <c r="C790" s="76">
        <v>1000</v>
      </c>
      <c r="D790" s="37" t="s">
        <v>397</v>
      </c>
      <c r="E790" s="41" t="s">
        <v>27</v>
      </c>
    </row>
    <row r="791" spans="1:5" s="107" customFormat="1" x14ac:dyDescent="0.25">
      <c r="A791" s="40">
        <v>44189.668969907405</v>
      </c>
      <c r="B791" s="40">
        <v>44190</v>
      </c>
      <c r="C791" s="76">
        <v>100</v>
      </c>
      <c r="D791" s="37" t="s">
        <v>1154</v>
      </c>
      <c r="E791" s="41" t="s">
        <v>27</v>
      </c>
    </row>
    <row r="792" spans="1:5" s="107" customFormat="1" x14ac:dyDescent="0.25">
      <c r="A792" s="40">
        <v>44189.673379629632</v>
      </c>
      <c r="B792" s="40">
        <v>44190</v>
      </c>
      <c r="C792" s="76">
        <v>100</v>
      </c>
      <c r="D792" s="37" t="s">
        <v>1155</v>
      </c>
      <c r="E792" s="41" t="s">
        <v>27</v>
      </c>
    </row>
    <row r="793" spans="1:5" s="107" customFormat="1" x14ac:dyDescent="0.25">
      <c r="A793" s="40">
        <v>44189.685960648145</v>
      </c>
      <c r="B793" s="40">
        <v>44190</v>
      </c>
      <c r="C793" s="76">
        <v>500</v>
      </c>
      <c r="D793" s="37" t="s">
        <v>621</v>
      </c>
      <c r="E793" s="41" t="s">
        <v>27</v>
      </c>
    </row>
    <row r="794" spans="1:5" s="107" customFormat="1" x14ac:dyDescent="0.25">
      <c r="A794" s="40">
        <v>44189.695335648146</v>
      </c>
      <c r="B794" s="40">
        <v>44190</v>
      </c>
      <c r="C794" s="76">
        <v>1000</v>
      </c>
      <c r="D794" s="37" t="s">
        <v>1156</v>
      </c>
      <c r="E794" s="41" t="s">
        <v>27</v>
      </c>
    </row>
    <row r="795" spans="1:5" s="107" customFormat="1" x14ac:dyDescent="0.25">
      <c r="A795" s="40">
        <v>44189.70548611111</v>
      </c>
      <c r="B795" s="40">
        <v>44190</v>
      </c>
      <c r="C795" s="76">
        <v>150</v>
      </c>
      <c r="D795" s="37" t="s">
        <v>1157</v>
      </c>
      <c r="E795" s="41" t="s">
        <v>27</v>
      </c>
    </row>
    <row r="796" spans="1:5" s="107" customFormat="1" x14ac:dyDescent="0.25">
      <c r="A796" s="40">
        <v>44189.715208333335</v>
      </c>
      <c r="B796" s="40">
        <v>44190</v>
      </c>
      <c r="C796" s="76">
        <v>1000</v>
      </c>
      <c r="D796" s="37" t="s">
        <v>1158</v>
      </c>
      <c r="E796" s="41" t="s">
        <v>27</v>
      </c>
    </row>
    <row r="797" spans="1:5" s="107" customFormat="1" x14ac:dyDescent="0.25">
      <c r="A797" s="40">
        <v>44189.717905092592</v>
      </c>
      <c r="B797" s="40">
        <v>44190</v>
      </c>
      <c r="C797" s="76">
        <v>500</v>
      </c>
      <c r="D797" s="37" t="s">
        <v>659</v>
      </c>
      <c r="E797" s="41" t="s">
        <v>27</v>
      </c>
    </row>
    <row r="798" spans="1:5" s="107" customFormat="1" x14ac:dyDescent="0.25">
      <c r="A798" s="40">
        <v>44189.734270833331</v>
      </c>
      <c r="B798" s="40">
        <v>44190</v>
      </c>
      <c r="C798" s="76">
        <v>1000</v>
      </c>
      <c r="D798" s="37" t="s">
        <v>657</v>
      </c>
      <c r="E798" s="41" t="s">
        <v>27</v>
      </c>
    </row>
    <row r="799" spans="1:5" s="107" customFormat="1" x14ac:dyDescent="0.25">
      <c r="A799" s="40">
        <v>44189.735520833332</v>
      </c>
      <c r="B799" s="40">
        <v>44190</v>
      </c>
      <c r="C799" s="76">
        <v>500</v>
      </c>
      <c r="D799" s="37" t="s">
        <v>657</v>
      </c>
      <c r="E799" s="41" t="s">
        <v>27</v>
      </c>
    </row>
    <row r="800" spans="1:5" s="107" customFormat="1" x14ac:dyDescent="0.25">
      <c r="A800" s="40">
        <v>44189.736157407409</v>
      </c>
      <c r="B800" s="40">
        <v>44190</v>
      </c>
      <c r="C800" s="76">
        <v>500</v>
      </c>
      <c r="D800" s="37" t="s">
        <v>657</v>
      </c>
      <c r="E800" s="41" t="s">
        <v>27</v>
      </c>
    </row>
    <row r="801" spans="1:5" s="107" customFormat="1" x14ac:dyDescent="0.25">
      <c r="A801" s="40">
        <v>44189.737685185188</v>
      </c>
      <c r="B801" s="40">
        <v>44190</v>
      </c>
      <c r="C801" s="76">
        <v>500</v>
      </c>
      <c r="D801" s="37" t="s">
        <v>657</v>
      </c>
      <c r="E801" s="41" t="s">
        <v>27</v>
      </c>
    </row>
    <row r="802" spans="1:5" s="107" customFormat="1" x14ac:dyDescent="0.25">
      <c r="A802" s="40">
        <v>44189.741412037038</v>
      </c>
      <c r="B802" s="40">
        <v>44190</v>
      </c>
      <c r="C802" s="76">
        <v>1000</v>
      </c>
      <c r="D802" s="37" t="s">
        <v>1159</v>
      </c>
      <c r="E802" s="41" t="s">
        <v>27</v>
      </c>
    </row>
    <row r="803" spans="1:5" s="107" customFormat="1" x14ac:dyDescent="0.25">
      <c r="A803" s="40">
        <v>44189.746249999997</v>
      </c>
      <c r="B803" s="40">
        <v>44190</v>
      </c>
      <c r="C803" s="76">
        <v>500</v>
      </c>
      <c r="D803" s="37" t="s">
        <v>399</v>
      </c>
      <c r="E803" s="41" t="s">
        <v>27</v>
      </c>
    </row>
    <row r="804" spans="1:5" s="107" customFormat="1" x14ac:dyDescent="0.25">
      <c r="A804" s="40">
        <v>44189.748240740744</v>
      </c>
      <c r="B804" s="40">
        <v>44190</v>
      </c>
      <c r="C804" s="76">
        <v>2000</v>
      </c>
      <c r="D804" s="37" t="s">
        <v>1160</v>
      </c>
      <c r="E804" s="41" t="s">
        <v>27</v>
      </c>
    </row>
    <row r="805" spans="1:5" s="107" customFormat="1" x14ac:dyDescent="0.25">
      <c r="A805" s="40">
        <v>44189.821284722224</v>
      </c>
      <c r="B805" s="40">
        <v>44190</v>
      </c>
      <c r="C805" s="76">
        <v>5000</v>
      </c>
      <c r="D805" s="37" t="s">
        <v>1161</v>
      </c>
      <c r="E805" s="41" t="s">
        <v>27</v>
      </c>
    </row>
    <row r="806" spans="1:5" s="107" customFormat="1" x14ac:dyDescent="0.25">
      <c r="A806" s="40">
        <v>44189.859710648147</v>
      </c>
      <c r="B806" s="40">
        <v>44190</v>
      </c>
      <c r="C806" s="76">
        <v>3000</v>
      </c>
      <c r="D806" s="37" t="s">
        <v>400</v>
      </c>
      <c r="E806" s="41" t="s">
        <v>27</v>
      </c>
    </row>
    <row r="807" spans="1:5" s="107" customFormat="1" x14ac:dyDescent="0.25">
      <c r="A807" s="40">
        <v>44189.891574074078</v>
      </c>
      <c r="B807" s="40">
        <v>44190</v>
      </c>
      <c r="C807" s="76">
        <v>500</v>
      </c>
      <c r="D807" s="37" t="s">
        <v>1162</v>
      </c>
      <c r="E807" s="41" t="s">
        <v>27</v>
      </c>
    </row>
    <row r="808" spans="1:5" s="107" customFormat="1" x14ac:dyDescent="0.25">
      <c r="A808" s="40">
        <v>44189.893425925926</v>
      </c>
      <c r="B808" s="40">
        <v>44190</v>
      </c>
      <c r="C808" s="76">
        <v>10000</v>
      </c>
      <c r="D808" s="37" t="s">
        <v>927</v>
      </c>
      <c r="E808" s="41" t="s">
        <v>27</v>
      </c>
    </row>
    <row r="809" spans="1:5" s="107" customFormat="1" x14ac:dyDescent="0.25">
      <c r="A809" s="40">
        <v>44189.894409722219</v>
      </c>
      <c r="B809" s="40">
        <v>44190</v>
      </c>
      <c r="C809" s="76">
        <v>1000</v>
      </c>
      <c r="D809" s="37" t="s">
        <v>148</v>
      </c>
      <c r="E809" s="41" t="s">
        <v>27</v>
      </c>
    </row>
    <row r="810" spans="1:5" s="107" customFormat="1" x14ac:dyDescent="0.25">
      <c r="A810" s="40">
        <v>44189.921388888892</v>
      </c>
      <c r="B810" s="40">
        <v>44190</v>
      </c>
      <c r="C810" s="76">
        <v>200</v>
      </c>
      <c r="D810" s="37" t="s">
        <v>913</v>
      </c>
      <c r="E810" s="41" t="s">
        <v>27</v>
      </c>
    </row>
    <row r="811" spans="1:5" s="107" customFormat="1" x14ac:dyDescent="0.25">
      <c r="A811" s="40">
        <v>44189.938807870371</v>
      </c>
      <c r="B811" s="40">
        <v>44190</v>
      </c>
      <c r="C811" s="76">
        <v>2000</v>
      </c>
      <c r="D811" s="37" t="s">
        <v>611</v>
      </c>
      <c r="E811" s="41" t="s">
        <v>27</v>
      </c>
    </row>
    <row r="812" spans="1:5" s="107" customFormat="1" x14ac:dyDescent="0.25">
      <c r="A812" s="40">
        <v>44189.947372685187</v>
      </c>
      <c r="B812" s="40">
        <v>44190</v>
      </c>
      <c r="C812" s="76">
        <v>200</v>
      </c>
      <c r="D812" s="37"/>
      <c r="E812" s="41" t="s">
        <v>27</v>
      </c>
    </row>
    <row r="813" spans="1:5" s="107" customFormat="1" x14ac:dyDescent="0.25">
      <c r="A813" s="40">
        <v>44189.947638888887</v>
      </c>
      <c r="B813" s="40">
        <v>44190</v>
      </c>
      <c r="C813" s="76">
        <v>300</v>
      </c>
      <c r="D813" s="37" t="s">
        <v>1163</v>
      </c>
      <c r="E813" s="41" t="s">
        <v>27</v>
      </c>
    </row>
    <row r="814" spans="1:5" s="107" customFormat="1" x14ac:dyDescent="0.25">
      <c r="A814" s="40">
        <v>44189.949456018519</v>
      </c>
      <c r="B814" s="40">
        <v>44190</v>
      </c>
      <c r="C814" s="76">
        <v>500</v>
      </c>
      <c r="D814" s="37" t="s">
        <v>1164</v>
      </c>
      <c r="E814" s="41" t="s">
        <v>27</v>
      </c>
    </row>
    <row r="815" spans="1:5" s="107" customFormat="1" x14ac:dyDescent="0.25">
      <c r="A815" s="40">
        <v>44189.970995370371</v>
      </c>
      <c r="B815" s="40">
        <v>44190</v>
      </c>
      <c r="C815" s="76">
        <v>500</v>
      </c>
      <c r="D815" s="37" t="s">
        <v>1165</v>
      </c>
      <c r="E815" s="41" t="s">
        <v>27</v>
      </c>
    </row>
    <row r="816" spans="1:5" s="107" customFormat="1" x14ac:dyDescent="0.25">
      <c r="A816" s="40">
        <v>44189.9921412037</v>
      </c>
      <c r="B816" s="40">
        <v>44190</v>
      </c>
      <c r="C816" s="76">
        <v>300</v>
      </c>
      <c r="D816" s="37" t="s">
        <v>401</v>
      </c>
      <c r="E816" s="41" t="s">
        <v>27</v>
      </c>
    </row>
    <row r="817" spans="1:5" s="107" customFormat="1" x14ac:dyDescent="0.25">
      <c r="A817" s="40">
        <v>44190.177187499998</v>
      </c>
      <c r="B817" s="40">
        <v>44193</v>
      </c>
      <c r="C817" s="76">
        <v>100</v>
      </c>
      <c r="D817" s="37" t="s">
        <v>668</v>
      </c>
      <c r="E817" s="41" t="s">
        <v>27</v>
      </c>
    </row>
    <row r="818" spans="1:5" s="107" customFormat="1" x14ac:dyDescent="0.25">
      <c r="A818" s="40">
        <v>44190.18136574074</v>
      </c>
      <c r="B818" s="40">
        <v>44193</v>
      </c>
      <c r="C818" s="76">
        <v>1000</v>
      </c>
      <c r="D818" s="37" t="s">
        <v>1166</v>
      </c>
      <c r="E818" s="41" t="s">
        <v>27</v>
      </c>
    </row>
    <row r="819" spans="1:5" s="107" customFormat="1" x14ac:dyDescent="0.25">
      <c r="A819" s="40">
        <v>44190.259606481479</v>
      </c>
      <c r="B819" s="40">
        <v>44193</v>
      </c>
      <c r="C819" s="76">
        <v>2000</v>
      </c>
      <c r="D819" s="37" t="s">
        <v>613</v>
      </c>
      <c r="E819" s="41" t="s">
        <v>27</v>
      </c>
    </row>
    <row r="820" spans="1:5" s="107" customFormat="1" x14ac:dyDescent="0.25">
      <c r="A820" s="40">
        <v>44190.372361111113</v>
      </c>
      <c r="B820" s="40">
        <v>44193</v>
      </c>
      <c r="C820" s="76">
        <v>500</v>
      </c>
      <c r="D820" s="37" t="s">
        <v>402</v>
      </c>
      <c r="E820" s="41" t="s">
        <v>27</v>
      </c>
    </row>
    <row r="821" spans="1:5" s="107" customFormat="1" x14ac:dyDescent="0.25">
      <c r="A821" s="40">
        <v>44190.392974537041</v>
      </c>
      <c r="B821" s="40">
        <v>44193</v>
      </c>
      <c r="C821" s="76">
        <v>100</v>
      </c>
      <c r="D821" s="37" t="s">
        <v>1167</v>
      </c>
      <c r="E821" s="41" t="s">
        <v>27</v>
      </c>
    </row>
    <row r="822" spans="1:5" s="107" customFormat="1" x14ac:dyDescent="0.25">
      <c r="A822" s="40">
        <v>44190.399652777778</v>
      </c>
      <c r="B822" s="40">
        <v>44193</v>
      </c>
      <c r="C822" s="76">
        <v>100</v>
      </c>
      <c r="D822" s="37" t="s">
        <v>1168</v>
      </c>
      <c r="E822" s="41" t="s">
        <v>27</v>
      </c>
    </row>
    <row r="823" spans="1:5" s="107" customFormat="1" x14ac:dyDescent="0.25">
      <c r="A823" s="40">
        <v>44190.413506944446</v>
      </c>
      <c r="B823" s="40">
        <v>44193</v>
      </c>
      <c r="C823" s="76">
        <v>2000</v>
      </c>
      <c r="D823" s="37" t="s">
        <v>1169</v>
      </c>
      <c r="E823" s="41" t="s">
        <v>27</v>
      </c>
    </row>
    <row r="824" spans="1:5" s="107" customFormat="1" x14ac:dyDescent="0.25">
      <c r="A824" s="40">
        <v>44190.420486111114</v>
      </c>
      <c r="B824" s="40">
        <v>44193</v>
      </c>
      <c r="C824" s="76">
        <v>500</v>
      </c>
      <c r="D824" s="37"/>
      <c r="E824" s="41" t="s">
        <v>27</v>
      </c>
    </row>
    <row r="825" spans="1:5" s="107" customFormat="1" x14ac:dyDescent="0.25">
      <c r="A825" s="40">
        <v>44190.430462962962</v>
      </c>
      <c r="B825" s="40">
        <v>44193</v>
      </c>
      <c r="C825" s="76">
        <v>1000</v>
      </c>
      <c r="D825" s="37" t="s">
        <v>1170</v>
      </c>
      <c r="E825" s="41" t="s">
        <v>27</v>
      </c>
    </row>
    <row r="826" spans="1:5" s="107" customFormat="1" x14ac:dyDescent="0.25">
      <c r="A826" s="40">
        <v>44190.444363425922</v>
      </c>
      <c r="B826" s="40">
        <v>44193</v>
      </c>
      <c r="C826" s="76">
        <v>1000</v>
      </c>
      <c r="D826" s="37" t="s">
        <v>1171</v>
      </c>
      <c r="E826" s="41" t="s">
        <v>27</v>
      </c>
    </row>
    <row r="827" spans="1:5" s="107" customFormat="1" x14ac:dyDescent="0.25">
      <c r="A827" s="40">
        <v>44190.478472222225</v>
      </c>
      <c r="B827" s="40">
        <v>44193</v>
      </c>
      <c r="C827" s="76">
        <v>100</v>
      </c>
      <c r="D827" s="37" t="s">
        <v>1172</v>
      </c>
      <c r="E827" s="41" t="s">
        <v>27</v>
      </c>
    </row>
    <row r="828" spans="1:5" s="107" customFormat="1" x14ac:dyDescent="0.25">
      <c r="A828" s="40">
        <v>44190.485000000001</v>
      </c>
      <c r="B828" s="40">
        <v>44193</v>
      </c>
      <c r="C828" s="76">
        <v>3000</v>
      </c>
      <c r="D828" s="37" t="s">
        <v>1173</v>
      </c>
      <c r="E828" s="41" t="s">
        <v>27</v>
      </c>
    </row>
    <row r="829" spans="1:5" s="107" customFormat="1" x14ac:dyDescent="0.25">
      <c r="A829" s="40">
        <v>44190.498483796298</v>
      </c>
      <c r="B829" s="40">
        <v>44193</v>
      </c>
      <c r="C829" s="76">
        <v>300</v>
      </c>
      <c r="D829" s="37" t="s">
        <v>1174</v>
      </c>
      <c r="E829" s="41" t="s">
        <v>27</v>
      </c>
    </row>
    <row r="830" spans="1:5" s="107" customFormat="1" x14ac:dyDescent="0.25">
      <c r="A830" s="40">
        <v>44190.506192129629</v>
      </c>
      <c r="B830" s="40">
        <v>44193</v>
      </c>
      <c r="C830" s="76">
        <v>500</v>
      </c>
      <c r="D830" s="37" t="s">
        <v>1175</v>
      </c>
      <c r="E830" s="41" t="s">
        <v>27</v>
      </c>
    </row>
    <row r="831" spans="1:5" s="107" customFormat="1" x14ac:dyDescent="0.25">
      <c r="A831" s="40">
        <v>44190.522106481483</v>
      </c>
      <c r="B831" s="40">
        <v>44193</v>
      </c>
      <c r="C831" s="76">
        <v>500</v>
      </c>
      <c r="D831" s="37" t="s">
        <v>616</v>
      </c>
      <c r="E831" s="41" t="s">
        <v>27</v>
      </c>
    </row>
    <row r="832" spans="1:5" s="107" customFormat="1" x14ac:dyDescent="0.25">
      <c r="A832" s="40">
        <v>44190.540162037039</v>
      </c>
      <c r="B832" s="40">
        <v>44193</v>
      </c>
      <c r="C832" s="76">
        <v>100</v>
      </c>
      <c r="D832" s="37" t="s">
        <v>1176</v>
      </c>
      <c r="E832" s="41" t="s">
        <v>27</v>
      </c>
    </row>
    <row r="833" spans="1:5" s="107" customFormat="1" x14ac:dyDescent="0.25">
      <c r="A833" s="40">
        <v>44190.551238425927</v>
      </c>
      <c r="B833" s="40">
        <v>44193</v>
      </c>
      <c r="C833" s="76">
        <v>100</v>
      </c>
      <c r="D833" s="37" t="s">
        <v>403</v>
      </c>
      <c r="E833" s="41" t="s">
        <v>27</v>
      </c>
    </row>
    <row r="834" spans="1:5" s="107" customFormat="1" x14ac:dyDescent="0.25">
      <c r="A834" s="40">
        <v>44190.563171296293</v>
      </c>
      <c r="B834" s="40">
        <v>44193</v>
      </c>
      <c r="C834" s="76">
        <v>300</v>
      </c>
      <c r="D834" s="37" t="s">
        <v>1177</v>
      </c>
      <c r="E834" s="41" t="s">
        <v>27</v>
      </c>
    </row>
    <row r="835" spans="1:5" s="107" customFormat="1" x14ac:dyDescent="0.25">
      <c r="A835" s="40">
        <v>44190.566967592589</v>
      </c>
      <c r="B835" s="40">
        <v>44193</v>
      </c>
      <c r="C835" s="76">
        <v>500</v>
      </c>
      <c r="D835" s="37" t="s">
        <v>1178</v>
      </c>
      <c r="E835" s="41" t="s">
        <v>27</v>
      </c>
    </row>
    <row r="836" spans="1:5" s="107" customFormat="1" x14ac:dyDescent="0.25">
      <c r="A836" s="40">
        <v>44190.570381944446</v>
      </c>
      <c r="B836" s="40">
        <v>44193</v>
      </c>
      <c r="C836" s="76">
        <v>200</v>
      </c>
      <c r="D836" s="37" t="s">
        <v>1179</v>
      </c>
      <c r="E836" s="41" t="s">
        <v>27</v>
      </c>
    </row>
    <row r="837" spans="1:5" s="107" customFormat="1" x14ac:dyDescent="0.25">
      <c r="A837" s="40">
        <v>44190.583148148151</v>
      </c>
      <c r="B837" s="40">
        <v>44193</v>
      </c>
      <c r="C837" s="76">
        <v>150</v>
      </c>
      <c r="D837" s="37"/>
      <c r="E837" s="41" t="s">
        <v>27</v>
      </c>
    </row>
    <row r="838" spans="1:5" s="107" customFormat="1" x14ac:dyDescent="0.25">
      <c r="A838" s="40">
        <v>44190.585509259261</v>
      </c>
      <c r="B838" s="40">
        <v>44193</v>
      </c>
      <c r="C838" s="76">
        <v>300</v>
      </c>
      <c r="D838" s="37" t="s">
        <v>1095</v>
      </c>
      <c r="E838" s="41" t="s">
        <v>27</v>
      </c>
    </row>
    <row r="839" spans="1:5" s="107" customFormat="1" x14ac:dyDescent="0.25">
      <c r="A839" s="40">
        <v>44190.587476851855</v>
      </c>
      <c r="B839" s="40">
        <v>44193</v>
      </c>
      <c r="C839" s="76">
        <v>300</v>
      </c>
      <c r="D839" s="37" t="s">
        <v>1095</v>
      </c>
      <c r="E839" s="41" t="s">
        <v>27</v>
      </c>
    </row>
    <row r="840" spans="1:5" s="107" customFormat="1" x14ac:dyDescent="0.25">
      <c r="A840" s="40">
        <v>44190.598749999997</v>
      </c>
      <c r="B840" s="40">
        <v>44193</v>
      </c>
      <c r="C840" s="76">
        <v>5000</v>
      </c>
      <c r="D840" s="37" t="s">
        <v>657</v>
      </c>
      <c r="E840" s="41" t="s">
        <v>27</v>
      </c>
    </row>
    <row r="841" spans="1:5" s="107" customFormat="1" x14ac:dyDescent="0.25">
      <c r="A841" s="40">
        <v>44190.599444444444</v>
      </c>
      <c r="B841" s="40">
        <v>44193</v>
      </c>
      <c r="C841" s="76">
        <v>100</v>
      </c>
      <c r="D841" s="37" t="s">
        <v>958</v>
      </c>
      <c r="E841" s="41" t="s">
        <v>27</v>
      </c>
    </row>
    <row r="842" spans="1:5" s="107" customFormat="1" x14ac:dyDescent="0.25">
      <c r="A842" s="40">
        <v>44190.607557870368</v>
      </c>
      <c r="B842" s="40">
        <v>44193</v>
      </c>
      <c r="C842" s="76">
        <v>300</v>
      </c>
      <c r="D842" s="37" t="s">
        <v>1180</v>
      </c>
      <c r="E842" s="41" t="s">
        <v>27</v>
      </c>
    </row>
    <row r="843" spans="1:5" s="107" customFormat="1" x14ac:dyDescent="0.25">
      <c r="A843" s="40">
        <v>44190.619895833333</v>
      </c>
      <c r="B843" s="40">
        <v>44193</v>
      </c>
      <c r="C843" s="76">
        <v>3000</v>
      </c>
      <c r="D843" s="37" t="s">
        <v>404</v>
      </c>
      <c r="E843" s="41" t="s">
        <v>27</v>
      </c>
    </row>
    <row r="844" spans="1:5" s="107" customFormat="1" x14ac:dyDescent="0.25">
      <c r="A844" s="40">
        <v>44190.64335648148</v>
      </c>
      <c r="B844" s="40">
        <v>44193</v>
      </c>
      <c r="C844" s="76">
        <v>50</v>
      </c>
      <c r="D844" s="37" t="s">
        <v>558</v>
      </c>
      <c r="E844" s="41" t="s">
        <v>27</v>
      </c>
    </row>
    <row r="845" spans="1:5" s="107" customFormat="1" x14ac:dyDescent="0.25">
      <c r="A845" s="40">
        <v>44190.649930555555</v>
      </c>
      <c r="B845" s="40">
        <v>44193</v>
      </c>
      <c r="C845" s="76">
        <v>700</v>
      </c>
      <c r="D845" s="37" t="s">
        <v>1181</v>
      </c>
      <c r="E845" s="41" t="s">
        <v>27</v>
      </c>
    </row>
    <row r="846" spans="1:5" s="107" customFormat="1" x14ac:dyDescent="0.25">
      <c r="A846" s="40">
        <v>44190.662824074076</v>
      </c>
      <c r="B846" s="40">
        <v>44193</v>
      </c>
      <c r="C846" s="76">
        <v>500</v>
      </c>
      <c r="D846" s="37" t="s">
        <v>1182</v>
      </c>
      <c r="E846" s="41" t="s">
        <v>27</v>
      </c>
    </row>
    <row r="847" spans="1:5" s="107" customFormat="1" x14ac:dyDescent="0.25">
      <c r="A847" s="40">
        <v>44190.671678240738</v>
      </c>
      <c r="B847" s="40">
        <v>44193</v>
      </c>
      <c r="C847" s="76">
        <v>100</v>
      </c>
      <c r="D847" s="37" t="s">
        <v>1183</v>
      </c>
      <c r="E847" s="41" t="s">
        <v>27</v>
      </c>
    </row>
    <row r="848" spans="1:5" s="107" customFormat="1" x14ac:dyDescent="0.25">
      <c r="A848" s="40">
        <v>44190.67769675926</v>
      </c>
      <c r="B848" s="40">
        <v>44193</v>
      </c>
      <c r="C848" s="76">
        <v>100</v>
      </c>
      <c r="D848" s="37" t="s">
        <v>406</v>
      </c>
      <c r="E848" s="41" t="s">
        <v>27</v>
      </c>
    </row>
    <row r="849" spans="1:5" s="107" customFormat="1" x14ac:dyDescent="0.25">
      <c r="A849" s="40">
        <v>44190.690486111111</v>
      </c>
      <c r="B849" s="40">
        <v>44193</v>
      </c>
      <c r="C849" s="76">
        <v>250</v>
      </c>
      <c r="D849" s="37" t="s">
        <v>1184</v>
      </c>
      <c r="E849" s="41" t="s">
        <v>27</v>
      </c>
    </row>
    <row r="850" spans="1:5" s="107" customFormat="1" x14ac:dyDescent="0.25">
      <c r="A850" s="40">
        <v>44190.71434027778</v>
      </c>
      <c r="B850" s="40">
        <v>44193</v>
      </c>
      <c r="C850" s="76">
        <v>200</v>
      </c>
      <c r="D850" s="37" t="s">
        <v>407</v>
      </c>
      <c r="E850" s="41" t="s">
        <v>27</v>
      </c>
    </row>
    <row r="851" spans="1:5" s="107" customFormat="1" x14ac:dyDescent="0.25">
      <c r="A851" s="40">
        <v>44190.718229166669</v>
      </c>
      <c r="B851" s="40">
        <v>44193</v>
      </c>
      <c r="C851" s="76">
        <v>100</v>
      </c>
      <c r="D851" s="37" t="s">
        <v>1185</v>
      </c>
      <c r="E851" s="41" t="s">
        <v>27</v>
      </c>
    </row>
    <row r="852" spans="1:5" s="107" customFormat="1" x14ac:dyDescent="0.25">
      <c r="A852" s="40">
        <v>44190.726840277777</v>
      </c>
      <c r="B852" s="40">
        <v>44193</v>
      </c>
      <c r="C852" s="76">
        <v>300</v>
      </c>
      <c r="D852" s="37" t="s">
        <v>1186</v>
      </c>
      <c r="E852" s="41" t="s">
        <v>27</v>
      </c>
    </row>
    <row r="853" spans="1:5" s="107" customFormat="1" x14ac:dyDescent="0.25">
      <c r="A853" s="40">
        <v>44190.738078703704</v>
      </c>
      <c r="B853" s="40">
        <v>44193</v>
      </c>
      <c r="C853" s="76">
        <v>1000</v>
      </c>
      <c r="D853" s="37" t="s">
        <v>1187</v>
      </c>
      <c r="E853" s="41" t="s">
        <v>27</v>
      </c>
    </row>
    <row r="854" spans="1:5" s="107" customFormat="1" x14ac:dyDescent="0.25">
      <c r="A854" s="40">
        <v>44190.74150462963</v>
      </c>
      <c r="B854" s="40">
        <v>44193</v>
      </c>
      <c r="C854" s="76">
        <v>1000</v>
      </c>
      <c r="D854" s="37" t="s">
        <v>408</v>
      </c>
      <c r="E854" s="41" t="s">
        <v>27</v>
      </c>
    </row>
    <row r="855" spans="1:5" s="107" customFormat="1" x14ac:dyDescent="0.25">
      <c r="A855" s="40">
        <v>44190.745856481481</v>
      </c>
      <c r="B855" s="40">
        <v>44193</v>
      </c>
      <c r="C855" s="76">
        <v>100</v>
      </c>
      <c r="D855" s="37" t="s">
        <v>1188</v>
      </c>
      <c r="E855" s="41" t="s">
        <v>27</v>
      </c>
    </row>
    <row r="856" spans="1:5" s="107" customFormat="1" x14ac:dyDescent="0.25">
      <c r="A856" s="40">
        <v>44190.762569444443</v>
      </c>
      <c r="B856" s="40">
        <v>44193</v>
      </c>
      <c r="C856" s="76">
        <v>200</v>
      </c>
      <c r="D856" s="37" t="s">
        <v>1189</v>
      </c>
      <c r="E856" s="41" t="s">
        <v>27</v>
      </c>
    </row>
    <row r="857" spans="1:5" s="107" customFormat="1" x14ac:dyDescent="0.25">
      <c r="A857" s="40">
        <v>44190.775219907409</v>
      </c>
      <c r="B857" s="40">
        <v>44193</v>
      </c>
      <c r="C857" s="76">
        <v>1000</v>
      </c>
      <c r="D857" s="37" t="s">
        <v>1190</v>
      </c>
      <c r="E857" s="41" t="s">
        <v>27</v>
      </c>
    </row>
    <row r="858" spans="1:5" s="107" customFormat="1" x14ac:dyDescent="0.25">
      <c r="A858" s="40">
        <v>44190.830717592595</v>
      </c>
      <c r="B858" s="40">
        <v>44193</v>
      </c>
      <c r="C858" s="76">
        <v>500</v>
      </c>
      <c r="D858" s="37" t="s">
        <v>271</v>
      </c>
      <c r="E858" s="41" t="s">
        <v>27</v>
      </c>
    </row>
    <row r="859" spans="1:5" s="107" customFormat="1" x14ac:dyDescent="0.25">
      <c r="A859" s="40">
        <v>44190.859166666669</v>
      </c>
      <c r="B859" s="40">
        <v>44193</v>
      </c>
      <c r="C859" s="76">
        <v>300</v>
      </c>
      <c r="D859" s="37" t="s">
        <v>1191</v>
      </c>
      <c r="E859" s="41" t="s">
        <v>27</v>
      </c>
    </row>
    <row r="860" spans="1:5" s="107" customFormat="1" x14ac:dyDescent="0.25">
      <c r="A860" s="40">
        <v>44190.862974537034</v>
      </c>
      <c r="B860" s="40">
        <v>44193</v>
      </c>
      <c r="C860" s="76">
        <v>5000</v>
      </c>
      <c r="D860" s="37" t="s">
        <v>1192</v>
      </c>
      <c r="E860" s="41" t="s">
        <v>27</v>
      </c>
    </row>
    <row r="861" spans="1:5" s="107" customFormat="1" x14ac:dyDescent="0.25">
      <c r="A861" s="40">
        <v>44190.880972222221</v>
      </c>
      <c r="B861" s="40">
        <v>44193</v>
      </c>
      <c r="C861" s="76">
        <v>300</v>
      </c>
      <c r="D861" s="37" t="s">
        <v>1193</v>
      </c>
      <c r="E861" s="41" t="s">
        <v>27</v>
      </c>
    </row>
    <row r="862" spans="1:5" s="107" customFormat="1" x14ac:dyDescent="0.25">
      <c r="A862" s="40">
        <v>44190.881226851852</v>
      </c>
      <c r="B862" s="40">
        <v>44193</v>
      </c>
      <c r="C862" s="76">
        <v>1000</v>
      </c>
      <c r="D862" s="37" t="s">
        <v>1194</v>
      </c>
      <c r="E862" s="41" t="s">
        <v>27</v>
      </c>
    </row>
    <row r="863" spans="1:5" s="107" customFormat="1" x14ac:dyDescent="0.25">
      <c r="A863" s="40">
        <v>44190.895196759258</v>
      </c>
      <c r="B863" s="40">
        <v>44193</v>
      </c>
      <c r="C863" s="76">
        <v>200</v>
      </c>
      <c r="D863" s="37"/>
      <c r="E863" s="41" t="s">
        <v>27</v>
      </c>
    </row>
    <row r="864" spans="1:5" s="107" customFormat="1" x14ac:dyDescent="0.25">
      <c r="A864" s="40">
        <v>44190.903344907405</v>
      </c>
      <c r="B864" s="40">
        <v>44193</v>
      </c>
      <c r="C864" s="76">
        <v>500</v>
      </c>
      <c r="D864" s="37" t="s">
        <v>409</v>
      </c>
      <c r="E864" s="41" t="s">
        <v>27</v>
      </c>
    </row>
    <row r="865" spans="1:5" s="107" customFormat="1" x14ac:dyDescent="0.25">
      <c r="A865" s="40">
        <v>44190.916712962964</v>
      </c>
      <c r="B865" s="40">
        <v>44193</v>
      </c>
      <c r="C865" s="76">
        <v>1000</v>
      </c>
      <c r="D865" s="37" t="s">
        <v>1195</v>
      </c>
      <c r="E865" s="41" t="s">
        <v>27</v>
      </c>
    </row>
    <row r="866" spans="1:5" s="107" customFormat="1" x14ac:dyDescent="0.25">
      <c r="A866" s="40">
        <v>44190.969097222223</v>
      </c>
      <c r="B866" s="40">
        <v>44193</v>
      </c>
      <c r="C866" s="76">
        <v>1000</v>
      </c>
      <c r="D866" s="37" t="s">
        <v>1196</v>
      </c>
      <c r="E866" s="41" t="s">
        <v>27</v>
      </c>
    </row>
    <row r="867" spans="1:5" s="107" customFormat="1" x14ac:dyDescent="0.25">
      <c r="A867" s="40">
        <v>44191.024988425925</v>
      </c>
      <c r="B867" s="40">
        <v>44193</v>
      </c>
      <c r="C867" s="76">
        <v>250</v>
      </c>
      <c r="D867" s="37" t="s">
        <v>1197</v>
      </c>
      <c r="E867" s="41" t="s">
        <v>27</v>
      </c>
    </row>
    <row r="868" spans="1:5" s="107" customFormat="1" x14ac:dyDescent="0.25">
      <c r="A868" s="40">
        <v>44191.041863425926</v>
      </c>
      <c r="B868" s="40">
        <v>44193</v>
      </c>
      <c r="C868" s="76">
        <v>500</v>
      </c>
      <c r="D868" s="37" t="s">
        <v>1198</v>
      </c>
      <c r="E868" s="41" t="s">
        <v>27</v>
      </c>
    </row>
    <row r="869" spans="1:5" s="107" customFormat="1" x14ac:dyDescent="0.25">
      <c r="A869" s="40">
        <v>44191.050682870373</v>
      </c>
      <c r="B869" s="40">
        <v>44193</v>
      </c>
      <c r="C869" s="76">
        <v>300</v>
      </c>
      <c r="D869" s="37" t="s">
        <v>1199</v>
      </c>
      <c r="E869" s="41" t="s">
        <v>27</v>
      </c>
    </row>
    <row r="870" spans="1:5" s="107" customFormat="1" x14ac:dyDescent="0.25">
      <c r="A870" s="40">
        <v>44191.059699074074</v>
      </c>
      <c r="B870" s="40">
        <v>44193</v>
      </c>
      <c r="C870" s="76">
        <v>100</v>
      </c>
      <c r="D870" s="37" t="s">
        <v>410</v>
      </c>
      <c r="E870" s="41" t="s">
        <v>27</v>
      </c>
    </row>
    <row r="871" spans="1:5" s="107" customFormat="1" x14ac:dyDescent="0.25">
      <c r="A871" s="40">
        <v>44191.086365740739</v>
      </c>
      <c r="B871" s="40">
        <v>44193</v>
      </c>
      <c r="C871" s="76">
        <v>300</v>
      </c>
      <c r="D871" s="37" t="s">
        <v>1200</v>
      </c>
      <c r="E871" s="41" t="s">
        <v>27</v>
      </c>
    </row>
    <row r="872" spans="1:5" s="107" customFormat="1" x14ac:dyDescent="0.25">
      <c r="A872" s="40">
        <v>44191.090694444443</v>
      </c>
      <c r="B872" s="40">
        <v>44193</v>
      </c>
      <c r="C872" s="76">
        <v>1000</v>
      </c>
      <c r="D872" s="37" t="s">
        <v>1201</v>
      </c>
      <c r="E872" s="41" t="s">
        <v>27</v>
      </c>
    </row>
    <row r="873" spans="1:5" s="107" customFormat="1" x14ac:dyDescent="0.25">
      <c r="A873" s="40">
        <v>44191.374930555554</v>
      </c>
      <c r="B873" s="40">
        <v>44193</v>
      </c>
      <c r="C873" s="76">
        <v>500</v>
      </c>
      <c r="D873" s="37" t="s">
        <v>1202</v>
      </c>
      <c r="E873" s="41" t="s">
        <v>27</v>
      </c>
    </row>
    <row r="874" spans="1:5" s="107" customFormat="1" x14ac:dyDescent="0.25">
      <c r="A874" s="40">
        <v>44191.391631944447</v>
      </c>
      <c r="B874" s="40">
        <v>44193</v>
      </c>
      <c r="C874" s="76">
        <v>1000</v>
      </c>
      <c r="D874" s="37" t="s">
        <v>1203</v>
      </c>
      <c r="E874" s="41" t="s">
        <v>27</v>
      </c>
    </row>
    <row r="875" spans="1:5" s="107" customFormat="1" x14ac:dyDescent="0.25">
      <c r="A875" s="40">
        <v>44191.404699074075</v>
      </c>
      <c r="B875" s="40">
        <v>44193</v>
      </c>
      <c r="C875" s="76">
        <v>300</v>
      </c>
      <c r="D875" s="37" t="s">
        <v>1204</v>
      </c>
      <c r="E875" s="41" t="s">
        <v>27</v>
      </c>
    </row>
    <row r="876" spans="1:5" s="107" customFormat="1" x14ac:dyDescent="0.25">
      <c r="A876" s="40">
        <v>44191.416458333333</v>
      </c>
      <c r="B876" s="40">
        <v>44193</v>
      </c>
      <c r="C876" s="76">
        <v>150</v>
      </c>
      <c r="D876" s="37" t="s">
        <v>1205</v>
      </c>
      <c r="E876" s="41" t="s">
        <v>27</v>
      </c>
    </row>
    <row r="877" spans="1:5" s="107" customFormat="1" x14ac:dyDescent="0.25">
      <c r="A877" s="40">
        <v>44191.423310185186</v>
      </c>
      <c r="B877" s="40">
        <v>44193</v>
      </c>
      <c r="C877" s="76">
        <v>100</v>
      </c>
      <c r="D877" s="37" t="s">
        <v>1206</v>
      </c>
      <c r="E877" s="41" t="s">
        <v>27</v>
      </c>
    </row>
    <row r="878" spans="1:5" s="107" customFormat="1" x14ac:dyDescent="0.25">
      <c r="A878" s="40">
        <v>44191.429201388892</v>
      </c>
      <c r="B878" s="40">
        <v>44193</v>
      </c>
      <c r="C878" s="76">
        <v>300</v>
      </c>
      <c r="D878" s="37" t="s">
        <v>1207</v>
      </c>
      <c r="E878" s="41" t="s">
        <v>27</v>
      </c>
    </row>
    <row r="879" spans="1:5" s="107" customFormat="1" x14ac:dyDescent="0.25">
      <c r="A879" s="40">
        <v>44191.458032407405</v>
      </c>
      <c r="B879" s="40">
        <v>44193</v>
      </c>
      <c r="C879" s="76">
        <v>1000</v>
      </c>
      <c r="D879" s="37" t="s">
        <v>1208</v>
      </c>
      <c r="E879" s="41" t="s">
        <v>27</v>
      </c>
    </row>
    <row r="880" spans="1:5" s="107" customFormat="1" x14ac:dyDescent="0.25">
      <c r="A880" s="40">
        <v>44191.467962962961</v>
      </c>
      <c r="B880" s="40">
        <v>44193</v>
      </c>
      <c r="C880" s="76">
        <v>500</v>
      </c>
      <c r="D880" s="37" t="s">
        <v>526</v>
      </c>
      <c r="E880" s="41" t="s">
        <v>27</v>
      </c>
    </row>
    <row r="881" spans="1:5" s="107" customFormat="1" x14ac:dyDescent="0.25">
      <c r="A881" s="40">
        <v>44191.494768518518</v>
      </c>
      <c r="B881" s="40">
        <v>44193</v>
      </c>
      <c r="C881" s="76">
        <v>300</v>
      </c>
      <c r="D881" s="37" t="s">
        <v>1209</v>
      </c>
      <c r="E881" s="41" t="s">
        <v>27</v>
      </c>
    </row>
    <row r="882" spans="1:5" s="107" customFormat="1" x14ac:dyDescent="0.25">
      <c r="A882" s="40">
        <v>44191.507638888892</v>
      </c>
      <c r="B882" s="40">
        <v>44193</v>
      </c>
      <c r="C882" s="76">
        <v>200</v>
      </c>
      <c r="D882" s="37" t="s">
        <v>576</v>
      </c>
      <c r="E882" s="41" t="s">
        <v>27</v>
      </c>
    </row>
    <row r="883" spans="1:5" s="107" customFormat="1" x14ac:dyDescent="0.25">
      <c r="A883" s="40">
        <v>44191.525706018518</v>
      </c>
      <c r="B883" s="40">
        <v>44193</v>
      </c>
      <c r="C883" s="76">
        <v>100</v>
      </c>
      <c r="D883" s="37" t="s">
        <v>1210</v>
      </c>
      <c r="E883" s="41" t="s">
        <v>27</v>
      </c>
    </row>
    <row r="884" spans="1:5" s="107" customFormat="1" x14ac:dyDescent="0.25">
      <c r="A884" s="40">
        <v>44191.5315162037</v>
      </c>
      <c r="B884" s="40">
        <v>44193</v>
      </c>
      <c r="C884" s="76">
        <v>1000</v>
      </c>
      <c r="D884" s="37" t="s">
        <v>1211</v>
      </c>
      <c r="E884" s="41" t="s">
        <v>27</v>
      </c>
    </row>
    <row r="885" spans="1:5" s="107" customFormat="1" x14ac:dyDescent="0.25">
      <c r="A885" s="40">
        <v>44191.566319444442</v>
      </c>
      <c r="B885" s="40">
        <v>44193</v>
      </c>
      <c r="C885" s="76">
        <v>300</v>
      </c>
      <c r="D885" s="37" t="s">
        <v>1212</v>
      </c>
      <c r="E885" s="41" t="s">
        <v>27</v>
      </c>
    </row>
    <row r="886" spans="1:5" s="107" customFormat="1" x14ac:dyDescent="0.25">
      <c r="A886" s="40">
        <v>44191.589456018519</v>
      </c>
      <c r="B886" s="40">
        <v>44193</v>
      </c>
      <c r="C886" s="76">
        <v>100</v>
      </c>
      <c r="D886" s="37"/>
      <c r="E886" s="41" t="s">
        <v>27</v>
      </c>
    </row>
    <row r="887" spans="1:5" s="107" customFormat="1" x14ac:dyDescent="0.25">
      <c r="A887" s="40">
        <v>44191.598611111112</v>
      </c>
      <c r="B887" s="40">
        <v>44193</v>
      </c>
      <c r="C887" s="76">
        <v>700</v>
      </c>
      <c r="D887" s="37" t="s">
        <v>412</v>
      </c>
      <c r="E887" s="41" t="s">
        <v>27</v>
      </c>
    </row>
    <row r="888" spans="1:5" s="107" customFormat="1" x14ac:dyDescent="0.25">
      <c r="A888" s="40">
        <v>44191.609548611108</v>
      </c>
      <c r="B888" s="40">
        <v>44193</v>
      </c>
      <c r="C888" s="76">
        <v>50</v>
      </c>
      <c r="D888" s="37" t="s">
        <v>413</v>
      </c>
      <c r="E888" s="41" t="s">
        <v>27</v>
      </c>
    </row>
    <row r="889" spans="1:5" s="107" customFormat="1" x14ac:dyDescent="0.25">
      <c r="A889" s="40">
        <v>44191.617858796293</v>
      </c>
      <c r="B889" s="40">
        <v>44193</v>
      </c>
      <c r="C889" s="76">
        <v>200</v>
      </c>
      <c r="D889" s="37" t="s">
        <v>1213</v>
      </c>
      <c r="E889" s="41" t="s">
        <v>27</v>
      </c>
    </row>
    <row r="890" spans="1:5" s="107" customFormat="1" x14ac:dyDescent="0.25">
      <c r="A890" s="40">
        <v>44191.644884259258</v>
      </c>
      <c r="B890" s="40">
        <v>44193</v>
      </c>
      <c r="C890" s="76">
        <v>1000</v>
      </c>
      <c r="D890" s="37" t="s">
        <v>524</v>
      </c>
      <c r="E890" s="41" t="s">
        <v>27</v>
      </c>
    </row>
    <row r="891" spans="1:5" s="107" customFormat="1" x14ac:dyDescent="0.25">
      <c r="A891" s="40">
        <v>44191.666527777779</v>
      </c>
      <c r="B891" s="40">
        <v>44193</v>
      </c>
      <c r="C891" s="76">
        <v>100</v>
      </c>
      <c r="D891" s="37" t="s">
        <v>405</v>
      </c>
      <c r="E891" s="41" t="s">
        <v>27</v>
      </c>
    </row>
    <row r="892" spans="1:5" s="107" customFormat="1" x14ac:dyDescent="0.25">
      <c r="A892" s="40">
        <v>44191.680393518516</v>
      </c>
      <c r="B892" s="40">
        <v>44193</v>
      </c>
      <c r="C892" s="76">
        <v>2000</v>
      </c>
      <c r="D892" s="37" t="s">
        <v>619</v>
      </c>
      <c r="E892" s="41" t="s">
        <v>27</v>
      </c>
    </row>
    <row r="893" spans="1:5" s="107" customFormat="1" x14ac:dyDescent="0.25">
      <c r="A893" s="40">
        <v>44191.682557870372</v>
      </c>
      <c r="B893" s="40">
        <v>44193</v>
      </c>
      <c r="C893" s="76">
        <v>3000</v>
      </c>
      <c r="D893" s="37" t="s">
        <v>619</v>
      </c>
      <c r="E893" s="41" t="s">
        <v>27</v>
      </c>
    </row>
    <row r="894" spans="1:5" s="107" customFormat="1" x14ac:dyDescent="0.25">
      <c r="A894" s="40">
        <v>44191.685358796298</v>
      </c>
      <c r="B894" s="40">
        <v>44193</v>
      </c>
      <c r="C894" s="76">
        <v>2000</v>
      </c>
      <c r="D894" s="37" t="s">
        <v>619</v>
      </c>
      <c r="E894" s="41" t="s">
        <v>27</v>
      </c>
    </row>
    <row r="895" spans="1:5" s="107" customFormat="1" x14ac:dyDescent="0.25">
      <c r="A895" s="40">
        <v>44191.707071759258</v>
      </c>
      <c r="B895" s="40">
        <v>44193</v>
      </c>
      <c r="C895" s="76">
        <v>1000</v>
      </c>
      <c r="D895" s="37" t="s">
        <v>414</v>
      </c>
      <c r="E895" s="41" t="s">
        <v>27</v>
      </c>
    </row>
    <row r="896" spans="1:5" s="107" customFormat="1" x14ac:dyDescent="0.25">
      <c r="A896" s="40">
        <v>44191.70994212963</v>
      </c>
      <c r="B896" s="40">
        <v>44193</v>
      </c>
      <c r="C896" s="76">
        <v>2000</v>
      </c>
      <c r="D896" s="37" t="s">
        <v>415</v>
      </c>
      <c r="E896" s="41" t="s">
        <v>27</v>
      </c>
    </row>
    <row r="897" spans="1:5" s="107" customFormat="1" x14ac:dyDescent="0.25">
      <c r="A897" s="40">
        <v>44191.723009259258</v>
      </c>
      <c r="B897" s="40">
        <v>44193</v>
      </c>
      <c r="C897" s="76">
        <v>300</v>
      </c>
      <c r="D897" s="37" t="s">
        <v>1214</v>
      </c>
      <c r="E897" s="41" t="s">
        <v>27</v>
      </c>
    </row>
    <row r="898" spans="1:5" s="107" customFormat="1" x14ac:dyDescent="0.25">
      <c r="A898" s="40">
        <v>44191.731076388889</v>
      </c>
      <c r="B898" s="40">
        <v>44193</v>
      </c>
      <c r="C898" s="76">
        <v>100</v>
      </c>
      <c r="D898" s="37"/>
      <c r="E898" s="41" t="s">
        <v>27</v>
      </c>
    </row>
    <row r="899" spans="1:5" s="107" customFormat="1" x14ac:dyDescent="0.25">
      <c r="A899" s="40">
        <v>44191.747499999998</v>
      </c>
      <c r="B899" s="40">
        <v>44193</v>
      </c>
      <c r="C899" s="76">
        <v>300</v>
      </c>
      <c r="D899" s="37" t="s">
        <v>648</v>
      </c>
      <c r="E899" s="41" t="s">
        <v>27</v>
      </c>
    </row>
    <row r="900" spans="1:5" s="107" customFormat="1" x14ac:dyDescent="0.25">
      <c r="A900" s="40">
        <v>44191.757708333331</v>
      </c>
      <c r="B900" s="40">
        <v>44193</v>
      </c>
      <c r="C900" s="76">
        <v>300</v>
      </c>
      <c r="D900" s="37" t="s">
        <v>1215</v>
      </c>
      <c r="E900" s="41" t="s">
        <v>27</v>
      </c>
    </row>
    <row r="901" spans="1:5" s="107" customFormat="1" x14ac:dyDescent="0.25">
      <c r="A901" s="40">
        <v>44191.876736111109</v>
      </c>
      <c r="B901" s="40">
        <v>44193</v>
      </c>
      <c r="C901" s="76">
        <v>1000</v>
      </c>
      <c r="D901" s="37" t="s">
        <v>141</v>
      </c>
      <c r="E901" s="41" t="s">
        <v>27</v>
      </c>
    </row>
    <row r="902" spans="1:5" s="107" customFormat="1" x14ac:dyDescent="0.25">
      <c r="A902" s="40">
        <v>44191.899583333332</v>
      </c>
      <c r="B902" s="40">
        <v>44193</v>
      </c>
      <c r="C902" s="76">
        <v>500</v>
      </c>
      <c r="D902" s="37" t="s">
        <v>416</v>
      </c>
      <c r="E902" s="41" t="s">
        <v>27</v>
      </c>
    </row>
    <row r="903" spans="1:5" s="107" customFormat="1" x14ac:dyDescent="0.25">
      <c r="A903" s="40">
        <v>44191.933356481481</v>
      </c>
      <c r="B903" s="40">
        <v>44193</v>
      </c>
      <c r="C903" s="76">
        <v>100</v>
      </c>
      <c r="D903" s="37"/>
      <c r="E903" s="41" t="s">
        <v>27</v>
      </c>
    </row>
    <row r="904" spans="1:5" s="107" customFormat="1" x14ac:dyDescent="0.25">
      <c r="A904" s="40">
        <v>44191.935752314814</v>
      </c>
      <c r="B904" s="40">
        <v>44193</v>
      </c>
      <c r="C904" s="76">
        <v>200</v>
      </c>
      <c r="D904" s="37"/>
      <c r="E904" s="41" t="s">
        <v>27</v>
      </c>
    </row>
    <row r="905" spans="1:5" s="107" customFormat="1" x14ac:dyDescent="0.25">
      <c r="A905" s="40">
        <v>44191.964363425926</v>
      </c>
      <c r="B905" s="40">
        <v>44193</v>
      </c>
      <c r="C905" s="76">
        <v>100</v>
      </c>
      <c r="D905" s="37" t="s">
        <v>525</v>
      </c>
      <c r="E905" s="41" t="s">
        <v>27</v>
      </c>
    </row>
    <row r="906" spans="1:5" s="107" customFormat="1" x14ac:dyDescent="0.25">
      <c r="A906" s="40">
        <v>44192.035613425927</v>
      </c>
      <c r="B906" s="40">
        <v>44193</v>
      </c>
      <c r="C906" s="76">
        <v>250</v>
      </c>
      <c r="D906" s="37"/>
      <c r="E906" s="41" t="s">
        <v>27</v>
      </c>
    </row>
    <row r="907" spans="1:5" s="107" customFormat="1" x14ac:dyDescent="0.25">
      <c r="A907" s="40">
        <v>44192.345358796294</v>
      </c>
      <c r="B907" s="40">
        <v>44193</v>
      </c>
      <c r="C907" s="76">
        <v>5000</v>
      </c>
      <c r="D907" s="37"/>
      <c r="E907" s="41" t="s">
        <v>27</v>
      </c>
    </row>
    <row r="908" spans="1:5" s="107" customFormat="1" x14ac:dyDescent="0.25">
      <c r="A908" s="40">
        <v>44192.363298611112</v>
      </c>
      <c r="B908" s="40">
        <v>44193</v>
      </c>
      <c r="C908" s="76">
        <v>300</v>
      </c>
      <c r="D908" s="37" t="s">
        <v>1216</v>
      </c>
      <c r="E908" s="41" t="s">
        <v>27</v>
      </c>
    </row>
    <row r="909" spans="1:5" s="107" customFormat="1" x14ac:dyDescent="0.25">
      <c r="A909" s="40">
        <v>44192.394803240742</v>
      </c>
      <c r="B909" s="40">
        <v>44193</v>
      </c>
      <c r="C909" s="76">
        <v>100</v>
      </c>
      <c r="D909" s="37" t="s">
        <v>578</v>
      </c>
      <c r="E909" s="41" t="s">
        <v>27</v>
      </c>
    </row>
    <row r="910" spans="1:5" s="107" customFormat="1" x14ac:dyDescent="0.25">
      <c r="A910" s="40">
        <v>44192.416886574072</v>
      </c>
      <c r="B910" s="40">
        <v>44193</v>
      </c>
      <c r="C910" s="76">
        <v>200</v>
      </c>
      <c r="D910" s="37" t="s">
        <v>1217</v>
      </c>
      <c r="E910" s="41" t="s">
        <v>27</v>
      </c>
    </row>
    <row r="911" spans="1:5" s="107" customFormat="1" x14ac:dyDescent="0.25">
      <c r="A911" s="40">
        <v>44192.460023148145</v>
      </c>
      <c r="B911" s="40">
        <v>44193</v>
      </c>
      <c r="C911" s="76">
        <v>1000</v>
      </c>
      <c r="D911" s="37" t="s">
        <v>417</v>
      </c>
      <c r="E911" s="41" t="s">
        <v>27</v>
      </c>
    </row>
    <row r="912" spans="1:5" s="107" customFormat="1" x14ac:dyDescent="0.25">
      <c r="A912" s="40">
        <v>44192.466319444444</v>
      </c>
      <c r="B912" s="40">
        <v>44193</v>
      </c>
      <c r="C912" s="76">
        <v>1000</v>
      </c>
      <c r="D912" s="37"/>
      <c r="E912" s="41" t="s">
        <v>27</v>
      </c>
    </row>
    <row r="913" spans="1:5" s="107" customFormat="1" x14ac:dyDescent="0.25">
      <c r="A913" s="40">
        <v>44192.492025462961</v>
      </c>
      <c r="B913" s="40">
        <v>44193</v>
      </c>
      <c r="C913" s="76">
        <v>500</v>
      </c>
      <c r="D913" s="37" t="s">
        <v>1218</v>
      </c>
      <c r="E913" s="41" t="s">
        <v>27</v>
      </c>
    </row>
    <row r="914" spans="1:5" s="107" customFormat="1" x14ac:dyDescent="0.25">
      <c r="A914" s="40">
        <v>44192.50172453704</v>
      </c>
      <c r="B914" s="40">
        <v>44193</v>
      </c>
      <c r="C914" s="76">
        <v>1000</v>
      </c>
      <c r="D914" s="37"/>
      <c r="E914" s="41" t="s">
        <v>27</v>
      </c>
    </row>
    <row r="915" spans="1:5" s="107" customFormat="1" x14ac:dyDescent="0.25">
      <c r="A915" s="40">
        <v>44192.516087962962</v>
      </c>
      <c r="B915" s="40">
        <v>44193</v>
      </c>
      <c r="C915" s="76">
        <v>1000</v>
      </c>
      <c r="D915" s="37" t="s">
        <v>195</v>
      </c>
      <c r="E915" s="41" t="s">
        <v>27</v>
      </c>
    </row>
    <row r="916" spans="1:5" s="107" customFormat="1" x14ac:dyDescent="0.25">
      <c r="A916" s="40">
        <v>44192.52270833333</v>
      </c>
      <c r="B916" s="40">
        <v>44193</v>
      </c>
      <c r="C916" s="76">
        <v>500</v>
      </c>
      <c r="D916" s="37" t="s">
        <v>418</v>
      </c>
      <c r="E916" s="41" t="s">
        <v>27</v>
      </c>
    </row>
    <row r="917" spans="1:5" s="107" customFormat="1" x14ac:dyDescent="0.25">
      <c r="A917" s="40">
        <v>44192.532708333332</v>
      </c>
      <c r="B917" s="40">
        <v>44193</v>
      </c>
      <c r="C917" s="76">
        <v>300</v>
      </c>
      <c r="D917" s="37"/>
      <c r="E917" s="41" t="s">
        <v>27</v>
      </c>
    </row>
    <row r="918" spans="1:5" s="107" customFormat="1" x14ac:dyDescent="0.25">
      <c r="A918" s="40">
        <v>44192.537129629629</v>
      </c>
      <c r="B918" s="40">
        <v>44193</v>
      </c>
      <c r="C918" s="76">
        <v>1000</v>
      </c>
      <c r="D918" s="37" t="s">
        <v>419</v>
      </c>
      <c r="E918" s="41" t="s">
        <v>27</v>
      </c>
    </row>
    <row r="919" spans="1:5" s="107" customFormat="1" x14ac:dyDescent="0.25">
      <c r="A919" s="40">
        <v>44192.571087962962</v>
      </c>
      <c r="B919" s="40">
        <v>44193</v>
      </c>
      <c r="C919" s="76">
        <v>1000</v>
      </c>
      <c r="D919" s="37" t="s">
        <v>636</v>
      </c>
      <c r="E919" s="41" t="s">
        <v>27</v>
      </c>
    </row>
    <row r="920" spans="1:5" s="107" customFormat="1" x14ac:dyDescent="0.25">
      <c r="A920" s="40">
        <v>44192.574687499997</v>
      </c>
      <c r="B920" s="40">
        <v>44193</v>
      </c>
      <c r="C920" s="76">
        <v>1000</v>
      </c>
      <c r="D920" s="37" t="s">
        <v>636</v>
      </c>
      <c r="E920" s="41" t="s">
        <v>27</v>
      </c>
    </row>
    <row r="921" spans="1:5" s="107" customFormat="1" x14ac:dyDescent="0.25">
      <c r="A921" s="40">
        <v>44192.62128472222</v>
      </c>
      <c r="B921" s="40">
        <v>44193</v>
      </c>
      <c r="C921" s="76">
        <v>300</v>
      </c>
      <c r="D921" s="37" t="s">
        <v>1219</v>
      </c>
      <c r="E921" s="41" t="s">
        <v>27</v>
      </c>
    </row>
    <row r="922" spans="1:5" s="107" customFormat="1" x14ac:dyDescent="0.25">
      <c r="A922" s="40">
        <v>44192.622696759259</v>
      </c>
      <c r="B922" s="40">
        <v>44193</v>
      </c>
      <c r="C922" s="76">
        <v>100</v>
      </c>
      <c r="D922" s="37" t="s">
        <v>1220</v>
      </c>
      <c r="E922" s="41" t="s">
        <v>27</v>
      </c>
    </row>
    <row r="923" spans="1:5" s="107" customFormat="1" x14ac:dyDescent="0.25">
      <c r="A923" s="40">
        <v>44192.665254629632</v>
      </c>
      <c r="B923" s="40">
        <v>44193</v>
      </c>
      <c r="C923" s="76">
        <v>300</v>
      </c>
      <c r="D923" s="37" t="s">
        <v>1221</v>
      </c>
      <c r="E923" s="41" t="s">
        <v>27</v>
      </c>
    </row>
    <row r="924" spans="1:5" s="107" customFormat="1" x14ac:dyDescent="0.25">
      <c r="A924" s="40">
        <v>44192.675023148149</v>
      </c>
      <c r="B924" s="40">
        <v>44193</v>
      </c>
      <c r="C924" s="76">
        <v>500</v>
      </c>
      <c r="D924" s="37" t="s">
        <v>422</v>
      </c>
      <c r="E924" s="41" t="s">
        <v>27</v>
      </c>
    </row>
    <row r="925" spans="1:5" s="107" customFormat="1" x14ac:dyDescent="0.25">
      <c r="A925" s="40">
        <v>44192.695833333331</v>
      </c>
      <c r="B925" s="40">
        <v>44193</v>
      </c>
      <c r="C925" s="76">
        <v>100</v>
      </c>
      <c r="D925" s="37" t="s">
        <v>1222</v>
      </c>
      <c r="E925" s="41" t="s">
        <v>27</v>
      </c>
    </row>
    <row r="926" spans="1:5" s="107" customFormat="1" x14ac:dyDescent="0.25">
      <c r="A926" s="40">
        <v>44192.717592592591</v>
      </c>
      <c r="B926" s="40">
        <v>44193</v>
      </c>
      <c r="C926" s="76">
        <v>100</v>
      </c>
      <c r="D926" s="37" t="s">
        <v>424</v>
      </c>
      <c r="E926" s="41" t="s">
        <v>27</v>
      </c>
    </row>
    <row r="927" spans="1:5" s="107" customFormat="1" x14ac:dyDescent="0.25">
      <c r="A927" s="40">
        <v>44192.733993055554</v>
      </c>
      <c r="B927" s="40">
        <v>44193</v>
      </c>
      <c r="C927" s="76">
        <v>1000</v>
      </c>
      <c r="D927" s="37" t="s">
        <v>398</v>
      </c>
      <c r="E927" s="41" t="s">
        <v>27</v>
      </c>
    </row>
    <row r="928" spans="1:5" s="107" customFormat="1" x14ac:dyDescent="0.25">
      <c r="A928" s="40">
        <v>44192.777905092589</v>
      </c>
      <c r="B928" s="40">
        <v>44193</v>
      </c>
      <c r="C928" s="76">
        <v>100</v>
      </c>
      <c r="D928" s="37" t="s">
        <v>425</v>
      </c>
      <c r="E928" s="41" t="s">
        <v>27</v>
      </c>
    </row>
    <row r="929" spans="1:5" s="107" customFormat="1" x14ac:dyDescent="0.25">
      <c r="A929" s="40">
        <v>44192.823229166665</v>
      </c>
      <c r="B929" s="40">
        <v>44193</v>
      </c>
      <c r="C929" s="76">
        <v>500</v>
      </c>
      <c r="D929" s="37"/>
      <c r="E929" s="41" t="s">
        <v>27</v>
      </c>
    </row>
    <row r="930" spans="1:5" s="107" customFormat="1" x14ac:dyDescent="0.25">
      <c r="A930" s="40">
        <v>44192.839571759258</v>
      </c>
      <c r="B930" s="40">
        <v>44193</v>
      </c>
      <c r="C930" s="76">
        <v>500</v>
      </c>
      <c r="D930" s="37" t="s">
        <v>469</v>
      </c>
      <c r="E930" s="41" t="s">
        <v>27</v>
      </c>
    </row>
    <row r="931" spans="1:5" s="107" customFormat="1" x14ac:dyDescent="0.25">
      <c r="A931" s="40">
        <v>44192.858564814815</v>
      </c>
      <c r="B931" s="40">
        <v>44193</v>
      </c>
      <c r="C931" s="76">
        <v>250</v>
      </c>
      <c r="D931" s="37" t="s">
        <v>426</v>
      </c>
      <c r="E931" s="41" t="s">
        <v>27</v>
      </c>
    </row>
    <row r="932" spans="1:5" s="107" customFormat="1" x14ac:dyDescent="0.25">
      <c r="A932" s="40">
        <v>44192.863761574074</v>
      </c>
      <c r="B932" s="40">
        <v>44193</v>
      </c>
      <c r="C932" s="76">
        <v>500</v>
      </c>
      <c r="D932" s="37" t="s">
        <v>1223</v>
      </c>
      <c r="E932" s="41" t="s">
        <v>27</v>
      </c>
    </row>
    <row r="933" spans="1:5" s="107" customFormat="1" x14ac:dyDescent="0.25">
      <c r="A933" s="40">
        <v>44192.864953703705</v>
      </c>
      <c r="B933" s="40">
        <v>44193</v>
      </c>
      <c r="C933" s="76">
        <v>2000</v>
      </c>
      <c r="D933" s="37"/>
      <c r="E933" s="41" t="s">
        <v>27</v>
      </c>
    </row>
    <row r="934" spans="1:5" s="107" customFormat="1" x14ac:dyDescent="0.25">
      <c r="A934" s="40">
        <v>44192.920254629629</v>
      </c>
      <c r="B934" s="40">
        <v>44193</v>
      </c>
      <c r="C934" s="76">
        <v>100</v>
      </c>
      <c r="D934" s="37" t="s">
        <v>427</v>
      </c>
      <c r="E934" s="41" t="s">
        <v>27</v>
      </c>
    </row>
    <row r="935" spans="1:5" s="107" customFormat="1" x14ac:dyDescent="0.25">
      <c r="A935" s="40">
        <v>44192.942881944444</v>
      </c>
      <c r="B935" s="40">
        <v>44193</v>
      </c>
      <c r="C935" s="76">
        <v>1000</v>
      </c>
      <c r="D935" s="37" t="s">
        <v>1224</v>
      </c>
      <c r="E935" s="41" t="s">
        <v>27</v>
      </c>
    </row>
    <row r="936" spans="1:5" s="107" customFormat="1" x14ac:dyDescent="0.25">
      <c r="A936" s="40">
        <v>44192.984166666669</v>
      </c>
      <c r="B936" s="40">
        <v>44193</v>
      </c>
      <c r="C936" s="76">
        <v>15000</v>
      </c>
      <c r="D936" s="37" t="s">
        <v>1225</v>
      </c>
      <c r="E936" s="41" t="s">
        <v>27</v>
      </c>
    </row>
    <row r="937" spans="1:5" s="107" customFormat="1" x14ac:dyDescent="0.25">
      <c r="A937" s="40">
        <v>44193.378032407411</v>
      </c>
      <c r="B937" s="40">
        <v>44194</v>
      </c>
      <c r="C937" s="76">
        <v>500</v>
      </c>
      <c r="D937" s="37" t="s">
        <v>428</v>
      </c>
      <c r="E937" s="41" t="s">
        <v>27</v>
      </c>
    </row>
    <row r="938" spans="1:5" s="107" customFormat="1" x14ac:dyDescent="0.25">
      <c r="A938" s="40">
        <v>44193.382013888891</v>
      </c>
      <c r="B938" s="40">
        <v>44194</v>
      </c>
      <c r="C938" s="76">
        <v>100</v>
      </c>
      <c r="D938" s="37" t="s">
        <v>1226</v>
      </c>
      <c r="E938" s="41" t="s">
        <v>27</v>
      </c>
    </row>
    <row r="939" spans="1:5" s="107" customFormat="1" x14ac:dyDescent="0.25">
      <c r="A939" s="40">
        <v>44193.383483796293</v>
      </c>
      <c r="B939" s="40">
        <v>44194</v>
      </c>
      <c r="C939" s="76">
        <v>100</v>
      </c>
      <c r="D939" s="37" t="s">
        <v>1226</v>
      </c>
      <c r="E939" s="41" t="s">
        <v>27</v>
      </c>
    </row>
    <row r="940" spans="1:5" s="107" customFormat="1" x14ac:dyDescent="0.25">
      <c r="A940" s="40">
        <v>44193.384525462963</v>
      </c>
      <c r="B940" s="40">
        <v>44194</v>
      </c>
      <c r="C940" s="76">
        <v>500</v>
      </c>
      <c r="D940" s="37" t="s">
        <v>1227</v>
      </c>
      <c r="E940" s="41" t="s">
        <v>27</v>
      </c>
    </row>
    <row r="941" spans="1:5" s="107" customFormat="1" x14ac:dyDescent="0.25">
      <c r="A941" s="40">
        <v>44193.384756944448</v>
      </c>
      <c r="B941" s="40">
        <v>44194</v>
      </c>
      <c r="C941" s="76">
        <v>100</v>
      </c>
      <c r="D941" s="37" t="s">
        <v>1226</v>
      </c>
      <c r="E941" s="41" t="s">
        <v>27</v>
      </c>
    </row>
    <row r="942" spans="1:5" s="107" customFormat="1" x14ac:dyDescent="0.25">
      <c r="A942" s="40">
        <v>44193.39099537037</v>
      </c>
      <c r="B942" s="40">
        <v>44194</v>
      </c>
      <c r="C942" s="76">
        <v>1000</v>
      </c>
      <c r="D942" s="37" t="s">
        <v>1228</v>
      </c>
      <c r="E942" s="41" t="s">
        <v>27</v>
      </c>
    </row>
    <row r="943" spans="1:5" s="107" customFormat="1" x14ac:dyDescent="0.25">
      <c r="A943" s="40">
        <v>44193.418310185189</v>
      </c>
      <c r="B943" s="40">
        <v>44194</v>
      </c>
      <c r="C943" s="76">
        <v>300</v>
      </c>
      <c r="D943" s="37" t="s">
        <v>429</v>
      </c>
      <c r="E943" s="41" t="s">
        <v>27</v>
      </c>
    </row>
    <row r="944" spans="1:5" s="107" customFormat="1" x14ac:dyDescent="0.25">
      <c r="A944" s="40">
        <v>44193.427534722221</v>
      </c>
      <c r="B944" s="40">
        <v>44194</v>
      </c>
      <c r="C944" s="76">
        <v>100</v>
      </c>
      <c r="D944" s="37" t="s">
        <v>430</v>
      </c>
      <c r="E944" s="41" t="s">
        <v>27</v>
      </c>
    </row>
    <row r="945" spans="1:5" s="107" customFormat="1" x14ac:dyDescent="0.25">
      <c r="A945" s="40">
        <v>44193.445497685185</v>
      </c>
      <c r="B945" s="40">
        <v>44194</v>
      </c>
      <c r="C945" s="76">
        <v>500</v>
      </c>
      <c r="D945" s="37" t="s">
        <v>1229</v>
      </c>
      <c r="E945" s="41" t="s">
        <v>27</v>
      </c>
    </row>
    <row r="946" spans="1:5" s="107" customFormat="1" x14ac:dyDescent="0.25">
      <c r="A946" s="40">
        <v>44193.487638888888</v>
      </c>
      <c r="B946" s="40">
        <v>44194</v>
      </c>
      <c r="C946" s="76">
        <v>2000</v>
      </c>
      <c r="D946" s="37" t="s">
        <v>440</v>
      </c>
      <c r="E946" s="41" t="s">
        <v>27</v>
      </c>
    </row>
    <row r="947" spans="1:5" s="107" customFormat="1" x14ac:dyDescent="0.25">
      <c r="A947" s="40">
        <v>44193.498553240737</v>
      </c>
      <c r="B947" s="40">
        <v>44194</v>
      </c>
      <c r="C947" s="76">
        <v>2000</v>
      </c>
      <c r="D947" s="37" t="s">
        <v>1230</v>
      </c>
      <c r="E947" s="41" t="s">
        <v>27</v>
      </c>
    </row>
    <row r="948" spans="1:5" s="107" customFormat="1" x14ac:dyDescent="0.25">
      <c r="A948" s="40">
        <v>44193.514490740738</v>
      </c>
      <c r="B948" s="40">
        <v>44194</v>
      </c>
      <c r="C948" s="76">
        <v>50</v>
      </c>
      <c r="D948" s="37" t="s">
        <v>527</v>
      </c>
      <c r="E948" s="41" t="s">
        <v>27</v>
      </c>
    </row>
    <row r="949" spans="1:5" s="107" customFormat="1" x14ac:dyDescent="0.25">
      <c r="A949" s="40">
        <v>44193.531481481485</v>
      </c>
      <c r="B949" s="40">
        <v>44194</v>
      </c>
      <c r="C949" s="76">
        <v>2000</v>
      </c>
      <c r="D949" s="37" t="s">
        <v>934</v>
      </c>
      <c r="E949" s="41" t="s">
        <v>27</v>
      </c>
    </row>
    <row r="950" spans="1:5" s="107" customFormat="1" x14ac:dyDescent="0.25">
      <c r="A950" s="40">
        <v>44193.54246527778</v>
      </c>
      <c r="B950" s="40">
        <v>44194</v>
      </c>
      <c r="C950" s="76">
        <v>300</v>
      </c>
      <c r="D950" s="37" t="s">
        <v>431</v>
      </c>
      <c r="E950" s="41" t="s">
        <v>27</v>
      </c>
    </row>
    <row r="951" spans="1:5" s="107" customFormat="1" x14ac:dyDescent="0.25">
      <c r="A951" s="40">
        <v>44193.552395833336</v>
      </c>
      <c r="B951" s="40">
        <v>44194</v>
      </c>
      <c r="C951" s="76">
        <v>300</v>
      </c>
      <c r="D951" s="37"/>
      <c r="E951" s="41" t="s">
        <v>27</v>
      </c>
    </row>
    <row r="952" spans="1:5" s="107" customFormat="1" x14ac:dyDescent="0.25">
      <c r="A952" s="40">
        <v>44193.553888888891</v>
      </c>
      <c r="B952" s="40">
        <v>44194</v>
      </c>
      <c r="C952" s="76">
        <v>300</v>
      </c>
      <c r="D952" s="37"/>
      <c r="E952" s="41" t="s">
        <v>27</v>
      </c>
    </row>
    <row r="953" spans="1:5" s="107" customFormat="1" x14ac:dyDescent="0.25">
      <c r="A953" s="40">
        <v>44193.568159722221</v>
      </c>
      <c r="B953" s="40">
        <v>44194</v>
      </c>
      <c r="C953" s="76">
        <v>200</v>
      </c>
      <c r="D953" s="37" t="s">
        <v>1231</v>
      </c>
      <c r="E953" s="41" t="s">
        <v>27</v>
      </c>
    </row>
    <row r="954" spans="1:5" s="107" customFormat="1" x14ac:dyDescent="0.25">
      <c r="A954" s="40">
        <v>44193.573263888888</v>
      </c>
      <c r="B954" s="40">
        <v>44194</v>
      </c>
      <c r="C954" s="76">
        <v>100</v>
      </c>
      <c r="D954" s="37" t="s">
        <v>1232</v>
      </c>
      <c r="E954" s="41" t="s">
        <v>27</v>
      </c>
    </row>
    <row r="955" spans="1:5" s="107" customFormat="1" x14ac:dyDescent="0.25">
      <c r="A955" s="40">
        <v>44193.577638888892</v>
      </c>
      <c r="B955" s="40">
        <v>44194</v>
      </c>
      <c r="C955" s="76">
        <v>150</v>
      </c>
      <c r="D955" s="37" t="s">
        <v>432</v>
      </c>
      <c r="E955" s="41" t="s">
        <v>27</v>
      </c>
    </row>
    <row r="956" spans="1:5" s="107" customFormat="1" x14ac:dyDescent="0.25">
      <c r="A956" s="40">
        <v>44193.586076388892</v>
      </c>
      <c r="B956" s="40">
        <v>44194</v>
      </c>
      <c r="C956" s="76">
        <v>100</v>
      </c>
      <c r="D956" s="37" t="s">
        <v>1167</v>
      </c>
      <c r="E956" s="41" t="s">
        <v>27</v>
      </c>
    </row>
    <row r="957" spans="1:5" s="107" customFormat="1" x14ac:dyDescent="0.25">
      <c r="A957" s="40">
        <v>44193.610231481478</v>
      </c>
      <c r="B957" s="40">
        <v>44194</v>
      </c>
      <c r="C957" s="76">
        <v>100</v>
      </c>
      <c r="D957" s="37" t="s">
        <v>1233</v>
      </c>
      <c r="E957" s="41" t="s">
        <v>27</v>
      </c>
    </row>
    <row r="958" spans="1:5" s="107" customFormat="1" x14ac:dyDescent="0.25">
      <c r="A958" s="40">
        <v>44193.611354166664</v>
      </c>
      <c r="B958" s="40">
        <v>44194</v>
      </c>
      <c r="C958" s="76">
        <v>1000</v>
      </c>
      <c r="D958" s="37" t="s">
        <v>1234</v>
      </c>
      <c r="E958" s="41" t="s">
        <v>27</v>
      </c>
    </row>
    <row r="959" spans="1:5" s="107" customFormat="1" x14ac:dyDescent="0.25">
      <c r="A959" s="40">
        <v>44193.650682870371</v>
      </c>
      <c r="B959" s="40">
        <v>44194</v>
      </c>
      <c r="C959" s="76">
        <v>300</v>
      </c>
      <c r="D959" s="37" t="s">
        <v>1235</v>
      </c>
      <c r="E959" s="41" t="s">
        <v>27</v>
      </c>
    </row>
    <row r="960" spans="1:5" s="107" customFormat="1" x14ac:dyDescent="0.25">
      <c r="A960" s="40">
        <v>44193.691793981481</v>
      </c>
      <c r="B960" s="40">
        <v>44194</v>
      </c>
      <c r="C960" s="76">
        <v>100</v>
      </c>
      <c r="D960" s="37"/>
      <c r="E960" s="41" t="s">
        <v>27</v>
      </c>
    </row>
    <row r="961" spans="1:5" s="107" customFormat="1" x14ac:dyDescent="0.25">
      <c r="A961" s="40">
        <v>44193.699930555558</v>
      </c>
      <c r="B961" s="40">
        <v>44194</v>
      </c>
      <c r="C961" s="76">
        <v>500</v>
      </c>
      <c r="D961" s="37" t="s">
        <v>434</v>
      </c>
      <c r="E961" s="41" t="s">
        <v>27</v>
      </c>
    </row>
    <row r="962" spans="1:5" s="107" customFormat="1" x14ac:dyDescent="0.25">
      <c r="A962" s="40">
        <v>44193.7184837963</v>
      </c>
      <c r="B962" s="40">
        <v>44194</v>
      </c>
      <c r="C962" s="76">
        <v>500</v>
      </c>
      <c r="D962" s="37" t="s">
        <v>1236</v>
      </c>
      <c r="E962" s="41" t="s">
        <v>27</v>
      </c>
    </row>
    <row r="963" spans="1:5" s="107" customFormat="1" x14ac:dyDescent="0.25">
      <c r="A963" s="40">
        <v>44193.74391203704</v>
      </c>
      <c r="B963" s="40">
        <v>44194</v>
      </c>
      <c r="C963" s="76">
        <v>400</v>
      </c>
      <c r="D963" s="37" t="s">
        <v>577</v>
      </c>
      <c r="E963" s="41" t="s">
        <v>27</v>
      </c>
    </row>
    <row r="964" spans="1:5" s="107" customFormat="1" x14ac:dyDescent="0.25">
      <c r="A964" s="40">
        <v>44193.761921296296</v>
      </c>
      <c r="B964" s="40">
        <v>44194</v>
      </c>
      <c r="C964" s="76">
        <v>2000</v>
      </c>
      <c r="D964" s="37" t="s">
        <v>528</v>
      </c>
      <c r="E964" s="41" t="s">
        <v>27</v>
      </c>
    </row>
    <row r="965" spans="1:5" s="107" customFormat="1" x14ac:dyDescent="0.25">
      <c r="A965" s="40">
        <v>44193.765879629631</v>
      </c>
      <c r="B965" s="40">
        <v>44194</v>
      </c>
      <c r="C965" s="76">
        <v>500</v>
      </c>
      <c r="D965" s="37" t="s">
        <v>435</v>
      </c>
      <c r="E965" s="41" t="s">
        <v>27</v>
      </c>
    </row>
    <row r="966" spans="1:5" s="107" customFormat="1" x14ac:dyDescent="0.25">
      <c r="A966" s="40">
        <v>44193.840243055558</v>
      </c>
      <c r="B966" s="40">
        <v>44194</v>
      </c>
      <c r="C966" s="76">
        <v>100</v>
      </c>
      <c r="D966" s="37" t="s">
        <v>1237</v>
      </c>
      <c r="E966" s="41" t="s">
        <v>27</v>
      </c>
    </row>
    <row r="967" spans="1:5" s="107" customFormat="1" x14ac:dyDescent="0.25">
      <c r="A967" s="40">
        <v>44193.841006944444</v>
      </c>
      <c r="B967" s="40">
        <v>44194</v>
      </c>
      <c r="C967" s="76">
        <v>500</v>
      </c>
      <c r="D967" s="37" t="s">
        <v>1238</v>
      </c>
      <c r="E967" s="41" t="s">
        <v>27</v>
      </c>
    </row>
    <row r="968" spans="1:5" s="107" customFormat="1" x14ac:dyDescent="0.25">
      <c r="A968" s="40">
        <v>44193.846099537041</v>
      </c>
      <c r="B968" s="40">
        <v>44194</v>
      </c>
      <c r="C968" s="76">
        <v>100</v>
      </c>
      <c r="D968" s="37" t="s">
        <v>244</v>
      </c>
      <c r="E968" s="41" t="s">
        <v>27</v>
      </c>
    </row>
    <row r="969" spans="1:5" s="107" customFormat="1" x14ac:dyDescent="0.25">
      <c r="A969" s="40">
        <v>44193.846956018519</v>
      </c>
      <c r="B969" s="40">
        <v>44194</v>
      </c>
      <c r="C969" s="76">
        <v>100</v>
      </c>
      <c r="D969" s="37" t="s">
        <v>1239</v>
      </c>
      <c r="E969" s="41" t="s">
        <v>27</v>
      </c>
    </row>
    <row r="970" spans="1:5" s="107" customFormat="1" x14ac:dyDescent="0.25">
      <c r="A970" s="40">
        <v>44193.847222222219</v>
      </c>
      <c r="B970" s="40">
        <v>44194</v>
      </c>
      <c r="C970" s="76">
        <v>500</v>
      </c>
      <c r="D970" s="37" t="s">
        <v>1238</v>
      </c>
      <c r="E970" s="41" t="s">
        <v>27</v>
      </c>
    </row>
    <row r="971" spans="1:5" s="107" customFormat="1" x14ac:dyDescent="0.25">
      <c r="A971" s="40">
        <v>44193.848483796297</v>
      </c>
      <c r="B971" s="40">
        <v>44194</v>
      </c>
      <c r="C971" s="76">
        <v>5000</v>
      </c>
      <c r="D971" s="37" t="s">
        <v>455</v>
      </c>
      <c r="E971" s="41" t="s">
        <v>27</v>
      </c>
    </row>
    <row r="972" spans="1:5" s="107" customFormat="1" x14ac:dyDescent="0.25">
      <c r="A972" s="40">
        <v>44193.850729166668</v>
      </c>
      <c r="B972" s="40">
        <v>44194</v>
      </c>
      <c r="C972" s="76">
        <v>1000</v>
      </c>
      <c r="D972" s="37" t="s">
        <v>1066</v>
      </c>
      <c r="E972" s="41" t="s">
        <v>27</v>
      </c>
    </row>
    <row r="973" spans="1:5" s="107" customFormat="1" x14ac:dyDescent="0.25">
      <c r="A973" s="40">
        <v>44193.854456018518</v>
      </c>
      <c r="B973" s="40">
        <v>44194</v>
      </c>
      <c r="C973" s="76">
        <v>500</v>
      </c>
      <c r="D973" s="37" t="s">
        <v>1240</v>
      </c>
      <c r="E973" s="41" t="s">
        <v>27</v>
      </c>
    </row>
    <row r="974" spans="1:5" s="107" customFormat="1" x14ac:dyDescent="0.25">
      <c r="A974" s="40">
        <v>44193.85497685185</v>
      </c>
      <c r="B974" s="40">
        <v>44194</v>
      </c>
      <c r="C974" s="76">
        <v>100</v>
      </c>
      <c r="D974" s="37" t="s">
        <v>1241</v>
      </c>
      <c r="E974" s="41" t="s">
        <v>27</v>
      </c>
    </row>
    <row r="975" spans="1:5" s="107" customFormat="1" x14ac:dyDescent="0.25">
      <c r="A975" s="40">
        <v>44193.858877314815</v>
      </c>
      <c r="B975" s="40">
        <v>44194</v>
      </c>
      <c r="C975" s="76">
        <v>300</v>
      </c>
      <c r="D975" s="37" t="s">
        <v>1242</v>
      </c>
      <c r="E975" s="41" t="s">
        <v>27</v>
      </c>
    </row>
    <row r="976" spans="1:5" s="107" customFormat="1" x14ac:dyDescent="0.25">
      <c r="A976" s="40">
        <v>44193.863009259258</v>
      </c>
      <c r="B976" s="40">
        <v>44194</v>
      </c>
      <c r="C976" s="76">
        <v>1000</v>
      </c>
      <c r="D976" s="37" t="s">
        <v>1243</v>
      </c>
      <c r="E976" s="41" t="s">
        <v>27</v>
      </c>
    </row>
    <row r="977" spans="1:5" s="107" customFormat="1" x14ac:dyDescent="0.25">
      <c r="A977" s="40">
        <v>44193.865543981483</v>
      </c>
      <c r="B977" s="40">
        <v>44194</v>
      </c>
      <c r="C977" s="76">
        <v>500</v>
      </c>
      <c r="D977" s="37" t="s">
        <v>1244</v>
      </c>
      <c r="E977" s="41" t="s">
        <v>27</v>
      </c>
    </row>
    <row r="978" spans="1:5" s="107" customFormat="1" x14ac:dyDescent="0.25">
      <c r="A978" s="40">
        <v>44193.883645833332</v>
      </c>
      <c r="B978" s="40">
        <v>44194</v>
      </c>
      <c r="C978" s="76">
        <v>1000</v>
      </c>
      <c r="D978" s="37" t="s">
        <v>1245</v>
      </c>
      <c r="E978" s="41" t="s">
        <v>27</v>
      </c>
    </row>
    <row r="979" spans="1:5" s="107" customFormat="1" x14ac:dyDescent="0.25">
      <c r="A979" s="40">
        <v>44193.884398148148</v>
      </c>
      <c r="B979" s="40">
        <v>44194</v>
      </c>
      <c r="C979" s="76">
        <v>1000</v>
      </c>
      <c r="D979" s="37" t="s">
        <v>468</v>
      </c>
      <c r="E979" s="41" t="s">
        <v>27</v>
      </c>
    </row>
    <row r="980" spans="1:5" s="107" customFormat="1" x14ac:dyDescent="0.25">
      <c r="A980" s="40">
        <v>44193.897083333337</v>
      </c>
      <c r="B980" s="40">
        <v>44194</v>
      </c>
      <c r="C980" s="76">
        <v>300</v>
      </c>
      <c r="D980" s="37" t="s">
        <v>1246</v>
      </c>
      <c r="E980" s="41" t="s">
        <v>27</v>
      </c>
    </row>
    <row r="981" spans="1:5" s="107" customFormat="1" x14ac:dyDescent="0.25">
      <c r="A981" s="40">
        <v>44193.897650462961</v>
      </c>
      <c r="B981" s="40">
        <v>44194</v>
      </c>
      <c r="C981" s="76">
        <v>2000</v>
      </c>
      <c r="D981" s="37"/>
      <c r="E981" s="41" t="s">
        <v>27</v>
      </c>
    </row>
    <row r="982" spans="1:5" s="107" customFormat="1" x14ac:dyDescent="0.25">
      <c r="A982" s="40">
        <v>44193.903148148151</v>
      </c>
      <c r="B982" s="40">
        <v>44194</v>
      </c>
      <c r="C982" s="76">
        <v>200</v>
      </c>
      <c r="D982" s="37" t="s">
        <v>1247</v>
      </c>
      <c r="E982" s="41" t="s">
        <v>27</v>
      </c>
    </row>
    <row r="983" spans="1:5" s="107" customFormat="1" x14ac:dyDescent="0.25">
      <c r="A983" s="40">
        <v>44193.903356481482</v>
      </c>
      <c r="B983" s="40">
        <v>44194</v>
      </c>
      <c r="C983" s="76">
        <v>500</v>
      </c>
      <c r="D983" s="37" t="s">
        <v>471</v>
      </c>
      <c r="E983" s="41" t="s">
        <v>27</v>
      </c>
    </row>
    <row r="984" spans="1:5" s="107" customFormat="1" x14ac:dyDescent="0.25">
      <c r="A984" s="40">
        <v>44193.903807870367</v>
      </c>
      <c r="B984" s="40">
        <v>44194</v>
      </c>
      <c r="C984" s="76">
        <v>100</v>
      </c>
      <c r="D984" s="37" t="s">
        <v>1248</v>
      </c>
      <c r="E984" s="41" t="s">
        <v>27</v>
      </c>
    </row>
    <row r="985" spans="1:5" s="107" customFormat="1" x14ac:dyDescent="0.25">
      <c r="A985" s="40">
        <v>44193.908622685187</v>
      </c>
      <c r="B985" s="40">
        <v>44194</v>
      </c>
      <c r="C985" s="76">
        <v>4000</v>
      </c>
      <c r="D985" s="37" t="s">
        <v>617</v>
      </c>
      <c r="E985" s="41" t="s">
        <v>27</v>
      </c>
    </row>
    <row r="986" spans="1:5" s="107" customFormat="1" x14ac:dyDescent="0.25">
      <c r="A986" s="40">
        <v>44193.909479166665</v>
      </c>
      <c r="B986" s="40">
        <v>44194</v>
      </c>
      <c r="C986" s="76">
        <v>500</v>
      </c>
      <c r="D986" s="37" t="s">
        <v>994</v>
      </c>
      <c r="E986" s="41" t="s">
        <v>27</v>
      </c>
    </row>
    <row r="987" spans="1:5" s="107" customFormat="1" x14ac:dyDescent="0.25">
      <c r="A987" s="40">
        <v>44193.912152777775</v>
      </c>
      <c r="B987" s="40">
        <v>44194</v>
      </c>
      <c r="C987" s="76">
        <v>500</v>
      </c>
      <c r="D987" s="37" t="s">
        <v>1249</v>
      </c>
      <c r="E987" s="41" t="s">
        <v>27</v>
      </c>
    </row>
    <row r="988" spans="1:5" s="107" customFormat="1" x14ac:dyDescent="0.25">
      <c r="A988" s="40">
        <v>44193.913206018522</v>
      </c>
      <c r="B988" s="40">
        <v>44194</v>
      </c>
      <c r="C988" s="76">
        <v>100</v>
      </c>
      <c r="D988" s="37"/>
      <c r="E988" s="41" t="s">
        <v>27</v>
      </c>
    </row>
    <row r="989" spans="1:5" s="107" customFormat="1" x14ac:dyDescent="0.25">
      <c r="A989" s="40">
        <v>44193.915416666663</v>
      </c>
      <c r="B989" s="40">
        <v>44194</v>
      </c>
      <c r="C989" s="76">
        <v>100</v>
      </c>
      <c r="D989" s="37" t="s">
        <v>1250</v>
      </c>
      <c r="E989" s="41" t="s">
        <v>27</v>
      </c>
    </row>
    <row r="990" spans="1:5" s="107" customFormat="1" x14ac:dyDescent="0.25">
      <c r="A990" s="40">
        <v>44193.919756944444</v>
      </c>
      <c r="B990" s="40">
        <v>44194</v>
      </c>
      <c r="C990" s="76">
        <v>100</v>
      </c>
      <c r="D990" s="37" t="s">
        <v>1251</v>
      </c>
      <c r="E990" s="41" t="s">
        <v>27</v>
      </c>
    </row>
    <row r="991" spans="1:5" s="107" customFormat="1" x14ac:dyDescent="0.25">
      <c r="A991" s="40">
        <v>44193.931817129633</v>
      </c>
      <c r="B991" s="40">
        <v>44194</v>
      </c>
      <c r="C991" s="76">
        <v>1000</v>
      </c>
      <c r="D991" s="37" t="s">
        <v>313</v>
      </c>
      <c r="E991" s="41" t="s">
        <v>27</v>
      </c>
    </row>
    <row r="992" spans="1:5" s="107" customFormat="1" x14ac:dyDescent="0.25">
      <c r="A992" s="40">
        <v>44193.935520833336</v>
      </c>
      <c r="B992" s="40">
        <v>44194</v>
      </c>
      <c r="C992" s="76">
        <v>1000</v>
      </c>
      <c r="D992" s="37" t="s">
        <v>1252</v>
      </c>
      <c r="E992" s="41" t="s">
        <v>27</v>
      </c>
    </row>
    <row r="993" spans="1:5" s="107" customFormat="1" x14ac:dyDescent="0.25">
      <c r="A993" s="40">
        <v>44193.938032407408</v>
      </c>
      <c r="B993" s="40">
        <v>44194</v>
      </c>
      <c r="C993" s="76">
        <v>300</v>
      </c>
      <c r="D993" s="37" t="s">
        <v>1253</v>
      </c>
      <c r="E993" s="41" t="s">
        <v>27</v>
      </c>
    </row>
    <row r="994" spans="1:5" s="107" customFormat="1" x14ac:dyDescent="0.25">
      <c r="A994" s="40">
        <v>44193.946932870371</v>
      </c>
      <c r="B994" s="40">
        <v>44194</v>
      </c>
      <c r="C994" s="76">
        <v>500</v>
      </c>
      <c r="D994" s="37" t="s">
        <v>179</v>
      </c>
      <c r="E994" s="41" t="s">
        <v>27</v>
      </c>
    </row>
    <row r="995" spans="1:5" s="107" customFormat="1" x14ac:dyDescent="0.25">
      <c r="A995" s="40">
        <v>44193.948113425926</v>
      </c>
      <c r="B995" s="40">
        <v>44194</v>
      </c>
      <c r="C995" s="76">
        <v>200</v>
      </c>
      <c r="D995" s="37" t="s">
        <v>436</v>
      </c>
      <c r="E995" s="41" t="s">
        <v>27</v>
      </c>
    </row>
    <row r="996" spans="1:5" s="107" customFormat="1" x14ac:dyDescent="0.25">
      <c r="A996" s="40">
        <v>44193.950659722221</v>
      </c>
      <c r="B996" s="40">
        <v>44194</v>
      </c>
      <c r="C996" s="76">
        <v>500</v>
      </c>
      <c r="D996" s="37" t="s">
        <v>1254</v>
      </c>
      <c r="E996" s="41" t="s">
        <v>27</v>
      </c>
    </row>
    <row r="997" spans="1:5" s="107" customFormat="1" x14ac:dyDescent="0.25">
      <c r="A997" s="40">
        <v>44193.9606712963</v>
      </c>
      <c r="B997" s="40">
        <v>44194</v>
      </c>
      <c r="C997" s="76">
        <v>300</v>
      </c>
      <c r="D997" s="37" t="s">
        <v>1255</v>
      </c>
      <c r="E997" s="41" t="s">
        <v>27</v>
      </c>
    </row>
    <row r="998" spans="1:5" s="107" customFormat="1" x14ac:dyDescent="0.25">
      <c r="A998" s="40">
        <v>44193.961516203701</v>
      </c>
      <c r="B998" s="40">
        <v>44194</v>
      </c>
      <c r="C998" s="76">
        <v>1000</v>
      </c>
      <c r="D998" s="37" t="s">
        <v>1256</v>
      </c>
      <c r="E998" s="41" t="s">
        <v>27</v>
      </c>
    </row>
    <row r="999" spans="1:5" s="107" customFormat="1" x14ac:dyDescent="0.25">
      <c r="A999" s="40">
        <v>44193.968738425923</v>
      </c>
      <c r="B999" s="40">
        <v>44194</v>
      </c>
      <c r="C999" s="76">
        <v>5000</v>
      </c>
      <c r="D999" s="37" t="s">
        <v>1257</v>
      </c>
      <c r="E999" s="41" t="s">
        <v>27</v>
      </c>
    </row>
    <row r="1000" spans="1:5" s="107" customFormat="1" x14ac:dyDescent="0.25">
      <c r="A1000" s="40">
        <v>44193.974247685182</v>
      </c>
      <c r="B1000" s="40">
        <v>44194</v>
      </c>
      <c r="C1000" s="76">
        <v>1000</v>
      </c>
      <c r="D1000" s="37" t="s">
        <v>1258</v>
      </c>
      <c r="E1000" s="41" t="s">
        <v>27</v>
      </c>
    </row>
    <row r="1001" spans="1:5" s="107" customFormat="1" x14ac:dyDescent="0.25">
      <c r="A1001" s="40">
        <v>44193.981493055559</v>
      </c>
      <c r="B1001" s="40">
        <v>44194</v>
      </c>
      <c r="C1001" s="76">
        <v>2000</v>
      </c>
      <c r="D1001" s="37" t="s">
        <v>1256</v>
      </c>
      <c r="E1001" s="41" t="s">
        <v>27</v>
      </c>
    </row>
    <row r="1002" spans="1:5" s="107" customFormat="1" x14ac:dyDescent="0.25">
      <c r="A1002" s="40">
        <v>44193.990659722222</v>
      </c>
      <c r="B1002" s="40">
        <v>44194</v>
      </c>
      <c r="C1002" s="76">
        <v>500</v>
      </c>
      <c r="D1002" s="37" t="s">
        <v>358</v>
      </c>
      <c r="E1002" s="41" t="s">
        <v>27</v>
      </c>
    </row>
    <row r="1003" spans="1:5" s="107" customFormat="1" x14ac:dyDescent="0.25">
      <c r="A1003" s="40">
        <v>44194.000405092593</v>
      </c>
      <c r="B1003" s="40">
        <v>44195</v>
      </c>
      <c r="C1003" s="76">
        <v>300</v>
      </c>
      <c r="D1003" s="37" t="s">
        <v>1259</v>
      </c>
      <c r="E1003" s="41" t="s">
        <v>27</v>
      </c>
    </row>
    <row r="1004" spans="1:5" s="107" customFormat="1" x14ac:dyDescent="0.25">
      <c r="A1004" s="40">
        <v>44194.001886574071</v>
      </c>
      <c r="B1004" s="40">
        <v>44195</v>
      </c>
      <c r="C1004" s="76">
        <v>300</v>
      </c>
      <c r="D1004" s="37" t="s">
        <v>1260</v>
      </c>
      <c r="E1004" s="41" t="s">
        <v>27</v>
      </c>
    </row>
    <row r="1005" spans="1:5" s="107" customFormat="1" x14ac:dyDescent="0.25">
      <c r="A1005" s="40">
        <v>44194.002905092595</v>
      </c>
      <c r="B1005" s="40">
        <v>44195</v>
      </c>
      <c r="C1005" s="76">
        <v>300</v>
      </c>
      <c r="D1005" s="37" t="s">
        <v>1260</v>
      </c>
      <c r="E1005" s="41" t="s">
        <v>27</v>
      </c>
    </row>
    <row r="1006" spans="1:5" s="107" customFormat="1" x14ac:dyDescent="0.25">
      <c r="A1006" s="40">
        <v>44194.005162037036</v>
      </c>
      <c r="B1006" s="40">
        <v>44195</v>
      </c>
      <c r="C1006" s="76">
        <v>1000</v>
      </c>
      <c r="D1006" s="37" t="s">
        <v>1261</v>
      </c>
      <c r="E1006" s="41" t="s">
        <v>27</v>
      </c>
    </row>
    <row r="1007" spans="1:5" s="107" customFormat="1" x14ac:dyDescent="0.25">
      <c r="A1007" s="40">
        <v>44194.022164351853</v>
      </c>
      <c r="B1007" s="40">
        <v>44195</v>
      </c>
      <c r="C1007" s="76">
        <v>300</v>
      </c>
      <c r="D1007" s="37" t="s">
        <v>1262</v>
      </c>
      <c r="E1007" s="41" t="s">
        <v>27</v>
      </c>
    </row>
    <row r="1008" spans="1:5" s="107" customFormat="1" x14ac:dyDescent="0.25">
      <c r="A1008" s="40">
        <v>44194.048148148147</v>
      </c>
      <c r="B1008" s="40">
        <v>44195</v>
      </c>
      <c r="C1008" s="76">
        <v>300</v>
      </c>
      <c r="D1008" s="37" t="s">
        <v>1263</v>
      </c>
      <c r="E1008" s="41" t="s">
        <v>27</v>
      </c>
    </row>
    <row r="1009" spans="1:5" s="107" customFormat="1" x14ac:dyDescent="0.25">
      <c r="A1009" s="40">
        <v>44194.050451388888</v>
      </c>
      <c r="B1009" s="40">
        <v>44195</v>
      </c>
      <c r="C1009" s="76">
        <v>300</v>
      </c>
      <c r="D1009" s="37"/>
      <c r="E1009" s="41" t="s">
        <v>27</v>
      </c>
    </row>
    <row r="1010" spans="1:5" s="107" customFormat="1" x14ac:dyDescent="0.25">
      <c r="A1010" s="40">
        <v>44194.069780092592</v>
      </c>
      <c r="B1010" s="40">
        <v>44195</v>
      </c>
      <c r="C1010" s="76">
        <v>5000</v>
      </c>
      <c r="D1010" s="37"/>
      <c r="E1010" s="41" t="s">
        <v>27</v>
      </c>
    </row>
    <row r="1011" spans="1:5" s="107" customFormat="1" x14ac:dyDescent="0.25">
      <c r="A1011" s="40">
        <v>44194.275636574072</v>
      </c>
      <c r="B1011" s="40">
        <v>44195</v>
      </c>
      <c r="C1011" s="76">
        <v>1000</v>
      </c>
      <c r="D1011" s="37" t="s">
        <v>1264</v>
      </c>
      <c r="E1011" s="41" t="s">
        <v>27</v>
      </c>
    </row>
    <row r="1012" spans="1:5" s="107" customFormat="1" x14ac:dyDescent="0.25">
      <c r="A1012" s="40">
        <v>44194.379201388889</v>
      </c>
      <c r="B1012" s="40">
        <v>44195</v>
      </c>
      <c r="C1012" s="76">
        <v>500</v>
      </c>
      <c r="D1012" s="37" t="s">
        <v>437</v>
      </c>
      <c r="E1012" s="41" t="s">
        <v>27</v>
      </c>
    </row>
    <row r="1013" spans="1:5" s="107" customFormat="1" x14ac:dyDescent="0.25">
      <c r="A1013" s="40">
        <v>44194.393726851849</v>
      </c>
      <c r="B1013" s="40">
        <v>44195</v>
      </c>
      <c r="C1013" s="76">
        <v>100</v>
      </c>
      <c r="D1013" s="37" t="s">
        <v>1265</v>
      </c>
      <c r="E1013" s="41" t="s">
        <v>27</v>
      </c>
    </row>
    <row r="1014" spans="1:5" s="107" customFormat="1" x14ac:dyDescent="0.25">
      <c r="A1014" s="40">
        <v>44194.397037037037</v>
      </c>
      <c r="B1014" s="40">
        <v>44195</v>
      </c>
      <c r="C1014" s="76">
        <v>300</v>
      </c>
      <c r="D1014" s="37" t="s">
        <v>1266</v>
      </c>
      <c r="E1014" s="41" t="s">
        <v>27</v>
      </c>
    </row>
    <row r="1015" spans="1:5" s="107" customFormat="1" x14ac:dyDescent="0.25">
      <c r="A1015" s="40">
        <v>44194.406354166669</v>
      </c>
      <c r="B1015" s="40">
        <v>44195</v>
      </c>
      <c r="C1015" s="76">
        <v>1000</v>
      </c>
      <c r="D1015" s="37" t="s">
        <v>629</v>
      </c>
      <c r="E1015" s="41" t="s">
        <v>27</v>
      </c>
    </row>
    <row r="1016" spans="1:5" s="107" customFormat="1" x14ac:dyDescent="0.25">
      <c r="A1016" s="40">
        <v>44194.407106481478</v>
      </c>
      <c r="B1016" s="40">
        <v>44195</v>
      </c>
      <c r="C1016" s="76">
        <v>1000</v>
      </c>
      <c r="D1016" s="37" t="s">
        <v>1267</v>
      </c>
      <c r="E1016" s="41" t="s">
        <v>27</v>
      </c>
    </row>
    <row r="1017" spans="1:5" s="107" customFormat="1" x14ac:dyDescent="0.25">
      <c r="A1017" s="40">
        <v>44194.417916666665</v>
      </c>
      <c r="B1017" s="40">
        <v>44195</v>
      </c>
      <c r="C1017" s="76">
        <v>100</v>
      </c>
      <c r="D1017" s="37" t="s">
        <v>1268</v>
      </c>
      <c r="E1017" s="41" t="s">
        <v>27</v>
      </c>
    </row>
    <row r="1018" spans="1:5" s="107" customFormat="1" x14ac:dyDescent="0.25">
      <c r="A1018" s="40">
        <v>44194.418483796297</v>
      </c>
      <c r="B1018" s="40">
        <v>44195</v>
      </c>
      <c r="C1018" s="76">
        <v>1000</v>
      </c>
      <c r="D1018" s="37" t="s">
        <v>1269</v>
      </c>
      <c r="E1018" s="41" t="s">
        <v>27</v>
      </c>
    </row>
    <row r="1019" spans="1:5" s="107" customFormat="1" x14ac:dyDescent="0.25">
      <c r="A1019" s="40">
        <v>44194.421238425923</v>
      </c>
      <c r="B1019" s="40">
        <v>44195</v>
      </c>
      <c r="C1019" s="76">
        <v>100</v>
      </c>
      <c r="D1019" s="37" t="s">
        <v>1268</v>
      </c>
      <c r="E1019" s="41" t="s">
        <v>27</v>
      </c>
    </row>
    <row r="1020" spans="1:5" s="107" customFormat="1" x14ac:dyDescent="0.25">
      <c r="A1020" s="40">
        <v>44194.422013888892</v>
      </c>
      <c r="B1020" s="40">
        <v>44195</v>
      </c>
      <c r="C1020" s="76">
        <v>2000</v>
      </c>
      <c r="D1020" s="37" t="s">
        <v>438</v>
      </c>
      <c r="E1020" s="41" t="s">
        <v>27</v>
      </c>
    </row>
    <row r="1021" spans="1:5" s="107" customFormat="1" x14ac:dyDescent="0.25">
      <c r="A1021" s="40">
        <v>44194.426736111112</v>
      </c>
      <c r="B1021" s="40">
        <v>44195</v>
      </c>
      <c r="C1021" s="76">
        <v>2000</v>
      </c>
      <c r="D1021" s="37" t="s">
        <v>1270</v>
      </c>
      <c r="E1021" s="41" t="s">
        <v>27</v>
      </c>
    </row>
    <row r="1022" spans="1:5" s="107" customFormat="1" x14ac:dyDescent="0.25">
      <c r="A1022" s="40">
        <v>44194.427372685182</v>
      </c>
      <c r="B1022" s="40">
        <v>44195</v>
      </c>
      <c r="C1022" s="76">
        <v>1000</v>
      </c>
      <c r="D1022" s="37" t="s">
        <v>1271</v>
      </c>
      <c r="E1022" s="41" t="s">
        <v>27</v>
      </c>
    </row>
    <row r="1023" spans="1:5" s="107" customFormat="1" x14ac:dyDescent="0.25">
      <c r="A1023" s="40">
        <v>44194.428773148145</v>
      </c>
      <c r="B1023" s="40">
        <v>44195</v>
      </c>
      <c r="C1023" s="76">
        <v>300</v>
      </c>
      <c r="D1023" s="37" t="s">
        <v>1272</v>
      </c>
      <c r="E1023" s="41" t="s">
        <v>27</v>
      </c>
    </row>
    <row r="1024" spans="1:5" s="107" customFormat="1" x14ac:dyDescent="0.25">
      <c r="A1024" s="40">
        <v>44194.440185185187</v>
      </c>
      <c r="B1024" s="40">
        <v>44195</v>
      </c>
      <c r="C1024" s="76">
        <v>100</v>
      </c>
      <c r="D1024" s="37" t="s">
        <v>425</v>
      </c>
      <c r="E1024" s="41" t="s">
        <v>27</v>
      </c>
    </row>
    <row r="1025" spans="1:5" s="107" customFormat="1" x14ac:dyDescent="0.25">
      <c r="A1025" s="40">
        <v>44194.461215277777</v>
      </c>
      <c r="B1025" s="40">
        <v>44195</v>
      </c>
      <c r="C1025" s="76">
        <v>500</v>
      </c>
      <c r="D1025" s="37" t="s">
        <v>439</v>
      </c>
      <c r="E1025" s="41" t="s">
        <v>27</v>
      </c>
    </row>
    <row r="1026" spans="1:5" s="107" customFormat="1" x14ac:dyDescent="0.25">
      <c r="A1026" s="40">
        <v>44194.481481481482</v>
      </c>
      <c r="B1026" s="40">
        <v>44195</v>
      </c>
      <c r="C1026" s="76">
        <v>1000</v>
      </c>
      <c r="D1026" s="37" t="s">
        <v>224</v>
      </c>
      <c r="E1026" s="41" t="s">
        <v>27</v>
      </c>
    </row>
    <row r="1027" spans="1:5" s="107" customFormat="1" x14ac:dyDescent="0.25">
      <c r="A1027" s="40">
        <v>44194.483217592591</v>
      </c>
      <c r="B1027" s="40">
        <v>44195</v>
      </c>
      <c r="C1027" s="76">
        <v>150</v>
      </c>
      <c r="D1027" s="37" t="s">
        <v>275</v>
      </c>
      <c r="E1027" s="41" t="s">
        <v>27</v>
      </c>
    </row>
    <row r="1028" spans="1:5" s="107" customFormat="1" x14ac:dyDescent="0.25">
      <c r="A1028" s="40">
        <v>44194.484907407408</v>
      </c>
      <c r="B1028" s="40">
        <v>44195</v>
      </c>
      <c r="C1028" s="76">
        <v>150</v>
      </c>
      <c r="D1028" s="37" t="s">
        <v>275</v>
      </c>
      <c r="E1028" s="41" t="s">
        <v>27</v>
      </c>
    </row>
    <row r="1029" spans="1:5" s="107" customFormat="1" x14ac:dyDescent="0.25">
      <c r="A1029" s="40">
        <v>44194.488263888888</v>
      </c>
      <c r="B1029" s="40">
        <v>44195</v>
      </c>
      <c r="C1029" s="76">
        <v>100</v>
      </c>
      <c r="D1029" s="37" t="s">
        <v>275</v>
      </c>
      <c r="E1029" s="41" t="s">
        <v>27</v>
      </c>
    </row>
    <row r="1030" spans="1:5" s="107" customFormat="1" x14ac:dyDescent="0.25">
      <c r="A1030" s="40">
        <v>44194.489803240744</v>
      </c>
      <c r="B1030" s="40">
        <v>44195</v>
      </c>
      <c r="C1030" s="76">
        <v>200</v>
      </c>
      <c r="D1030" s="37" t="s">
        <v>1273</v>
      </c>
      <c r="E1030" s="41" t="s">
        <v>27</v>
      </c>
    </row>
    <row r="1031" spans="1:5" s="107" customFormat="1" x14ac:dyDescent="0.25">
      <c r="A1031" s="40">
        <v>44194.492372685185</v>
      </c>
      <c r="B1031" s="40">
        <v>44195</v>
      </c>
      <c r="C1031" s="76">
        <v>2000</v>
      </c>
      <c r="D1031" s="37" t="s">
        <v>1274</v>
      </c>
      <c r="E1031" s="41" t="s">
        <v>27</v>
      </c>
    </row>
    <row r="1032" spans="1:5" s="107" customFormat="1" x14ac:dyDescent="0.25">
      <c r="A1032" s="40">
        <v>44194.51971064815</v>
      </c>
      <c r="B1032" s="40">
        <v>44195</v>
      </c>
      <c r="C1032" s="76">
        <v>2000</v>
      </c>
      <c r="D1032" s="37" t="s">
        <v>1275</v>
      </c>
      <c r="E1032" s="41" t="s">
        <v>27</v>
      </c>
    </row>
    <row r="1033" spans="1:5" s="107" customFormat="1" x14ac:dyDescent="0.25">
      <c r="A1033" s="40">
        <v>44194.522199074076</v>
      </c>
      <c r="B1033" s="40">
        <v>44195</v>
      </c>
      <c r="C1033" s="76">
        <v>300</v>
      </c>
      <c r="D1033" s="37" t="s">
        <v>1061</v>
      </c>
      <c r="E1033" s="41" t="s">
        <v>27</v>
      </c>
    </row>
    <row r="1034" spans="1:5" s="107" customFormat="1" x14ac:dyDescent="0.25">
      <c r="A1034" s="40">
        <v>44194.527858796297</v>
      </c>
      <c r="B1034" s="40">
        <v>44195</v>
      </c>
      <c r="C1034" s="76">
        <v>180</v>
      </c>
      <c r="D1034" s="37" t="s">
        <v>1276</v>
      </c>
      <c r="E1034" s="41" t="s">
        <v>27</v>
      </c>
    </row>
    <row r="1035" spans="1:5" s="107" customFormat="1" x14ac:dyDescent="0.25">
      <c r="A1035" s="40">
        <v>44194.551400462966</v>
      </c>
      <c r="B1035" s="40">
        <v>44195</v>
      </c>
      <c r="C1035" s="76">
        <v>100</v>
      </c>
      <c r="D1035" s="37" t="s">
        <v>1277</v>
      </c>
      <c r="E1035" s="41" t="s">
        <v>27</v>
      </c>
    </row>
    <row r="1036" spans="1:5" s="107" customFormat="1" x14ac:dyDescent="0.25">
      <c r="A1036" s="40">
        <v>44194.556516203702</v>
      </c>
      <c r="B1036" s="40">
        <v>44195</v>
      </c>
      <c r="C1036" s="76">
        <v>500</v>
      </c>
      <c r="D1036" s="37" t="s">
        <v>442</v>
      </c>
      <c r="E1036" s="41" t="s">
        <v>27</v>
      </c>
    </row>
    <row r="1037" spans="1:5" s="107" customFormat="1" x14ac:dyDescent="0.25">
      <c r="A1037" s="40">
        <v>44194.557071759256</v>
      </c>
      <c r="B1037" s="40">
        <v>44195</v>
      </c>
      <c r="C1037" s="76">
        <v>1100</v>
      </c>
      <c r="D1037" s="37" t="s">
        <v>633</v>
      </c>
      <c r="E1037" s="41" t="s">
        <v>27</v>
      </c>
    </row>
    <row r="1038" spans="1:5" s="107" customFormat="1" x14ac:dyDescent="0.25">
      <c r="A1038" s="40">
        <v>44194.559664351851</v>
      </c>
      <c r="B1038" s="40">
        <v>44195</v>
      </c>
      <c r="C1038" s="76">
        <v>100</v>
      </c>
      <c r="D1038" s="37"/>
      <c r="E1038" s="41" t="s">
        <v>27</v>
      </c>
    </row>
    <row r="1039" spans="1:5" s="107" customFormat="1" x14ac:dyDescent="0.25">
      <c r="A1039" s="40">
        <v>44194.565266203703</v>
      </c>
      <c r="B1039" s="40">
        <v>44195</v>
      </c>
      <c r="C1039" s="76">
        <v>1000</v>
      </c>
      <c r="D1039" s="37" t="s">
        <v>1278</v>
      </c>
      <c r="E1039" s="41" t="s">
        <v>27</v>
      </c>
    </row>
    <row r="1040" spans="1:5" s="107" customFormat="1" x14ac:dyDescent="0.25">
      <c r="A1040" s="40">
        <v>44194.566736111112</v>
      </c>
      <c r="B1040" s="40">
        <v>44195</v>
      </c>
      <c r="C1040" s="76">
        <v>100</v>
      </c>
      <c r="D1040" s="37"/>
      <c r="E1040" s="41" t="s">
        <v>27</v>
      </c>
    </row>
    <row r="1041" spans="1:5" s="107" customFormat="1" x14ac:dyDescent="0.25">
      <c r="A1041" s="40">
        <v>44194.583773148152</v>
      </c>
      <c r="B1041" s="40">
        <v>44195</v>
      </c>
      <c r="C1041" s="76">
        <v>100</v>
      </c>
      <c r="D1041" s="37" t="s">
        <v>656</v>
      </c>
      <c r="E1041" s="41" t="s">
        <v>27</v>
      </c>
    </row>
    <row r="1042" spans="1:5" s="107" customFormat="1" x14ac:dyDescent="0.25">
      <c r="A1042" s="40">
        <v>44194.60696759259</v>
      </c>
      <c r="B1042" s="40">
        <v>44195</v>
      </c>
      <c r="C1042" s="76">
        <v>100</v>
      </c>
      <c r="D1042" s="37" t="s">
        <v>1235</v>
      </c>
      <c r="E1042" s="41" t="s">
        <v>27</v>
      </c>
    </row>
    <row r="1043" spans="1:5" s="107" customFormat="1" x14ac:dyDescent="0.25">
      <c r="A1043" s="40">
        <v>44194.619097222225</v>
      </c>
      <c r="B1043" s="40">
        <v>44195</v>
      </c>
      <c r="C1043" s="76">
        <v>200</v>
      </c>
      <c r="D1043" s="37" t="s">
        <v>433</v>
      </c>
      <c r="E1043" s="41" t="s">
        <v>27</v>
      </c>
    </row>
    <row r="1044" spans="1:5" s="107" customFormat="1" x14ac:dyDescent="0.25">
      <c r="A1044" s="40">
        <v>44194.630671296298</v>
      </c>
      <c r="B1044" s="40">
        <v>44195</v>
      </c>
      <c r="C1044" s="76">
        <v>500</v>
      </c>
      <c r="D1044" s="37" t="s">
        <v>1279</v>
      </c>
      <c r="E1044" s="41" t="s">
        <v>27</v>
      </c>
    </row>
    <row r="1045" spans="1:5" s="107" customFormat="1" x14ac:dyDescent="0.25">
      <c r="A1045" s="40">
        <v>44194.633819444447</v>
      </c>
      <c r="B1045" s="40">
        <v>44195</v>
      </c>
      <c r="C1045" s="76">
        <v>1000</v>
      </c>
      <c r="D1045" s="37" t="s">
        <v>1280</v>
      </c>
      <c r="E1045" s="41" t="s">
        <v>27</v>
      </c>
    </row>
    <row r="1046" spans="1:5" s="107" customFormat="1" x14ac:dyDescent="0.25">
      <c r="A1046" s="40">
        <v>44194.645509259259</v>
      </c>
      <c r="B1046" s="40">
        <v>44195</v>
      </c>
      <c r="C1046" s="76">
        <v>11200</v>
      </c>
      <c r="D1046" s="37"/>
      <c r="E1046" s="41" t="s">
        <v>27</v>
      </c>
    </row>
    <row r="1047" spans="1:5" s="107" customFormat="1" x14ac:dyDescent="0.25">
      <c r="A1047" s="40">
        <v>44194.649699074071</v>
      </c>
      <c r="B1047" s="40">
        <v>44195</v>
      </c>
      <c r="C1047" s="76">
        <v>2000</v>
      </c>
      <c r="D1047" s="37" t="s">
        <v>1281</v>
      </c>
      <c r="E1047" s="41" t="s">
        <v>27</v>
      </c>
    </row>
    <row r="1048" spans="1:5" s="107" customFormat="1" x14ac:dyDescent="0.25">
      <c r="A1048" s="40">
        <v>44194.654849537037</v>
      </c>
      <c r="B1048" s="40">
        <v>44195</v>
      </c>
      <c r="C1048" s="76">
        <v>699</v>
      </c>
      <c r="D1048" s="37"/>
      <c r="E1048" s="41" t="s">
        <v>27</v>
      </c>
    </row>
    <row r="1049" spans="1:5" s="107" customFormat="1" x14ac:dyDescent="0.25">
      <c r="A1049" s="40">
        <v>44194.695231481484</v>
      </c>
      <c r="B1049" s="40">
        <v>44195</v>
      </c>
      <c r="C1049" s="76">
        <v>300</v>
      </c>
      <c r="D1049" s="37" t="s">
        <v>1282</v>
      </c>
      <c r="E1049" s="41" t="s">
        <v>27</v>
      </c>
    </row>
    <row r="1050" spans="1:5" s="107" customFormat="1" x14ac:dyDescent="0.25">
      <c r="A1050" s="40">
        <v>44194.698865740742</v>
      </c>
      <c r="B1050" s="40">
        <v>44195</v>
      </c>
      <c r="C1050" s="76">
        <v>500</v>
      </c>
      <c r="D1050" s="37" t="s">
        <v>443</v>
      </c>
      <c r="E1050" s="41" t="s">
        <v>27</v>
      </c>
    </row>
    <row r="1051" spans="1:5" s="107" customFormat="1" x14ac:dyDescent="0.25">
      <c r="A1051" s="40">
        <v>44194.717534722222</v>
      </c>
      <c r="B1051" s="40">
        <v>44195</v>
      </c>
      <c r="C1051" s="76">
        <v>200</v>
      </c>
      <c r="D1051" s="37" t="s">
        <v>1283</v>
      </c>
      <c r="E1051" s="41" t="s">
        <v>27</v>
      </c>
    </row>
    <row r="1052" spans="1:5" s="107" customFormat="1" x14ac:dyDescent="0.25">
      <c r="A1052" s="40">
        <v>44194.746249999997</v>
      </c>
      <c r="B1052" s="40">
        <v>44195</v>
      </c>
      <c r="C1052" s="76">
        <v>100</v>
      </c>
      <c r="D1052" s="37" t="s">
        <v>1284</v>
      </c>
      <c r="E1052" s="41" t="s">
        <v>27</v>
      </c>
    </row>
    <row r="1053" spans="1:5" s="107" customFormat="1" x14ac:dyDescent="0.25">
      <c r="A1053" s="40">
        <v>44194.749618055554</v>
      </c>
      <c r="B1053" s="40">
        <v>44195</v>
      </c>
      <c r="C1053" s="76">
        <v>3000</v>
      </c>
      <c r="D1053" s="37" t="s">
        <v>1285</v>
      </c>
      <c r="E1053" s="41" t="s">
        <v>27</v>
      </c>
    </row>
    <row r="1054" spans="1:5" s="107" customFormat="1" x14ac:dyDescent="0.25">
      <c r="A1054" s="40">
        <v>44194.752199074072</v>
      </c>
      <c r="B1054" s="40">
        <v>44195</v>
      </c>
      <c r="C1054" s="76">
        <v>2000</v>
      </c>
      <c r="D1054" s="37" t="s">
        <v>1286</v>
      </c>
      <c r="E1054" s="41" t="s">
        <v>27</v>
      </c>
    </row>
    <row r="1055" spans="1:5" s="107" customFormat="1" x14ac:dyDescent="0.25">
      <c r="A1055" s="40">
        <v>44194.766689814816</v>
      </c>
      <c r="B1055" s="40">
        <v>44195</v>
      </c>
      <c r="C1055" s="76">
        <v>500</v>
      </c>
      <c r="D1055" s="37" t="s">
        <v>1287</v>
      </c>
      <c r="E1055" s="41" t="s">
        <v>27</v>
      </c>
    </row>
    <row r="1056" spans="1:5" s="107" customFormat="1" x14ac:dyDescent="0.25">
      <c r="A1056" s="40">
        <v>44194.772245370368</v>
      </c>
      <c r="B1056" s="40">
        <v>44195</v>
      </c>
      <c r="C1056" s="76">
        <v>200</v>
      </c>
      <c r="D1056" s="37" t="s">
        <v>444</v>
      </c>
      <c r="E1056" s="41" t="s">
        <v>27</v>
      </c>
    </row>
    <row r="1057" spans="1:5" s="107" customFormat="1" x14ac:dyDescent="0.25">
      <c r="A1057" s="40">
        <v>44194.772465277776</v>
      </c>
      <c r="B1057" s="40">
        <v>44195</v>
      </c>
      <c r="C1057" s="76">
        <v>300</v>
      </c>
      <c r="D1057" s="37" t="s">
        <v>1288</v>
      </c>
      <c r="E1057" s="41" t="s">
        <v>27</v>
      </c>
    </row>
    <row r="1058" spans="1:5" s="107" customFormat="1" x14ac:dyDescent="0.25">
      <c r="A1058" s="40">
        <v>44194.779502314814</v>
      </c>
      <c r="B1058" s="40">
        <v>44195</v>
      </c>
      <c r="C1058" s="76">
        <v>1000</v>
      </c>
      <c r="D1058" s="37"/>
      <c r="E1058" s="41" t="s">
        <v>27</v>
      </c>
    </row>
    <row r="1059" spans="1:5" s="107" customFormat="1" x14ac:dyDescent="0.25">
      <c r="A1059" s="40">
        <v>44194.787002314813</v>
      </c>
      <c r="B1059" s="40">
        <v>44195</v>
      </c>
      <c r="C1059" s="76">
        <v>2000</v>
      </c>
      <c r="D1059" s="37" t="s">
        <v>1289</v>
      </c>
      <c r="E1059" s="41" t="s">
        <v>27</v>
      </c>
    </row>
    <row r="1060" spans="1:5" s="107" customFormat="1" x14ac:dyDescent="0.25">
      <c r="A1060" s="40">
        <v>44194.787638888891</v>
      </c>
      <c r="B1060" s="40">
        <v>44195</v>
      </c>
      <c r="C1060" s="76">
        <v>100</v>
      </c>
      <c r="D1060" s="37" t="s">
        <v>467</v>
      </c>
      <c r="E1060" s="41" t="s">
        <v>27</v>
      </c>
    </row>
    <row r="1061" spans="1:5" s="107" customFormat="1" x14ac:dyDescent="0.25">
      <c r="A1061" s="40">
        <v>44194.789143518516</v>
      </c>
      <c r="B1061" s="40">
        <v>44195</v>
      </c>
      <c r="C1061" s="76">
        <v>200</v>
      </c>
      <c r="D1061" s="37" t="s">
        <v>1290</v>
      </c>
      <c r="E1061" s="41" t="s">
        <v>27</v>
      </c>
    </row>
    <row r="1062" spans="1:5" s="107" customFormat="1" x14ac:dyDescent="0.25">
      <c r="A1062" s="40">
        <v>44194.789814814816</v>
      </c>
      <c r="B1062" s="40">
        <v>44195</v>
      </c>
      <c r="C1062" s="76">
        <v>300</v>
      </c>
      <c r="D1062" s="37" t="s">
        <v>1291</v>
      </c>
      <c r="E1062" s="41" t="s">
        <v>27</v>
      </c>
    </row>
    <row r="1063" spans="1:5" s="107" customFormat="1" x14ac:dyDescent="0.25">
      <c r="A1063" s="40">
        <v>44194.791030092594</v>
      </c>
      <c r="B1063" s="40">
        <v>44195</v>
      </c>
      <c r="C1063" s="76">
        <v>100</v>
      </c>
      <c r="D1063" s="37" t="s">
        <v>1292</v>
      </c>
      <c r="E1063" s="41" t="s">
        <v>27</v>
      </c>
    </row>
    <row r="1064" spans="1:5" s="107" customFormat="1" x14ac:dyDescent="0.25">
      <c r="A1064" s="40">
        <v>44194.791342592594</v>
      </c>
      <c r="B1064" s="40">
        <v>44195</v>
      </c>
      <c r="C1064" s="76">
        <v>100</v>
      </c>
      <c r="D1064" s="37"/>
      <c r="E1064" s="41" t="s">
        <v>27</v>
      </c>
    </row>
    <row r="1065" spans="1:5" s="107" customFormat="1" x14ac:dyDescent="0.25">
      <c r="A1065" s="40">
        <v>44194.79210648148</v>
      </c>
      <c r="B1065" s="40">
        <v>44195</v>
      </c>
      <c r="C1065" s="76">
        <v>60</v>
      </c>
      <c r="D1065" s="37" t="s">
        <v>1293</v>
      </c>
      <c r="E1065" s="41" t="s">
        <v>27</v>
      </c>
    </row>
    <row r="1066" spans="1:5" s="107" customFormat="1" x14ac:dyDescent="0.25">
      <c r="A1066" s="40">
        <v>44194.793449074074</v>
      </c>
      <c r="B1066" s="40">
        <v>44195</v>
      </c>
      <c r="C1066" s="76">
        <v>37</v>
      </c>
      <c r="D1066" s="37" t="s">
        <v>1294</v>
      </c>
      <c r="E1066" s="41" t="s">
        <v>27</v>
      </c>
    </row>
    <row r="1067" spans="1:5" s="107" customFormat="1" x14ac:dyDescent="0.25">
      <c r="A1067" s="40">
        <v>44194.79414351852</v>
      </c>
      <c r="B1067" s="40">
        <v>44195</v>
      </c>
      <c r="C1067" s="76">
        <v>26</v>
      </c>
      <c r="D1067" s="37" t="s">
        <v>1295</v>
      </c>
      <c r="E1067" s="41" t="s">
        <v>27</v>
      </c>
    </row>
    <row r="1068" spans="1:5" s="107" customFormat="1" x14ac:dyDescent="0.25">
      <c r="A1068" s="40">
        <v>44194.794236111113</v>
      </c>
      <c r="B1068" s="40">
        <v>44195</v>
      </c>
      <c r="C1068" s="76">
        <v>100</v>
      </c>
      <c r="D1068" s="37" t="s">
        <v>1296</v>
      </c>
      <c r="E1068" s="41" t="s">
        <v>27</v>
      </c>
    </row>
    <row r="1069" spans="1:5" s="107" customFormat="1" x14ac:dyDescent="0.25">
      <c r="A1069" s="40">
        <v>44194.795324074075</v>
      </c>
      <c r="B1069" s="40">
        <v>44195</v>
      </c>
      <c r="C1069" s="76">
        <v>100</v>
      </c>
      <c r="D1069" s="37" t="s">
        <v>1297</v>
      </c>
      <c r="E1069" s="41" t="s">
        <v>27</v>
      </c>
    </row>
    <row r="1070" spans="1:5" s="107" customFormat="1" x14ac:dyDescent="0.25">
      <c r="A1070" s="40">
        <v>44194.795370370368</v>
      </c>
      <c r="B1070" s="40">
        <v>44195</v>
      </c>
      <c r="C1070" s="76">
        <v>200</v>
      </c>
      <c r="D1070" s="37" t="s">
        <v>1298</v>
      </c>
      <c r="E1070" s="41" t="s">
        <v>27</v>
      </c>
    </row>
    <row r="1071" spans="1:5" s="107" customFormat="1" x14ac:dyDescent="0.25">
      <c r="A1071" s="40">
        <v>44194.795763888891</v>
      </c>
      <c r="B1071" s="40">
        <v>44195</v>
      </c>
      <c r="C1071" s="76">
        <v>300</v>
      </c>
      <c r="D1071" s="37" t="s">
        <v>1299</v>
      </c>
      <c r="E1071" s="41" t="s">
        <v>27</v>
      </c>
    </row>
    <row r="1072" spans="1:5" s="107" customFormat="1" x14ac:dyDescent="0.25">
      <c r="A1072" s="40">
        <v>44194.796423611115</v>
      </c>
      <c r="B1072" s="40">
        <v>44195</v>
      </c>
      <c r="C1072" s="76">
        <v>100</v>
      </c>
      <c r="D1072" s="37" t="s">
        <v>1300</v>
      </c>
      <c r="E1072" s="41" t="s">
        <v>27</v>
      </c>
    </row>
    <row r="1073" spans="1:5" s="107" customFormat="1" x14ac:dyDescent="0.25">
      <c r="A1073" s="40">
        <v>44194.797048611108</v>
      </c>
      <c r="B1073" s="40">
        <v>44195</v>
      </c>
      <c r="C1073" s="76">
        <v>24</v>
      </c>
      <c r="D1073" s="37" t="s">
        <v>1301</v>
      </c>
      <c r="E1073" s="41" t="s">
        <v>27</v>
      </c>
    </row>
    <row r="1074" spans="1:5" s="107" customFormat="1" x14ac:dyDescent="0.25">
      <c r="A1074" s="40">
        <v>44194.797222222223</v>
      </c>
      <c r="B1074" s="40">
        <v>44195</v>
      </c>
      <c r="C1074" s="76">
        <v>50</v>
      </c>
      <c r="D1074" s="37" t="s">
        <v>1302</v>
      </c>
      <c r="E1074" s="41" t="s">
        <v>27</v>
      </c>
    </row>
    <row r="1075" spans="1:5" s="107" customFormat="1" x14ac:dyDescent="0.25">
      <c r="A1075" s="40">
        <v>44194.798425925925</v>
      </c>
      <c r="B1075" s="40">
        <v>44195</v>
      </c>
      <c r="C1075" s="76">
        <v>200</v>
      </c>
      <c r="D1075" s="37" t="s">
        <v>1303</v>
      </c>
      <c r="E1075" s="41" t="s">
        <v>27</v>
      </c>
    </row>
    <row r="1076" spans="1:5" s="107" customFormat="1" x14ac:dyDescent="0.25">
      <c r="A1076" s="40">
        <v>44194.798680555556</v>
      </c>
      <c r="B1076" s="40">
        <v>44195</v>
      </c>
      <c r="C1076" s="76">
        <v>300</v>
      </c>
      <c r="D1076" s="37" t="s">
        <v>1304</v>
      </c>
      <c r="E1076" s="41" t="s">
        <v>27</v>
      </c>
    </row>
    <row r="1077" spans="1:5" s="107" customFormat="1" x14ac:dyDescent="0.25">
      <c r="A1077" s="40">
        <v>44194.799108796295</v>
      </c>
      <c r="B1077" s="40">
        <v>44195</v>
      </c>
      <c r="C1077" s="76">
        <v>14</v>
      </c>
      <c r="D1077" s="37" t="s">
        <v>1305</v>
      </c>
      <c r="E1077" s="41" t="s">
        <v>27</v>
      </c>
    </row>
    <row r="1078" spans="1:5" s="107" customFormat="1" x14ac:dyDescent="0.25">
      <c r="A1078" s="40">
        <v>44194.79959490741</v>
      </c>
      <c r="B1078" s="40">
        <v>44195</v>
      </c>
      <c r="C1078" s="76">
        <v>50</v>
      </c>
      <c r="D1078" s="37" t="s">
        <v>1306</v>
      </c>
      <c r="E1078" s="41" t="s">
        <v>27</v>
      </c>
    </row>
    <row r="1079" spans="1:5" s="107" customFormat="1" x14ac:dyDescent="0.25">
      <c r="A1079" s="40">
        <v>44194.800462962965</v>
      </c>
      <c r="B1079" s="40">
        <v>44195</v>
      </c>
      <c r="C1079" s="76">
        <v>50</v>
      </c>
      <c r="D1079" s="37" t="s">
        <v>1307</v>
      </c>
      <c r="E1079" s="41" t="s">
        <v>27</v>
      </c>
    </row>
    <row r="1080" spans="1:5" s="107" customFormat="1" x14ac:dyDescent="0.25">
      <c r="A1080" s="40">
        <v>44194.800625000003</v>
      </c>
      <c r="B1080" s="40">
        <v>44195</v>
      </c>
      <c r="C1080" s="76">
        <v>100</v>
      </c>
      <c r="D1080" s="37" t="s">
        <v>1308</v>
      </c>
      <c r="E1080" s="41" t="s">
        <v>27</v>
      </c>
    </row>
    <row r="1081" spans="1:5" s="107" customFormat="1" x14ac:dyDescent="0.25">
      <c r="A1081" s="40">
        <v>44194.804236111115</v>
      </c>
      <c r="B1081" s="40">
        <v>44195</v>
      </c>
      <c r="C1081" s="76">
        <v>150</v>
      </c>
      <c r="D1081" s="37" t="s">
        <v>1309</v>
      </c>
      <c r="E1081" s="41" t="s">
        <v>27</v>
      </c>
    </row>
    <row r="1082" spans="1:5" s="107" customFormat="1" x14ac:dyDescent="0.25">
      <c r="A1082" s="40">
        <v>44194.805173611108</v>
      </c>
      <c r="B1082" s="40">
        <v>44195</v>
      </c>
      <c r="C1082" s="76">
        <v>100</v>
      </c>
      <c r="D1082" s="37" t="s">
        <v>1310</v>
      </c>
      <c r="E1082" s="41" t="s">
        <v>27</v>
      </c>
    </row>
    <row r="1083" spans="1:5" s="107" customFormat="1" x14ac:dyDescent="0.25">
      <c r="A1083" s="40">
        <v>44194.807962962965</v>
      </c>
      <c r="B1083" s="40">
        <v>44195</v>
      </c>
      <c r="C1083" s="76">
        <v>50</v>
      </c>
      <c r="D1083" s="37" t="s">
        <v>1311</v>
      </c>
      <c r="E1083" s="41" t="s">
        <v>27</v>
      </c>
    </row>
    <row r="1084" spans="1:5" s="107" customFormat="1" x14ac:dyDescent="0.25">
      <c r="A1084" s="40">
        <v>44194.811145833337</v>
      </c>
      <c r="B1084" s="40">
        <v>44195</v>
      </c>
      <c r="C1084" s="76">
        <v>100</v>
      </c>
      <c r="D1084" s="37" t="s">
        <v>1312</v>
      </c>
      <c r="E1084" s="41" t="s">
        <v>27</v>
      </c>
    </row>
    <row r="1085" spans="1:5" s="107" customFormat="1" x14ac:dyDescent="0.25">
      <c r="A1085" s="40">
        <v>44194.812488425923</v>
      </c>
      <c r="B1085" s="40">
        <v>44195</v>
      </c>
      <c r="C1085" s="76">
        <v>500</v>
      </c>
      <c r="D1085" s="37" t="s">
        <v>1313</v>
      </c>
      <c r="E1085" s="41" t="s">
        <v>27</v>
      </c>
    </row>
    <row r="1086" spans="1:5" s="107" customFormat="1" x14ac:dyDescent="0.25">
      <c r="A1086" s="40">
        <v>44194.813055555554</v>
      </c>
      <c r="B1086" s="40">
        <v>44195</v>
      </c>
      <c r="C1086" s="76">
        <v>50</v>
      </c>
      <c r="D1086" s="37" t="s">
        <v>1314</v>
      </c>
      <c r="E1086" s="41" t="s">
        <v>27</v>
      </c>
    </row>
    <row r="1087" spans="1:5" s="107" customFormat="1" x14ac:dyDescent="0.25">
      <c r="A1087" s="40">
        <v>44194.813067129631</v>
      </c>
      <c r="B1087" s="40">
        <v>44195</v>
      </c>
      <c r="C1087" s="76">
        <v>200</v>
      </c>
      <c r="D1087" s="37" t="s">
        <v>1315</v>
      </c>
      <c r="E1087" s="41" t="s">
        <v>27</v>
      </c>
    </row>
    <row r="1088" spans="1:5" s="107" customFormat="1" x14ac:dyDescent="0.25">
      <c r="A1088" s="40">
        <v>44194.813993055555</v>
      </c>
      <c r="B1088" s="40">
        <v>44195</v>
      </c>
      <c r="C1088" s="76">
        <v>30</v>
      </c>
      <c r="D1088" s="37" t="s">
        <v>1316</v>
      </c>
      <c r="E1088" s="41" t="s">
        <v>27</v>
      </c>
    </row>
    <row r="1089" spans="1:5" s="107" customFormat="1" x14ac:dyDescent="0.25">
      <c r="A1089" s="40">
        <v>44194.815358796295</v>
      </c>
      <c r="B1089" s="40">
        <v>44195</v>
      </c>
      <c r="C1089" s="76">
        <v>500</v>
      </c>
      <c r="D1089" s="37" t="s">
        <v>1317</v>
      </c>
      <c r="E1089" s="41" t="s">
        <v>27</v>
      </c>
    </row>
    <row r="1090" spans="1:5" s="107" customFormat="1" x14ac:dyDescent="0.25">
      <c r="A1090" s="40">
        <v>44194.815787037034</v>
      </c>
      <c r="B1090" s="40">
        <v>44195</v>
      </c>
      <c r="C1090" s="76">
        <v>500</v>
      </c>
      <c r="D1090" s="37" t="s">
        <v>445</v>
      </c>
      <c r="E1090" s="41" t="s">
        <v>27</v>
      </c>
    </row>
    <row r="1091" spans="1:5" s="107" customFormat="1" x14ac:dyDescent="0.25">
      <c r="A1091" s="40">
        <v>44194.815810185188</v>
      </c>
      <c r="B1091" s="40">
        <v>44195</v>
      </c>
      <c r="C1091" s="76">
        <v>100</v>
      </c>
      <c r="D1091" s="37" t="s">
        <v>1318</v>
      </c>
      <c r="E1091" s="41" t="s">
        <v>27</v>
      </c>
    </row>
    <row r="1092" spans="1:5" s="107" customFormat="1" x14ac:dyDescent="0.25">
      <c r="A1092" s="40">
        <v>44194.817719907405</v>
      </c>
      <c r="B1092" s="40">
        <v>44195</v>
      </c>
      <c r="C1092" s="76">
        <v>30</v>
      </c>
      <c r="D1092" s="37" t="s">
        <v>1319</v>
      </c>
      <c r="E1092" s="41" t="s">
        <v>27</v>
      </c>
    </row>
    <row r="1093" spans="1:5" s="107" customFormat="1" x14ac:dyDescent="0.25">
      <c r="A1093" s="40">
        <v>44194.820763888885</v>
      </c>
      <c r="B1093" s="40">
        <v>44195</v>
      </c>
      <c r="C1093" s="76">
        <v>100</v>
      </c>
      <c r="D1093" s="37" t="s">
        <v>1320</v>
      </c>
      <c r="E1093" s="41" t="s">
        <v>27</v>
      </c>
    </row>
    <row r="1094" spans="1:5" s="107" customFormat="1" x14ac:dyDescent="0.25">
      <c r="A1094" s="40">
        <v>44194.822974537034</v>
      </c>
      <c r="B1094" s="40">
        <v>44195</v>
      </c>
      <c r="C1094" s="76">
        <v>100</v>
      </c>
      <c r="D1094" s="37" t="s">
        <v>1320</v>
      </c>
      <c r="E1094" s="41" t="s">
        <v>27</v>
      </c>
    </row>
    <row r="1095" spans="1:5" s="107" customFormat="1" x14ac:dyDescent="0.25">
      <c r="A1095" s="40">
        <v>44194.823495370372</v>
      </c>
      <c r="B1095" s="40">
        <v>44195</v>
      </c>
      <c r="C1095" s="76">
        <v>25</v>
      </c>
      <c r="D1095" s="37" t="s">
        <v>1321</v>
      </c>
      <c r="E1095" s="41" t="s">
        <v>27</v>
      </c>
    </row>
    <row r="1096" spans="1:5" s="107" customFormat="1" x14ac:dyDescent="0.25">
      <c r="A1096" s="40">
        <v>44194.82608796296</v>
      </c>
      <c r="B1096" s="40">
        <v>44195</v>
      </c>
      <c r="C1096" s="76">
        <v>100</v>
      </c>
      <c r="D1096" s="37" t="s">
        <v>1322</v>
      </c>
      <c r="E1096" s="41" t="s">
        <v>27</v>
      </c>
    </row>
    <row r="1097" spans="1:5" s="107" customFormat="1" x14ac:dyDescent="0.25">
      <c r="A1097" s="40">
        <v>44194.826990740738</v>
      </c>
      <c r="B1097" s="40">
        <v>44195</v>
      </c>
      <c r="C1097" s="76">
        <v>1000</v>
      </c>
      <c r="D1097" s="37" t="s">
        <v>1323</v>
      </c>
      <c r="E1097" s="41" t="s">
        <v>27</v>
      </c>
    </row>
    <row r="1098" spans="1:5" s="107" customFormat="1" x14ac:dyDescent="0.25">
      <c r="A1098" s="40">
        <v>44194.829965277779</v>
      </c>
      <c r="B1098" s="40">
        <v>44195</v>
      </c>
      <c r="C1098" s="76">
        <v>100</v>
      </c>
      <c r="D1098" s="37" t="s">
        <v>1324</v>
      </c>
      <c r="E1098" s="41" t="s">
        <v>27</v>
      </c>
    </row>
    <row r="1099" spans="1:5" s="107" customFormat="1" x14ac:dyDescent="0.25">
      <c r="A1099" s="40">
        <v>44194.830289351848</v>
      </c>
      <c r="B1099" s="40">
        <v>44195</v>
      </c>
      <c r="C1099" s="76">
        <v>100</v>
      </c>
      <c r="D1099" s="37" t="s">
        <v>1325</v>
      </c>
      <c r="E1099" s="41" t="s">
        <v>27</v>
      </c>
    </row>
    <row r="1100" spans="1:5" s="107" customFormat="1" x14ac:dyDescent="0.25">
      <c r="A1100" s="40">
        <v>44194.831990740742</v>
      </c>
      <c r="B1100" s="40">
        <v>44195</v>
      </c>
      <c r="C1100" s="76">
        <v>100</v>
      </c>
      <c r="D1100" s="37" t="s">
        <v>1326</v>
      </c>
      <c r="E1100" s="41" t="s">
        <v>27</v>
      </c>
    </row>
    <row r="1101" spans="1:5" s="107" customFormat="1" x14ac:dyDescent="0.25">
      <c r="A1101" s="40">
        <v>44194.833009259259</v>
      </c>
      <c r="B1101" s="40">
        <v>44195</v>
      </c>
      <c r="C1101" s="76">
        <v>33</v>
      </c>
      <c r="D1101" s="37" t="s">
        <v>1327</v>
      </c>
      <c r="E1101" s="41" t="s">
        <v>27</v>
      </c>
    </row>
    <row r="1102" spans="1:5" s="107" customFormat="1" x14ac:dyDescent="0.25">
      <c r="A1102" s="40">
        <v>44194.833078703705</v>
      </c>
      <c r="B1102" s="40">
        <v>44195</v>
      </c>
      <c r="C1102" s="76">
        <v>50</v>
      </c>
      <c r="D1102" s="37" t="s">
        <v>1328</v>
      </c>
      <c r="E1102" s="41" t="s">
        <v>27</v>
      </c>
    </row>
    <row r="1103" spans="1:5" s="107" customFormat="1" x14ac:dyDescent="0.25">
      <c r="A1103" s="40">
        <v>44194.834432870368</v>
      </c>
      <c r="B1103" s="40">
        <v>44195</v>
      </c>
      <c r="C1103" s="76">
        <v>100</v>
      </c>
      <c r="D1103" s="37" t="s">
        <v>1329</v>
      </c>
      <c r="E1103" s="41" t="s">
        <v>27</v>
      </c>
    </row>
    <row r="1104" spans="1:5" s="107" customFormat="1" x14ac:dyDescent="0.25">
      <c r="A1104" s="40">
        <v>44194.836157407408</v>
      </c>
      <c r="B1104" s="40">
        <v>44195</v>
      </c>
      <c r="C1104" s="76">
        <v>100</v>
      </c>
      <c r="D1104" s="37" t="s">
        <v>149</v>
      </c>
      <c r="E1104" s="41" t="s">
        <v>27</v>
      </c>
    </row>
    <row r="1105" spans="1:5" s="107" customFormat="1" x14ac:dyDescent="0.25">
      <c r="A1105" s="40">
        <v>44194.839722222219</v>
      </c>
      <c r="B1105" s="40">
        <v>44195</v>
      </c>
      <c r="C1105" s="76">
        <v>300</v>
      </c>
      <c r="D1105" s="37" t="s">
        <v>1330</v>
      </c>
      <c r="E1105" s="41" t="s">
        <v>27</v>
      </c>
    </row>
    <row r="1106" spans="1:5" s="107" customFormat="1" x14ac:dyDescent="0.25">
      <c r="A1106" s="40">
        <v>44194.84306712963</v>
      </c>
      <c r="B1106" s="40">
        <v>44195</v>
      </c>
      <c r="C1106" s="76">
        <v>300</v>
      </c>
      <c r="D1106" s="37" t="s">
        <v>1331</v>
      </c>
      <c r="E1106" s="41" t="s">
        <v>27</v>
      </c>
    </row>
    <row r="1107" spans="1:5" s="107" customFormat="1" x14ac:dyDescent="0.25">
      <c r="A1107" s="40">
        <v>44194.843298611115</v>
      </c>
      <c r="B1107" s="40">
        <v>44195</v>
      </c>
      <c r="C1107" s="76">
        <v>10</v>
      </c>
      <c r="D1107" s="37" t="s">
        <v>1332</v>
      </c>
      <c r="E1107" s="41" t="s">
        <v>27</v>
      </c>
    </row>
    <row r="1108" spans="1:5" s="107" customFormat="1" x14ac:dyDescent="0.25">
      <c r="A1108" s="40">
        <v>44194.844039351854</v>
      </c>
      <c r="B1108" s="40">
        <v>44195</v>
      </c>
      <c r="C1108" s="76">
        <v>300</v>
      </c>
      <c r="D1108" s="37" t="s">
        <v>1333</v>
      </c>
      <c r="E1108" s="41" t="s">
        <v>27</v>
      </c>
    </row>
    <row r="1109" spans="1:5" s="107" customFormat="1" x14ac:dyDescent="0.25">
      <c r="A1109" s="40">
        <v>44194.845891203702</v>
      </c>
      <c r="B1109" s="40">
        <v>44195</v>
      </c>
      <c r="C1109" s="76">
        <v>500</v>
      </c>
      <c r="D1109" s="37" t="s">
        <v>1334</v>
      </c>
      <c r="E1109" s="41" t="s">
        <v>27</v>
      </c>
    </row>
    <row r="1110" spans="1:5" s="107" customFormat="1" x14ac:dyDescent="0.25">
      <c r="A1110" s="40">
        <v>44194.848749999997</v>
      </c>
      <c r="B1110" s="40">
        <v>44195</v>
      </c>
      <c r="C1110" s="76">
        <v>300</v>
      </c>
      <c r="D1110" s="37" t="s">
        <v>299</v>
      </c>
      <c r="E1110" s="41" t="s">
        <v>27</v>
      </c>
    </row>
    <row r="1111" spans="1:5" s="107" customFormat="1" x14ac:dyDescent="0.25">
      <c r="A1111" s="40">
        <v>44194.852002314816</v>
      </c>
      <c r="B1111" s="40">
        <v>44195</v>
      </c>
      <c r="C1111" s="76">
        <v>50</v>
      </c>
      <c r="D1111" s="37" t="s">
        <v>1335</v>
      </c>
      <c r="E1111" s="41" t="s">
        <v>27</v>
      </c>
    </row>
    <row r="1112" spans="1:5" s="107" customFormat="1" x14ac:dyDescent="0.25">
      <c r="A1112" s="40">
        <v>44194.853009259263</v>
      </c>
      <c r="B1112" s="40">
        <v>44195</v>
      </c>
      <c r="C1112" s="76">
        <v>500</v>
      </c>
      <c r="D1112" s="37" t="s">
        <v>1336</v>
      </c>
      <c r="E1112" s="41" t="s">
        <v>27</v>
      </c>
    </row>
    <row r="1113" spans="1:5" s="107" customFormat="1" x14ac:dyDescent="0.25">
      <c r="A1113" s="40">
        <v>44194.853530092594</v>
      </c>
      <c r="B1113" s="40">
        <v>44195</v>
      </c>
      <c r="C1113" s="76">
        <v>50</v>
      </c>
      <c r="D1113" s="37" t="s">
        <v>1337</v>
      </c>
      <c r="E1113" s="41" t="s">
        <v>27</v>
      </c>
    </row>
    <row r="1114" spans="1:5" s="107" customFormat="1" x14ac:dyDescent="0.25">
      <c r="A1114" s="40">
        <v>44194.86278935185</v>
      </c>
      <c r="B1114" s="40">
        <v>44195</v>
      </c>
      <c r="C1114" s="76">
        <v>50</v>
      </c>
      <c r="D1114" s="37" t="s">
        <v>1338</v>
      </c>
      <c r="E1114" s="41" t="s">
        <v>27</v>
      </c>
    </row>
    <row r="1115" spans="1:5" s="107" customFormat="1" x14ac:dyDescent="0.25">
      <c r="A1115" s="40">
        <v>44194.864606481482</v>
      </c>
      <c r="B1115" s="40">
        <v>44195</v>
      </c>
      <c r="C1115" s="76">
        <v>500</v>
      </c>
      <c r="D1115" s="37" t="s">
        <v>446</v>
      </c>
      <c r="E1115" s="41" t="s">
        <v>27</v>
      </c>
    </row>
    <row r="1116" spans="1:5" s="107" customFormat="1" x14ac:dyDescent="0.25">
      <c r="A1116" s="40">
        <v>44194.868703703702</v>
      </c>
      <c r="B1116" s="40">
        <v>44195</v>
      </c>
      <c r="C1116" s="76">
        <v>300</v>
      </c>
      <c r="D1116" s="37" t="s">
        <v>1060</v>
      </c>
      <c r="E1116" s="41" t="s">
        <v>27</v>
      </c>
    </row>
    <row r="1117" spans="1:5" s="107" customFormat="1" x14ac:dyDescent="0.25">
      <c r="A1117" s="40">
        <v>44194.872881944444</v>
      </c>
      <c r="B1117" s="40">
        <v>44195</v>
      </c>
      <c r="C1117" s="76">
        <v>200</v>
      </c>
      <c r="D1117" s="37" t="s">
        <v>1339</v>
      </c>
      <c r="E1117" s="41" t="s">
        <v>27</v>
      </c>
    </row>
    <row r="1118" spans="1:5" s="107" customFormat="1" x14ac:dyDescent="0.25">
      <c r="A1118" s="40">
        <v>44194.878807870373</v>
      </c>
      <c r="B1118" s="40">
        <v>44195</v>
      </c>
      <c r="C1118" s="76">
        <v>1000</v>
      </c>
      <c r="D1118" s="37" t="s">
        <v>1340</v>
      </c>
      <c r="E1118" s="41" t="s">
        <v>27</v>
      </c>
    </row>
    <row r="1119" spans="1:5" s="107" customFormat="1" x14ac:dyDescent="0.25">
      <c r="A1119" s="40">
        <v>44194.880729166667</v>
      </c>
      <c r="B1119" s="40">
        <v>44195</v>
      </c>
      <c r="C1119" s="76">
        <v>500</v>
      </c>
      <c r="D1119" s="37" t="s">
        <v>1341</v>
      </c>
      <c r="E1119" s="41" t="s">
        <v>27</v>
      </c>
    </row>
    <row r="1120" spans="1:5" s="107" customFormat="1" x14ac:dyDescent="0.25">
      <c r="A1120" s="40">
        <v>44194.884085648147</v>
      </c>
      <c r="B1120" s="40">
        <v>44195</v>
      </c>
      <c r="C1120" s="76">
        <v>100</v>
      </c>
      <c r="D1120" s="37" t="s">
        <v>623</v>
      </c>
      <c r="E1120" s="41" t="s">
        <v>27</v>
      </c>
    </row>
    <row r="1121" spans="1:5" s="107" customFormat="1" x14ac:dyDescent="0.25">
      <c r="A1121" s="40">
        <v>44194.886655092596</v>
      </c>
      <c r="B1121" s="40">
        <v>44195</v>
      </c>
      <c r="C1121" s="76">
        <v>100</v>
      </c>
      <c r="D1121" s="37" t="s">
        <v>1342</v>
      </c>
      <c r="E1121" s="41" t="s">
        <v>27</v>
      </c>
    </row>
    <row r="1122" spans="1:5" s="107" customFormat="1" x14ac:dyDescent="0.25">
      <c r="A1122" s="40">
        <v>44194.88721064815</v>
      </c>
      <c r="B1122" s="40">
        <v>44195</v>
      </c>
      <c r="C1122" s="76">
        <v>100</v>
      </c>
      <c r="D1122" s="37" t="s">
        <v>1343</v>
      </c>
      <c r="E1122" s="41" t="s">
        <v>27</v>
      </c>
    </row>
    <row r="1123" spans="1:5" s="107" customFormat="1" x14ac:dyDescent="0.25">
      <c r="A1123" s="40">
        <v>44194.887870370374</v>
      </c>
      <c r="B1123" s="40">
        <v>44195</v>
      </c>
      <c r="C1123" s="76">
        <v>300</v>
      </c>
      <c r="D1123" s="37" t="s">
        <v>1344</v>
      </c>
      <c r="E1123" s="41" t="s">
        <v>27</v>
      </c>
    </row>
    <row r="1124" spans="1:5" s="107" customFormat="1" x14ac:dyDescent="0.25">
      <c r="A1124" s="40">
        <v>44194.889062499999</v>
      </c>
      <c r="B1124" s="40">
        <v>44195</v>
      </c>
      <c r="C1124" s="76">
        <v>20</v>
      </c>
      <c r="D1124" s="37" t="s">
        <v>1345</v>
      </c>
      <c r="E1124" s="41" t="s">
        <v>27</v>
      </c>
    </row>
    <row r="1125" spans="1:5" s="107" customFormat="1" x14ac:dyDescent="0.25">
      <c r="A1125" s="40">
        <v>44194.895486111112</v>
      </c>
      <c r="B1125" s="40">
        <v>44195</v>
      </c>
      <c r="C1125" s="76">
        <v>500</v>
      </c>
      <c r="D1125" s="37" t="s">
        <v>1346</v>
      </c>
      <c r="E1125" s="41" t="s">
        <v>27</v>
      </c>
    </row>
    <row r="1126" spans="1:5" s="107" customFormat="1" x14ac:dyDescent="0.25">
      <c r="A1126" s="40">
        <v>44194.900324074071</v>
      </c>
      <c r="B1126" s="40">
        <v>44195</v>
      </c>
      <c r="C1126" s="76">
        <v>100</v>
      </c>
      <c r="D1126" s="37" t="s">
        <v>1347</v>
      </c>
      <c r="E1126" s="41" t="s">
        <v>27</v>
      </c>
    </row>
    <row r="1127" spans="1:5" s="107" customFormat="1" x14ac:dyDescent="0.25">
      <c r="A1127" s="40">
        <v>44194.918726851851</v>
      </c>
      <c r="B1127" s="40">
        <v>44195</v>
      </c>
      <c r="C1127" s="76">
        <v>41</v>
      </c>
      <c r="D1127" s="37" t="s">
        <v>1348</v>
      </c>
      <c r="E1127" s="41" t="s">
        <v>27</v>
      </c>
    </row>
    <row r="1128" spans="1:5" s="107" customFormat="1" x14ac:dyDescent="0.25">
      <c r="A1128" s="40">
        <v>44194.926770833335</v>
      </c>
      <c r="B1128" s="40">
        <v>44195</v>
      </c>
      <c r="C1128" s="76">
        <v>22</v>
      </c>
      <c r="D1128" s="37" t="s">
        <v>1349</v>
      </c>
      <c r="E1128" s="41" t="s">
        <v>27</v>
      </c>
    </row>
    <row r="1129" spans="1:5" s="107" customFormat="1" x14ac:dyDescent="0.25">
      <c r="A1129" s="40">
        <v>44194.929849537039</v>
      </c>
      <c r="B1129" s="40">
        <v>44195</v>
      </c>
      <c r="C1129" s="76">
        <v>1250</v>
      </c>
      <c r="D1129" s="37"/>
      <c r="E1129" s="41" t="s">
        <v>27</v>
      </c>
    </row>
    <row r="1130" spans="1:5" s="107" customFormat="1" x14ac:dyDescent="0.25">
      <c r="A1130" s="40">
        <v>44194.930902777778</v>
      </c>
      <c r="B1130" s="40">
        <v>44195</v>
      </c>
      <c r="C1130" s="76">
        <v>2000</v>
      </c>
      <c r="D1130" s="37" t="s">
        <v>1350</v>
      </c>
      <c r="E1130" s="41" t="s">
        <v>27</v>
      </c>
    </row>
    <row r="1131" spans="1:5" s="107" customFormat="1" x14ac:dyDescent="0.25">
      <c r="A1131" s="40">
        <v>44194.931643518517</v>
      </c>
      <c r="B1131" s="40">
        <v>44195</v>
      </c>
      <c r="C1131" s="76">
        <v>1000</v>
      </c>
      <c r="D1131" s="37" t="s">
        <v>309</v>
      </c>
      <c r="E1131" s="41" t="s">
        <v>27</v>
      </c>
    </row>
    <row r="1132" spans="1:5" s="107" customFormat="1" x14ac:dyDescent="0.25">
      <c r="A1132" s="40">
        <v>44194.944837962961</v>
      </c>
      <c r="B1132" s="40">
        <v>44195</v>
      </c>
      <c r="C1132" s="76">
        <v>100</v>
      </c>
      <c r="D1132" s="37" t="s">
        <v>1351</v>
      </c>
      <c r="E1132" s="41" t="s">
        <v>27</v>
      </c>
    </row>
    <row r="1133" spans="1:5" s="107" customFormat="1" x14ac:dyDescent="0.25">
      <c r="A1133" s="40">
        <v>44194.94604166667</v>
      </c>
      <c r="B1133" s="40">
        <v>44195</v>
      </c>
      <c r="C1133" s="76">
        <v>40</v>
      </c>
      <c r="D1133" s="37" t="s">
        <v>1352</v>
      </c>
      <c r="E1133" s="41" t="s">
        <v>27</v>
      </c>
    </row>
    <row r="1134" spans="1:5" s="107" customFormat="1" x14ac:dyDescent="0.25">
      <c r="A1134" s="40">
        <v>44194.950891203705</v>
      </c>
      <c r="B1134" s="40">
        <v>44195</v>
      </c>
      <c r="C1134" s="76">
        <v>100</v>
      </c>
      <c r="D1134" s="37" t="s">
        <v>1351</v>
      </c>
      <c r="E1134" s="41" t="s">
        <v>27</v>
      </c>
    </row>
    <row r="1135" spans="1:5" s="107" customFormat="1" x14ac:dyDescent="0.25">
      <c r="A1135" s="40">
        <v>44194.952928240738</v>
      </c>
      <c r="B1135" s="40">
        <v>44195</v>
      </c>
      <c r="C1135" s="76">
        <v>12</v>
      </c>
      <c r="D1135" s="37" t="s">
        <v>1353</v>
      </c>
      <c r="E1135" s="41" t="s">
        <v>27</v>
      </c>
    </row>
    <row r="1136" spans="1:5" s="107" customFormat="1" x14ac:dyDescent="0.25">
      <c r="A1136" s="40">
        <v>44194.955416666664</v>
      </c>
      <c r="B1136" s="40">
        <v>44195</v>
      </c>
      <c r="C1136" s="76">
        <v>150</v>
      </c>
      <c r="D1136" s="37" t="s">
        <v>1354</v>
      </c>
      <c r="E1136" s="41" t="s">
        <v>27</v>
      </c>
    </row>
    <row r="1137" spans="1:5" s="107" customFormat="1" x14ac:dyDescent="0.25">
      <c r="A1137" s="40">
        <v>44194.957546296297</v>
      </c>
      <c r="B1137" s="40">
        <v>44195</v>
      </c>
      <c r="C1137" s="76">
        <v>10</v>
      </c>
      <c r="D1137" s="37" t="s">
        <v>1355</v>
      </c>
      <c r="E1137" s="41" t="s">
        <v>27</v>
      </c>
    </row>
    <row r="1138" spans="1:5" s="107" customFormat="1" x14ac:dyDescent="0.25">
      <c r="A1138" s="40">
        <v>44194.958645833336</v>
      </c>
      <c r="B1138" s="40">
        <v>44195</v>
      </c>
      <c r="C1138" s="76">
        <v>10</v>
      </c>
      <c r="D1138" s="37" t="s">
        <v>1355</v>
      </c>
      <c r="E1138" s="41" t="s">
        <v>27</v>
      </c>
    </row>
    <row r="1139" spans="1:5" s="107" customFormat="1" x14ac:dyDescent="0.25">
      <c r="A1139" s="40">
        <v>44194.959791666668</v>
      </c>
      <c r="B1139" s="40">
        <v>44195</v>
      </c>
      <c r="C1139" s="76">
        <v>10</v>
      </c>
      <c r="D1139" s="37" t="s">
        <v>1356</v>
      </c>
      <c r="E1139" s="41" t="s">
        <v>27</v>
      </c>
    </row>
    <row r="1140" spans="1:5" s="107" customFormat="1" x14ac:dyDescent="0.25">
      <c r="A1140" s="40">
        <v>44194.959814814814</v>
      </c>
      <c r="B1140" s="40">
        <v>44195</v>
      </c>
      <c r="C1140" s="76">
        <v>5000</v>
      </c>
      <c r="D1140" s="37" t="s">
        <v>1357</v>
      </c>
      <c r="E1140" s="41" t="s">
        <v>27</v>
      </c>
    </row>
    <row r="1141" spans="1:5" s="107" customFormat="1" x14ac:dyDescent="0.25">
      <c r="A1141" s="40">
        <v>44194.960763888892</v>
      </c>
      <c r="B1141" s="40">
        <v>44195</v>
      </c>
      <c r="C1141" s="76">
        <v>10</v>
      </c>
      <c r="D1141" s="37" t="s">
        <v>1355</v>
      </c>
      <c r="E1141" s="41" t="s">
        <v>27</v>
      </c>
    </row>
    <row r="1142" spans="1:5" s="107" customFormat="1" x14ac:dyDescent="0.25">
      <c r="A1142" s="40">
        <v>44194.96193287037</v>
      </c>
      <c r="B1142" s="40">
        <v>44195</v>
      </c>
      <c r="C1142" s="76">
        <v>10</v>
      </c>
      <c r="D1142" s="37" t="s">
        <v>1355</v>
      </c>
      <c r="E1142" s="41" t="s">
        <v>27</v>
      </c>
    </row>
    <row r="1143" spans="1:5" s="107" customFormat="1" x14ac:dyDescent="0.25">
      <c r="A1143" s="40">
        <v>44194.963310185187</v>
      </c>
      <c r="B1143" s="40">
        <v>44195</v>
      </c>
      <c r="C1143" s="76">
        <v>10</v>
      </c>
      <c r="D1143" s="37" t="s">
        <v>1355</v>
      </c>
      <c r="E1143" s="41" t="s">
        <v>27</v>
      </c>
    </row>
    <row r="1144" spans="1:5" s="107" customFormat="1" x14ac:dyDescent="0.25">
      <c r="A1144" s="40">
        <v>44194.97550925926</v>
      </c>
      <c r="B1144" s="40">
        <v>44195</v>
      </c>
      <c r="C1144" s="76">
        <v>2500</v>
      </c>
      <c r="D1144" s="37" t="s">
        <v>1358</v>
      </c>
      <c r="E1144" s="41" t="s">
        <v>27</v>
      </c>
    </row>
    <row r="1145" spans="1:5" s="107" customFormat="1" x14ac:dyDescent="0.25">
      <c r="A1145" s="40">
        <v>44194.980775462966</v>
      </c>
      <c r="B1145" s="40">
        <v>44195</v>
      </c>
      <c r="C1145" s="76">
        <v>100</v>
      </c>
      <c r="D1145" s="37" t="s">
        <v>1359</v>
      </c>
      <c r="E1145" s="41" t="s">
        <v>27</v>
      </c>
    </row>
    <row r="1146" spans="1:5" s="107" customFormat="1" x14ac:dyDescent="0.25">
      <c r="A1146" s="40">
        <v>44195.0078587963</v>
      </c>
      <c r="B1146" s="40">
        <v>44196</v>
      </c>
      <c r="C1146" s="76">
        <v>100</v>
      </c>
      <c r="D1146" s="37" t="s">
        <v>1360</v>
      </c>
      <c r="E1146" s="41" t="s">
        <v>27</v>
      </c>
    </row>
    <row r="1147" spans="1:5" s="107" customFormat="1" x14ac:dyDescent="0.25">
      <c r="A1147" s="40">
        <v>44195.010231481479</v>
      </c>
      <c r="B1147" s="40">
        <v>44196</v>
      </c>
      <c r="C1147" s="76">
        <v>100</v>
      </c>
      <c r="D1147" s="37" t="s">
        <v>1361</v>
      </c>
      <c r="E1147" s="41" t="s">
        <v>27</v>
      </c>
    </row>
    <row r="1148" spans="1:5" s="107" customFormat="1" x14ac:dyDescent="0.25">
      <c r="A1148" s="40">
        <v>44195.011122685188</v>
      </c>
      <c r="B1148" s="40">
        <v>44196</v>
      </c>
      <c r="C1148" s="76">
        <v>500</v>
      </c>
      <c r="D1148" s="37" t="s">
        <v>1362</v>
      </c>
      <c r="E1148" s="41" t="s">
        <v>27</v>
      </c>
    </row>
    <row r="1149" spans="1:5" s="107" customFormat="1" x14ac:dyDescent="0.25">
      <c r="A1149" s="40">
        <v>44195.014930555553</v>
      </c>
      <c r="B1149" s="40">
        <v>44196</v>
      </c>
      <c r="C1149" s="76">
        <v>200</v>
      </c>
      <c r="D1149" s="37" t="s">
        <v>447</v>
      </c>
      <c r="E1149" s="41" t="s">
        <v>27</v>
      </c>
    </row>
    <row r="1150" spans="1:5" s="107" customFormat="1" x14ac:dyDescent="0.25">
      <c r="A1150" s="40">
        <v>44195.019814814812</v>
      </c>
      <c r="B1150" s="40">
        <v>44196</v>
      </c>
      <c r="C1150" s="76">
        <v>100</v>
      </c>
      <c r="D1150" s="37" t="s">
        <v>1363</v>
      </c>
      <c r="E1150" s="41" t="s">
        <v>27</v>
      </c>
    </row>
    <row r="1151" spans="1:5" s="107" customFormat="1" x14ac:dyDescent="0.25">
      <c r="A1151" s="40">
        <v>44195.037430555552</v>
      </c>
      <c r="B1151" s="40">
        <v>44196</v>
      </c>
      <c r="C1151" s="76">
        <v>200</v>
      </c>
      <c r="D1151" s="37" t="s">
        <v>1364</v>
      </c>
      <c r="E1151" s="41" t="s">
        <v>27</v>
      </c>
    </row>
    <row r="1152" spans="1:5" s="107" customFormat="1" x14ac:dyDescent="0.25">
      <c r="A1152" s="40">
        <v>44195.059560185182</v>
      </c>
      <c r="B1152" s="40">
        <v>44196</v>
      </c>
      <c r="C1152" s="76">
        <v>250</v>
      </c>
      <c r="D1152" s="37"/>
      <c r="E1152" s="41" t="s">
        <v>27</v>
      </c>
    </row>
    <row r="1153" spans="1:5" s="107" customFormat="1" x14ac:dyDescent="0.25">
      <c r="A1153" s="40">
        <v>44195.070289351854</v>
      </c>
      <c r="B1153" s="40">
        <v>44196</v>
      </c>
      <c r="C1153" s="76">
        <v>100</v>
      </c>
      <c r="D1153" s="37" t="s">
        <v>1365</v>
      </c>
      <c r="E1153" s="41" t="s">
        <v>27</v>
      </c>
    </row>
    <row r="1154" spans="1:5" s="107" customFormat="1" x14ac:dyDescent="0.25">
      <c r="A1154" s="40">
        <v>44195.073958333334</v>
      </c>
      <c r="B1154" s="40">
        <v>44196</v>
      </c>
      <c r="C1154" s="76">
        <v>150</v>
      </c>
      <c r="D1154" s="37" t="s">
        <v>1366</v>
      </c>
      <c r="E1154" s="41" t="s">
        <v>27</v>
      </c>
    </row>
    <row r="1155" spans="1:5" s="107" customFormat="1" x14ac:dyDescent="0.25">
      <c r="A1155" s="40">
        <v>44195.082650462966</v>
      </c>
      <c r="B1155" s="40">
        <v>44196</v>
      </c>
      <c r="C1155" s="76">
        <v>100</v>
      </c>
      <c r="D1155" s="37" t="s">
        <v>1367</v>
      </c>
      <c r="E1155" s="41" t="s">
        <v>27</v>
      </c>
    </row>
    <row r="1156" spans="1:5" s="107" customFormat="1" x14ac:dyDescent="0.25">
      <c r="A1156" s="40">
        <v>44195.082766203705</v>
      </c>
      <c r="B1156" s="40">
        <v>44196</v>
      </c>
      <c r="C1156" s="76">
        <v>1000</v>
      </c>
      <c r="D1156" s="37" t="s">
        <v>602</v>
      </c>
      <c r="E1156" s="41" t="s">
        <v>27</v>
      </c>
    </row>
    <row r="1157" spans="1:5" s="107" customFormat="1" x14ac:dyDescent="0.25">
      <c r="A1157" s="40">
        <v>44195.11136574074</v>
      </c>
      <c r="B1157" s="40">
        <v>44196</v>
      </c>
      <c r="C1157" s="76">
        <v>50</v>
      </c>
      <c r="D1157" s="37" t="s">
        <v>1368</v>
      </c>
      <c r="E1157" s="41" t="s">
        <v>27</v>
      </c>
    </row>
    <row r="1158" spans="1:5" s="107" customFormat="1" x14ac:dyDescent="0.25">
      <c r="A1158" s="40">
        <v>44195.130324074074</v>
      </c>
      <c r="B1158" s="40">
        <v>44196</v>
      </c>
      <c r="C1158" s="76">
        <v>1000</v>
      </c>
      <c r="D1158" s="37"/>
      <c r="E1158" s="41" t="s">
        <v>27</v>
      </c>
    </row>
    <row r="1159" spans="1:5" s="107" customFormat="1" x14ac:dyDescent="0.25">
      <c r="A1159" s="40">
        <v>44195.131631944445</v>
      </c>
      <c r="B1159" s="40">
        <v>44196</v>
      </c>
      <c r="C1159" s="76">
        <v>100</v>
      </c>
      <c r="D1159" s="37" t="s">
        <v>1369</v>
      </c>
      <c r="E1159" s="41" t="s">
        <v>27</v>
      </c>
    </row>
    <row r="1160" spans="1:5" s="107" customFormat="1" x14ac:dyDescent="0.25">
      <c r="A1160" s="40">
        <v>44195.21770833333</v>
      </c>
      <c r="B1160" s="40">
        <v>44196</v>
      </c>
      <c r="C1160" s="76">
        <v>100</v>
      </c>
      <c r="D1160" s="37" t="s">
        <v>1370</v>
      </c>
      <c r="E1160" s="41" t="s">
        <v>27</v>
      </c>
    </row>
    <row r="1161" spans="1:5" s="107" customFormat="1" x14ac:dyDescent="0.25">
      <c r="A1161" s="40">
        <v>44195.24082175926</v>
      </c>
      <c r="B1161" s="40">
        <v>44196</v>
      </c>
      <c r="C1161" s="76">
        <v>100</v>
      </c>
      <c r="D1161" s="37" t="s">
        <v>1371</v>
      </c>
      <c r="E1161" s="41" t="s">
        <v>27</v>
      </c>
    </row>
    <row r="1162" spans="1:5" s="107" customFormat="1" x14ac:dyDescent="0.25">
      <c r="A1162" s="40">
        <v>44195.242349537039</v>
      </c>
      <c r="B1162" s="40">
        <v>44196</v>
      </c>
      <c r="C1162" s="76">
        <v>300</v>
      </c>
      <c r="D1162" s="37" t="s">
        <v>1372</v>
      </c>
      <c r="E1162" s="41" t="s">
        <v>27</v>
      </c>
    </row>
    <row r="1163" spans="1:5" s="107" customFormat="1" x14ac:dyDescent="0.25">
      <c r="A1163" s="40">
        <v>44195.331597222219</v>
      </c>
      <c r="B1163" s="40">
        <v>44196</v>
      </c>
      <c r="C1163" s="76">
        <v>100</v>
      </c>
      <c r="D1163" s="37" t="s">
        <v>1373</v>
      </c>
      <c r="E1163" s="41" t="s">
        <v>27</v>
      </c>
    </row>
    <row r="1164" spans="1:5" s="107" customFormat="1" x14ac:dyDescent="0.25">
      <c r="A1164" s="40">
        <v>44195.341527777775</v>
      </c>
      <c r="B1164" s="40">
        <v>44196</v>
      </c>
      <c r="C1164" s="76">
        <v>50</v>
      </c>
      <c r="D1164" s="37" t="s">
        <v>1374</v>
      </c>
      <c r="E1164" s="41" t="s">
        <v>27</v>
      </c>
    </row>
    <row r="1165" spans="1:5" s="107" customFormat="1" x14ac:dyDescent="0.25">
      <c r="A1165" s="40">
        <v>44195.373854166668</v>
      </c>
      <c r="B1165" s="40">
        <v>44196</v>
      </c>
      <c r="C1165" s="76">
        <v>100</v>
      </c>
      <c r="D1165" s="37" t="s">
        <v>1375</v>
      </c>
      <c r="E1165" s="41" t="s">
        <v>27</v>
      </c>
    </row>
    <row r="1166" spans="1:5" s="107" customFormat="1" x14ac:dyDescent="0.25">
      <c r="A1166" s="40">
        <v>44195.375393518516</v>
      </c>
      <c r="B1166" s="40">
        <v>44196</v>
      </c>
      <c r="C1166" s="76">
        <v>100</v>
      </c>
      <c r="D1166" s="37" t="s">
        <v>1376</v>
      </c>
      <c r="E1166" s="41" t="s">
        <v>27</v>
      </c>
    </row>
    <row r="1167" spans="1:5" s="107" customFormat="1" x14ac:dyDescent="0.25">
      <c r="A1167" s="40">
        <v>44195.380949074075</v>
      </c>
      <c r="B1167" s="40">
        <v>44196</v>
      </c>
      <c r="C1167" s="76">
        <v>3600</v>
      </c>
      <c r="D1167" s="37"/>
      <c r="E1167" s="41" t="s">
        <v>27</v>
      </c>
    </row>
    <row r="1168" spans="1:5" s="107" customFormat="1" x14ac:dyDescent="0.25">
      <c r="A1168" s="40">
        <v>44195.396886574075</v>
      </c>
      <c r="B1168" s="40">
        <v>44196</v>
      </c>
      <c r="C1168" s="76">
        <v>1000</v>
      </c>
      <c r="D1168" s="37" t="s">
        <v>438</v>
      </c>
      <c r="E1168" s="41" t="s">
        <v>27</v>
      </c>
    </row>
    <row r="1169" spans="1:5" s="107" customFormat="1" x14ac:dyDescent="0.25">
      <c r="A1169" s="40">
        <v>44195.397858796299</v>
      </c>
      <c r="B1169" s="40">
        <v>44196</v>
      </c>
      <c r="C1169" s="76">
        <v>1000</v>
      </c>
      <c r="D1169" s="37"/>
      <c r="E1169" s="41" t="s">
        <v>27</v>
      </c>
    </row>
    <row r="1170" spans="1:5" s="107" customFormat="1" x14ac:dyDescent="0.25">
      <c r="A1170" s="40">
        <v>44195.416388888887</v>
      </c>
      <c r="B1170" s="40">
        <v>44196</v>
      </c>
      <c r="C1170" s="76">
        <v>10</v>
      </c>
      <c r="D1170" s="37" t="s">
        <v>1377</v>
      </c>
      <c r="E1170" s="41" t="s">
        <v>27</v>
      </c>
    </row>
    <row r="1171" spans="1:5" s="107" customFormat="1" x14ac:dyDescent="0.25">
      <c r="A1171" s="40">
        <v>44195.416944444441</v>
      </c>
      <c r="B1171" s="40">
        <v>44196</v>
      </c>
      <c r="C1171" s="76">
        <v>150</v>
      </c>
      <c r="D1171" s="37" t="s">
        <v>162</v>
      </c>
      <c r="E1171" s="41" t="s">
        <v>27</v>
      </c>
    </row>
    <row r="1172" spans="1:5" s="107" customFormat="1" x14ac:dyDescent="0.25">
      <c r="A1172" s="40">
        <v>44195.417627314811</v>
      </c>
      <c r="B1172" s="40">
        <v>44196</v>
      </c>
      <c r="C1172" s="76">
        <v>10</v>
      </c>
      <c r="D1172" s="37" t="s">
        <v>1377</v>
      </c>
      <c r="E1172" s="41" t="s">
        <v>27</v>
      </c>
    </row>
    <row r="1173" spans="1:5" s="107" customFormat="1" x14ac:dyDescent="0.25">
      <c r="A1173" s="40">
        <v>44195.418715277781</v>
      </c>
      <c r="B1173" s="40">
        <v>44196</v>
      </c>
      <c r="C1173" s="76">
        <v>100</v>
      </c>
      <c r="D1173" s="37" t="s">
        <v>448</v>
      </c>
      <c r="E1173" s="41" t="s">
        <v>27</v>
      </c>
    </row>
    <row r="1174" spans="1:5" s="107" customFormat="1" x14ac:dyDescent="0.25">
      <c r="A1174" s="40">
        <v>44195.419398148151</v>
      </c>
      <c r="B1174" s="40">
        <v>44196</v>
      </c>
      <c r="C1174" s="76">
        <v>10</v>
      </c>
      <c r="D1174" s="37" t="s">
        <v>1377</v>
      </c>
      <c r="E1174" s="41" t="s">
        <v>27</v>
      </c>
    </row>
    <row r="1175" spans="1:5" s="107" customFormat="1" x14ac:dyDescent="0.25">
      <c r="A1175" s="40">
        <v>44195.424930555557</v>
      </c>
      <c r="B1175" s="40">
        <v>44196</v>
      </c>
      <c r="C1175" s="76">
        <v>100</v>
      </c>
      <c r="D1175" s="37" t="s">
        <v>1378</v>
      </c>
      <c r="E1175" s="41" t="s">
        <v>27</v>
      </c>
    </row>
    <row r="1176" spans="1:5" s="107" customFormat="1" x14ac:dyDescent="0.25">
      <c r="A1176" s="40">
        <v>44195.42496527778</v>
      </c>
      <c r="B1176" s="40">
        <v>44196</v>
      </c>
      <c r="C1176" s="76">
        <v>100</v>
      </c>
      <c r="D1176" s="37" t="s">
        <v>1379</v>
      </c>
      <c r="E1176" s="41" t="s">
        <v>27</v>
      </c>
    </row>
    <row r="1177" spans="1:5" s="107" customFormat="1" x14ac:dyDescent="0.25">
      <c r="A1177" s="40">
        <v>44195.428090277775</v>
      </c>
      <c r="B1177" s="40">
        <v>44196</v>
      </c>
      <c r="C1177" s="76">
        <v>300</v>
      </c>
      <c r="D1177" s="37" t="s">
        <v>1380</v>
      </c>
      <c r="E1177" s="41" t="s">
        <v>27</v>
      </c>
    </row>
    <row r="1178" spans="1:5" s="107" customFormat="1" x14ac:dyDescent="0.25">
      <c r="A1178" s="40">
        <v>44195.430717592593</v>
      </c>
      <c r="B1178" s="40">
        <v>44196</v>
      </c>
      <c r="C1178" s="76">
        <v>100</v>
      </c>
      <c r="D1178" s="37" t="s">
        <v>1381</v>
      </c>
      <c r="E1178" s="41" t="s">
        <v>27</v>
      </c>
    </row>
    <row r="1179" spans="1:5" s="107" customFormat="1" x14ac:dyDescent="0.25">
      <c r="A1179" s="40">
        <v>44195.433668981481</v>
      </c>
      <c r="B1179" s="40">
        <v>44196</v>
      </c>
      <c r="C1179" s="76">
        <v>25</v>
      </c>
      <c r="D1179" s="37" t="s">
        <v>1382</v>
      </c>
      <c r="E1179" s="41" t="s">
        <v>27</v>
      </c>
    </row>
    <row r="1180" spans="1:5" s="107" customFormat="1" x14ac:dyDescent="0.25">
      <c r="A1180" s="40">
        <v>44195.435312499998</v>
      </c>
      <c r="B1180" s="40">
        <v>44196</v>
      </c>
      <c r="C1180" s="76">
        <v>50</v>
      </c>
      <c r="D1180" s="37" t="s">
        <v>1383</v>
      </c>
      <c r="E1180" s="41" t="s">
        <v>27</v>
      </c>
    </row>
    <row r="1181" spans="1:5" s="107" customFormat="1" x14ac:dyDescent="0.25">
      <c r="A1181" s="40">
        <v>44195.449432870373</v>
      </c>
      <c r="B1181" s="40">
        <v>44196</v>
      </c>
      <c r="C1181" s="76">
        <v>500</v>
      </c>
      <c r="D1181" s="37" t="s">
        <v>1384</v>
      </c>
      <c r="E1181" s="41" t="s">
        <v>27</v>
      </c>
    </row>
    <row r="1182" spans="1:5" s="107" customFormat="1" x14ac:dyDescent="0.25">
      <c r="A1182" s="40">
        <v>44195.457291666666</v>
      </c>
      <c r="B1182" s="40">
        <v>44196</v>
      </c>
      <c r="C1182" s="76">
        <v>150</v>
      </c>
      <c r="D1182" s="37" t="s">
        <v>1385</v>
      </c>
      <c r="E1182" s="41" t="s">
        <v>27</v>
      </c>
    </row>
    <row r="1183" spans="1:5" s="107" customFormat="1" x14ac:dyDescent="0.25">
      <c r="A1183" s="40">
        <v>44195.459652777776</v>
      </c>
      <c r="B1183" s="40">
        <v>44196</v>
      </c>
      <c r="C1183" s="76">
        <v>2400</v>
      </c>
      <c r="D1183" s="37" t="s">
        <v>1386</v>
      </c>
      <c r="E1183" s="41" t="s">
        <v>27</v>
      </c>
    </row>
    <row r="1184" spans="1:5" s="107" customFormat="1" x14ac:dyDescent="0.25">
      <c r="A1184" s="40">
        <v>44195.459837962961</v>
      </c>
      <c r="B1184" s="40">
        <v>44196</v>
      </c>
      <c r="C1184" s="76">
        <v>50</v>
      </c>
      <c r="D1184" s="37" t="s">
        <v>1387</v>
      </c>
      <c r="E1184" s="41" t="s">
        <v>27</v>
      </c>
    </row>
    <row r="1185" spans="1:5" s="107" customFormat="1" x14ac:dyDescent="0.25">
      <c r="A1185" s="40">
        <v>44195.46603009259</v>
      </c>
      <c r="B1185" s="40">
        <v>44196</v>
      </c>
      <c r="C1185" s="76">
        <v>100</v>
      </c>
      <c r="D1185" s="37" t="s">
        <v>1167</v>
      </c>
      <c r="E1185" s="41" t="s">
        <v>27</v>
      </c>
    </row>
    <row r="1186" spans="1:5" s="107" customFormat="1" x14ac:dyDescent="0.25">
      <c r="A1186" s="40">
        <v>44195.467129629629</v>
      </c>
      <c r="B1186" s="40">
        <v>44196</v>
      </c>
      <c r="C1186" s="76">
        <v>80</v>
      </c>
      <c r="D1186" s="37" t="s">
        <v>1388</v>
      </c>
      <c r="E1186" s="41" t="s">
        <v>27</v>
      </c>
    </row>
    <row r="1187" spans="1:5" s="107" customFormat="1" x14ac:dyDescent="0.25">
      <c r="A1187" s="40">
        <v>44195.474699074075</v>
      </c>
      <c r="B1187" s="40">
        <v>44196</v>
      </c>
      <c r="C1187" s="76">
        <v>100</v>
      </c>
      <c r="D1187" s="37" t="s">
        <v>1389</v>
      </c>
      <c r="E1187" s="41" t="s">
        <v>27</v>
      </c>
    </row>
    <row r="1188" spans="1:5" s="107" customFormat="1" x14ac:dyDescent="0.25">
      <c r="A1188" s="40">
        <v>44195.488043981481</v>
      </c>
      <c r="B1188" s="40">
        <v>44196</v>
      </c>
      <c r="C1188" s="76">
        <v>100</v>
      </c>
      <c r="D1188" s="37" t="s">
        <v>1390</v>
      </c>
      <c r="E1188" s="41" t="s">
        <v>27</v>
      </c>
    </row>
    <row r="1189" spans="1:5" s="107" customFormat="1" x14ac:dyDescent="0.25">
      <c r="A1189" s="40">
        <v>44195.492708333331</v>
      </c>
      <c r="B1189" s="40">
        <v>44196</v>
      </c>
      <c r="C1189" s="76">
        <v>1000</v>
      </c>
      <c r="D1189" s="37" t="s">
        <v>1391</v>
      </c>
      <c r="E1189" s="41" t="s">
        <v>27</v>
      </c>
    </row>
    <row r="1190" spans="1:5" s="107" customFormat="1" x14ac:dyDescent="0.25">
      <c r="A1190" s="40">
        <v>44195.498460648145</v>
      </c>
      <c r="B1190" s="40">
        <v>44196</v>
      </c>
      <c r="C1190" s="76">
        <v>10</v>
      </c>
      <c r="D1190" s="37" t="s">
        <v>449</v>
      </c>
      <c r="E1190" s="41" t="s">
        <v>27</v>
      </c>
    </row>
    <row r="1191" spans="1:5" s="107" customFormat="1" x14ac:dyDescent="0.25">
      <c r="A1191" s="40">
        <v>44195.508009259262</v>
      </c>
      <c r="B1191" s="40">
        <v>44196</v>
      </c>
      <c r="C1191" s="76">
        <v>500</v>
      </c>
      <c r="D1191" s="37" t="s">
        <v>450</v>
      </c>
      <c r="E1191" s="41" t="s">
        <v>27</v>
      </c>
    </row>
    <row r="1192" spans="1:5" s="107" customFormat="1" x14ac:dyDescent="0.25">
      <c r="A1192" s="40">
        <v>44195.508576388886</v>
      </c>
      <c r="B1192" s="40">
        <v>44196</v>
      </c>
      <c r="C1192" s="76">
        <v>300</v>
      </c>
      <c r="D1192" s="37" t="s">
        <v>441</v>
      </c>
      <c r="E1192" s="41" t="s">
        <v>27</v>
      </c>
    </row>
    <row r="1193" spans="1:5" s="107" customFormat="1" x14ac:dyDescent="0.25">
      <c r="A1193" s="40">
        <v>44195.510115740741</v>
      </c>
      <c r="B1193" s="40">
        <v>44196</v>
      </c>
      <c r="C1193" s="76">
        <v>100</v>
      </c>
      <c r="D1193" s="37" t="s">
        <v>1392</v>
      </c>
      <c r="E1193" s="41" t="s">
        <v>27</v>
      </c>
    </row>
    <row r="1194" spans="1:5" s="107" customFormat="1" x14ac:dyDescent="0.25">
      <c r="A1194" s="40">
        <v>44195.511724537035</v>
      </c>
      <c r="B1194" s="40">
        <v>44196</v>
      </c>
      <c r="C1194" s="76">
        <v>200</v>
      </c>
      <c r="D1194" s="37" t="s">
        <v>1393</v>
      </c>
      <c r="E1194" s="41" t="s">
        <v>27</v>
      </c>
    </row>
    <row r="1195" spans="1:5" s="107" customFormat="1" x14ac:dyDescent="0.25">
      <c r="A1195" s="40">
        <v>44195.521215277775</v>
      </c>
      <c r="B1195" s="40">
        <v>44196</v>
      </c>
      <c r="C1195" s="76">
        <v>100</v>
      </c>
      <c r="D1195" s="37" t="s">
        <v>1394</v>
      </c>
      <c r="E1195" s="41" t="s">
        <v>27</v>
      </c>
    </row>
    <row r="1196" spans="1:5" s="107" customFormat="1" x14ac:dyDescent="0.25">
      <c r="A1196" s="40">
        <v>44195.527581018519</v>
      </c>
      <c r="B1196" s="40">
        <v>44196</v>
      </c>
      <c r="C1196" s="76">
        <v>100</v>
      </c>
      <c r="D1196" s="37" t="s">
        <v>1395</v>
      </c>
      <c r="E1196" s="41" t="s">
        <v>27</v>
      </c>
    </row>
    <row r="1197" spans="1:5" s="107" customFormat="1" x14ac:dyDescent="0.25">
      <c r="A1197" s="40">
        <v>44195.545914351853</v>
      </c>
      <c r="B1197" s="40">
        <v>44196</v>
      </c>
      <c r="C1197" s="76">
        <v>100</v>
      </c>
      <c r="D1197" s="37" t="s">
        <v>1396</v>
      </c>
      <c r="E1197" s="41" t="s">
        <v>27</v>
      </c>
    </row>
    <row r="1198" spans="1:5" s="107" customFormat="1" x14ac:dyDescent="0.25">
      <c r="A1198" s="40">
        <v>44195.551076388889</v>
      </c>
      <c r="B1198" s="40">
        <v>44196</v>
      </c>
      <c r="C1198" s="76">
        <v>2000</v>
      </c>
      <c r="D1198" s="37" t="s">
        <v>515</v>
      </c>
      <c r="E1198" s="41" t="s">
        <v>27</v>
      </c>
    </row>
    <row r="1199" spans="1:5" s="107" customFormat="1" x14ac:dyDescent="0.25">
      <c r="A1199" s="40">
        <v>44195.552662037036</v>
      </c>
      <c r="B1199" s="40">
        <v>44196</v>
      </c>
      <c r="C1199" s="76">
        <v>1000</v>
      </c>
      <c r="D1199" s="37" t="s">
        <v>451</v>
      </c>
      <c r="E1199" s="41" t="s">
        <v>27</v>
      </c>
    </row>
    <row r="1200" spans="1:5" s="107" customFormat="1" x14ac:dyDescent="0.25">
      <c r="A1200" s="40">
        <v>44195.577118055553</v>
      </c>
      <c r="B1200" s="40">
        <v>44196</v>
      </c>
      <c r="C1200" s="76">
        <v>300</v>
      </c>
      <c r="D1200" s="37"/>
      <c r="E1200" s="41" t="s">
        <v>27</v>
      </c>
    </row>
    <row r="1201" spans="1:5" s="107" customFormat="1" x14ac:dyDescent="0.25">
      <c r="A1201" s="40">
        <v>44195.583680555559</v>
      </c>
      <c r="B1201" s="40">
        <v>44196</v>
      </c>
      <c r="C1201" s="76">
        <v>100</v>
      </c>
      <c r="D1201" s="37" t="s">
        <v>1397</v>
      </c>
      <c r="E1201" s="41" t="s">
        <v>27</v>
      </c>
    </row>
    <row r="1202" spans="1:5" s="107" customFormat="1" x14ac:dyDescent="0.25">
      <c r="A1202" s="40">
        <v>44195.584363425929</v>
      </c>
      <c r="B1202" s="40">
        <v>44196</v>
      </c>
      <c r="C1202" s="76">
        <v>2000</v>
      </c>
      <c r="D1202" s="37" t="s">
        <v>1056</v>
      </c>
      <c r="E1202" s="41" t="s">
        <v>27</v>
      </c>
    </row>
    <row r="1203" spans="1:5" s="107" customFormat="1" x14ac:dyDescent="0.25">
      <c r="A1203" s="40">
        <v>44195.590937499997</v>
      </c>
      <c r="B1203" s="40">
        <v>44196</v>
      </c>
      <c r="C1203" s="76">
        <v>78</v>
      </c>
      <c r="D1203" s="37" t="s">
        <v>1398</v>
      </c>
      <c r="E1203" s="41" t="s">
        <v>27</v>
      </c>
    </row>
    <row r="1204" spans="1:5" s="107" customFormat="1" x14ac:dyDescent="0.25">
      <c r="A1204" s="40">
        <v>44195.594212962962</v>
      </c>
      <c r="B1204" s="40">
        <v>44196</v>
      </c>
      <c r="C1204" s="76">
        <v>100</v>
      </c>
      <c r="D1204" s="37" t="s">
        <v>1399</v>
      </c>
      <c r="E1204" s="41" t="s">
        <v>27</v>
      </c>
    </row>
    <row r="1205" spans="1:5" s="107" customFormat="1" x14ac:dyDescent="0.25">
      <c r="A1205" s="40">
        <v>44195.609456018516</v>
      </c>
      <c r="B1205" s="40">
        <v>44196</v>
      </c>
      <c r="C1205" s="76">
        <v>100</v>
      </c>
      <c r="D1205" s="37" t="s">
        <v>1400</v>
      </c>
      <c r="E1205" s="41" t="s">
        <v>27</v>
      </c>
    </row>
    <row r="1206" spans="1:5" s="107" customFormat="1" x14ac:dyDescent="0.25">
      <c r="A1206" s="40">
        <v>44195.611539351848</v>
      </c>
      <c r="B1206" s="40">
        <v>44196</v>
      </c>
      <c r="C1206" s="76">
        <v>100</v>
      </c>
      <c r="D1206" s="37" t="s">
        <v>452</v>
      </c>
      <c r="E1206" s="41" t="s">
        <v>27</v>
      </c>
    </row>
    <row r="1207" spans="1:5" s="107" customFormat="1" x14ac:dyDescent="0.25">
      <c r="A1207" s="40">
        <v>44195.615046296298</v>
      </c>
      <c r="B1207" s="40">
        <v>44196</v>
      </c>
      <c r="C1207" s="76">
        <v>100</v>
      </c>
      <c r="D1207" s="37" t="s">
        <v>1401</v>
      </c>
      <c r="E1207" s="41" t="s">
        <v>27</v>
      </c>
    </row>
    <row r="1208" spans="1:5" s="107" customFormat="1" x14ac:dyDescent="0.25">
      <c r="A1208" s="40">
        <v>44195.624155092592</v>
      </c>
      <c r="B1208" s="40">
        <v>44196</v>
      </c>
      <c r="C1208" s="76">
        <v>2500</v>
      </c>
      <c r="D1208" s="37" t="s">
        <v>466</v>
      </c>
      <c r="E1208" s="41" t="s">
        <v>27</v>
      </c>
    </row>
    <row r="1209" spans="1:5" s="107" customFormat="1" x14ac:dyDescent="0.25">
      <c r="A1209" s="40">
        <v>44195.631747685184</v>
      </c>
      <c r="B1209" s="40">
        <v>44196</v>
      </c>
      <c r="C1209" s="76">
        <v>1000</v>
      </c>
      <c r="D1209" s="37" t="s">
        <v>267</v>
      </c>
      <c r="E1209" s="41" t="s">
        <v>27</v>
      </c>
    </row>
    <row r="1210" spans="1:5" s="107" customFormat="1" x14ac:dyDescent="0.25">
      <c r="A1210" s="40">
        <v>44195.641504629632</v>
      </c>
      <c r="B1210" s="40">
        <v>44196</v>
      </c>
      <c r="C1210" s="76">
        <v>2000</v>
      </c>
      <c r="D1210" s="37" t="s">
        <v>453</v>
      </c>
      <c r="E1210" s="41" t="s">
        <v>27</v>
      </c>
    </row>
    <row r="1211" spans="1:5" s="107" customFormat="1" x14ac:dyDescent="0.25">
      <c r="A1211" s="40">
        <v>44195.645636574074</v>
      </c>
      <c r="B1211" s="40">
        <v>44196</v>
      </c>
      <c r="C1211" s="76">
        <v>100</v>
      </c>
      <c r="D1211" s="37" t="s">
        <v>1402</v>
      </c>
      <c r="E1211" s="41" t="s">
        <v>27</v>
      </c>
    </row>
    <row r="1212" spans="1:5" s="107" customFormat="1" x14ac:dyDescent="0.25">
      <c r="A1212" s="40">
        <v>44195.648576388892</v>
      </c>
      <c r="B1212" s="40">
        <v>44196</v>
      </c>
      <c r="C1212" s="76">
        <v>500</v>
      </c>
      <c r="D1212" s="37" t="s">
        <v>454</v>
      </c>
      <c r="E1212" s="41" t="s">
        <v>27</v>
      </c>
    </row>
    <row r="1213" spans="1:5" s="107" customFormat="1" x14ac:dyDescent="0.25">
      <c r="A1213" s="40">
        <v>44195.649791666663</v>
      </c>
      <c r="B1213" s="40">
        <v>44196</v>
      </c>
      <c r="C1213" s="76">
        <v>8854</v>
      </c>
      <c r="D1213" s="37" t="s">
        <v>1403</v>
      </c>
      <c r="E1213" s="41" t="s">
        <v>27</v>
      </c>
    </row>
    <row r="1214" spans="1:5" s="107" customFormat="1" x14ac:dyDescent="0.25">
      <c r="A1214" s="40">
        <v>44195.662638888891</v>
      </c>
      <c r="B1214" s="40">
        <v>44196</v>
      </c>
      <c r="C1214" s="76">
        <v>1000</v>
      </c>
      <c r="D1214" s="37" t="s">
        <v>455</v>
      </c>
      <c r="E1214" s="41" t="s">
        <v>27</v>
      </c>
    </row>
    <row r="1215" spans="1:5" s="107" customFormat="1" x14ac:dyDescent="0.25">
      <c r="A1215" s="40">
        <v>44195.670810185184</v>
      </c>
      <c r="B1215" s="40">
        <v>44196</v>
      </c>
      <c r="C1215" s="76">
        <v>500</v>
      </c>
      <c r="D1215" s="37" t="s">
        <v>1404</v>
      </c>
      <c r="E1215" s="41" t="s">
        <v>27</v>
      </c>
    </row>
    <row r="1216" spans="1:5" s="107" customFormat="1" x14ac:dyDescent="0.25">
      <c r="A1216" s="40">
        <v>44195.675949074073</v>
      </c>
      <c r="B1216" s="40">
        <v>44196</v>
      </c>
      <c r="C1216" s="76">
        <v>500</v>
      </c>
      <c r="D1216" s="37" t="s">
        <v>1405</v>
      </c>
      <c r="E1216" s="41" t="s">
        <v>27</v>
      </c>
    </row>
    <row r="1217" spans="1:5" s="107" customFormat="1" x14ac:dyDescent="0.25">
      <c r="A1217" s="40">
        <v>44195.68613425926</v>
      </c>
      <c r="B1217" s="40">
        <v>44196</v>
      </c>
      <c r="C1217" s="76">
        <v>300</v>
      </c>
      <c r="D1217" s="37" t="s">
        <v>1406</v>
      </c>
      <c r="E1217" s="41" t="s">
        <v>27</v>
      </c>
    </row>
    <row r="1218" spans="1:5" s="107" customFormat="1" x14ac:dyDescent="0.25">
      <c r="A1218" s="40">
        <v>44195.689733796295</v>
      </c>
      <c r="B1218" s="40">
        <v>44196</v>
      </c>
      <c r="C1218" s="76">
        <v>300</v>
      </c>
      <c r="D1218" s="37" t="s">
        <v>456</v>
      </c>
      <c r="E1218" s="41" t="s">
        <v>27</v>
      </c>
    </row>
    <row r="1219" spans="1:5" s="107" customFormat="1" x14ac:dyDescent="0.25">
      <c r="A1219" s="40">
        <v>44195.690625000003</v>
      </c>
      <c r="B1219" s="40">
        <v>44196</v>
      </c>
      <c r="C1219" s="76">
        <v>50</v>
      </c>
      <c r="D1219" s="37" t="s">
        <v>457</v>
      </c>
      <c r="E1219" s="41" t="s">
        <v>27</v>
      </c>
    </row>
    <row r="1220" spans="1:5" s="107" customFormat="1" x14ac:dyDescent="0.25">
      <c r="A1220" s="40">
        <v>44195.724560185183</v>
      </c>
      <c r="B1220" s="40">
        <v>44196</v>
      </c>
      <c r="C1220" s="76">
        <v>100</v>
      </c>
      <c r="D1220" s="37"/>
      <c r="E1220" s="41" t="s">
        <v>27</v>
      </c>
    </row>
    <row r="1221" spans="1:5" s="107" customFormat="1" x14ac:dyDescent="0.25">
      <c r="A1221" s="40">
        <v>44195.741296296299</v>
      </c>
      <c r="B1221" s="40">
        <v>44196</v>
      </c>
      <c r="C1221" s="76">
        <v>300</v>
      </c>
      <c r="D1221" s="37" t="s">
        <v>1407</v>
      </c>
      <c r="E1221" s="41" t="s">
        <v>27</v>
      </c>
    </row>
    <row r="1222" spans="1:5" s="107" customFormat="1" x14ac:dyDescent="0.25">
      <c r="A1222" s="40">
        <v>44195.742245370369</v>
      </c>
      <c r="B1222" s="40">
        <v>44196</v>
      </c>
      <c r="C1222" s="76">
        <v>500</v>
      </c>
      <c r="D1222" s="37"/>
      <c r="E1222" s="41" t="s">
        <v>27</v>
      </c>
    </row>
    <row r="1223" spans="1:5" s="107" customFormat="1" x14ac:dyDescent="0.25">
      <c r="A1223" s="40">
        <v>44195.749351851853</v>
      </c>
      <c r="B1223" s="40">
        <v>44196</v>
      </c>
      <c r="C1223" s="76">
        <v>500</v>
      </c>
      <c r="D1223" s="37" t="s">
        <v>603</v>
      </c>
      <c r="E1223" s="41" t="s">
        <v>27</v>
      </c>
    </row>
    <row r="1224" spans="1:5" s="107" customFormat="1" x14ac:dyDescent="0.25">
      <c r="A1224" s="40">
        <v>44195.752395833333</v>
      </c>
      <c r="B1224" s="40">
        <v>44196</v>
      </c>
      <c r="C1224" s="76">
        <v>100</v>
      </c>
      <c r="D1224" s="37" t="s">
        <v>1408</v>
      </c>
      <c r="E1224" s="41" t="s">
        <v>27</v>
      </c>
    </row>
    <row r="1225" spans="1:5" s="107" customFormat="1" x14ac:dyDescent="0.25">
      <c r="A1225" s="40">
        <v>44195.756793981483</v>
      </c>
      <c r="B1225" s="40">
        <v>44196</v>
      </c>
      <c r="C1225" s="76">
        <v>200</v>
      </c>
      <c r="D1225" s="37"/>
      <c r="E1225" s="41" t="s">
        <v>27</v>
      </c>
    </row>
    <row r="1226" spans="1:5" s="107" customFormat="1" x14ac:dyDescent="0.25">
      <c r="A1226" s="40">
        <v>44195.757037037038</v>
      </c>
      <c r="B1226" s="40">
        <v>44196</v>
      </c>
      <c r="C1226" s="76">
        <v>300</v>
      </c>
      <c r="D1226" s="37"/>
      <c r="E1226" s="41" t="s">
        <v>27</v>
      </c>
    </row>
    <row r="1227" spans="1:5" s="107" customFormat="1" x14ac:dyDescent="0.25">
      <c r="A1227" s="40">
        <v>44195.765868055554</v>
      </c>
      <c r="B1227" s="40">
        <v>44196</v>
      </c>
      <c r="C1227" s="76">
        <v>1000</v>
      </c>
      <c r="D1227" s="37" t="s">
        <v>1409</v>
      </c>
      <c r="E1227" s="41" t="s">
        <v>27</v>
      </c>
    </row>
    <row r="1228" spans="1:5" s="107" customFormat="1" x14ac:dyDescent="0.25">
      <c r="A1228" s="40">
        <v>44195.776516203703</v>
      </c>
      <c r="B1228" s="40">
        <v>44196</v>
      </c>
      <c r="C1228" s="76">
        <v>500</v>
      </c>
      <c r="D1228" s="37" t="s">
        <v>1410</v>
      </c>
      <c r="E1228" s="41" t="s">
        <v>27</v>
      </c>
    </row>
    <row r="1229" spans="1:5" s="107" customFormat="1" x14ac:dyDescent="0.25">
      <c r="A1229" s="40">
        <v>44195.786898148152</v>
      </c>
      <c r="B1229" s="40">
        <v>44196</v>
      </c>
      <c r="C1229" s="76">
        <v>100</v>
      </c>
      <c r="D1229" s="37" t="s">
        <v>1411</v>
      </c>
      <c r="E1229" s="41" t="s">
        <v>27</v>
      </c>
    </row>
    <row r="1230" spans="1:5" s="107" customFormat="1" x14ac:dyDescent="0.25">
      <c r="A1230" s="40">
        <v>44195.792256944442</v>
      </c>
      <c r="B1230" s="40">
        <v>44196</v>
      </c>
      <c r="C1230" s="76">
        <v>500</v>
      </c>
      <c r="D1230" s="37" t="s">
        <v>1412</v>
      </c>
      <c r="E1230" s="41" t="s">
        <v>27</v>
      </c>
    </row>
    <row r="1231" spans="1:5" s="107" customFormat="1" x14ac:dyDescent="0.25">
      <c r="A1231" s="40">
        <v>44195.814953703702</v>
      </c>
      <c r="B1231" s="40">
        <v>44196</v>
      </c>
      <c r="C1231" s="76">
        <v>100</v>
      </c>
      <c r="D1231" s="37" t="s">
        <v>604</v>
      </c>
      <c r="E1231" s="41" t="s">
        <v>27</v>
      </c>
    </row>
    <row r="1232" spans="1:5" s="107" customFormat="1" x14ac:dyDescent="0.25">
      <c r="A1232" s="40">
        <v>44195.819247685184</v>
      </c>
      <c r="B1232" s="40">
        <v>44196</v>
      </c>
      <c r="C1232" s="76">
        <v>100</v>
      </c>
      <c r="D1232" s="37" t="s">
        <v>605</v>
      </c>
      <c r="E1232" s="41" t="s">
        <v>27</v>
      </c>
    </row>
    <row r="1233" spans="1:5" s="107" customFormat="1" x14ac:dyDescent="0.25">
      <c r="A1233" s="40">
        <v>44195.838506944441</v>
      </c>
      <c r="B1233" s="40">
        <v>44196</v>
      </c>
      <c r="C1233" s="76">
        <v>10000</v>
      </c>
      <c r="D1233" s="37"/>
      <c r="E1233" s="41" t="s">
        <v>27</v>
      </c>
    </row>
    <row r="1234" spans="1:5" s="107" customFormat="1" x14ac:dyDescent="0.25">
      <c r="A1234" s="40">
        <v>44195.846898148149</v>
      </c>
      <c r="B1234" s="40">
        <v>44196</v>
      </c>
      <c r="C1234" s="76">
        <v>1000</v>
      </c>
      <c r="D1234" s="37" t="s">
        <v>499</v>
      </c>
      <c r="E1234" s="41" t="s">
        <v>27</v>
      </c>
    </row>
    <row r="1235" spans="1:5" s="107" customFormat="1" x14ac:dyDescent="0.25">
      <c r="A1235" s="40">
        <v>44195.849768518521</v>
      </c>
      <c r="B1235" s="40">
        <v>44196</v>
      </c>
      <c r="C1235" s="76">
        <v>500</v>
      </c>
      <c r="D1235" s="37" t="s">
        <v>1413</v>
      </c>
      <c r="E1235" s="41" t="s">
        <v>27</v>
      </c>
    </row>
    <row r="1236" spans="1:5" s="107" customFormat="1" x14ac:dyDescent="0.25">
      <c r="A1236" s="40">
        <v>44195.900902777779</v>
      </c>
      <c r="B1236" s="40">
        <v>44196</v>
      </c>
      <c r="C1236" s="76">
        <v>500</v>
      </c>
      <c r="D1236" s="37" t="s">
        <v>1414</v>
      </c>
      <c r="E1236" s="41" t="s">
        <v>27</v>
      </c>
    </row>
    <row r="1237" spans="1:5" s="107" customFormat="1" x14ac:dyDescent="0.25">
      <c r="A1237" s="40">
        <v>44195.919374999998</v>
      </c>
      <c r="B1237" s="40">
        <v>44196</v>
      </c>
      <c r="C1237" s="76">
        <v>100</v>
      </c>
      <c r="D1237" s="37" t="s">
        <v>1415</v>
      </c>
      <c r="E1237" s="41" t="s">
        <v>27</v>
      </c>
    </row>
    <row r="1238" spans="1:5" s="107" customFormat="1" x14ac:dyDescent="0.25">
      <c r="A1238" s="40">
        <v>44195.929560185185</v>
      </c>
      <c r="B1238" s="40">
        <v>44196</v>
      </c>
      <c r="C1238" s="76">
        <v>2000</v>
      </c>
      <c r="D1238" s="37" t="s">
        <v>639</v>
      </c>
      <c r="E1238" s="41" t="s">
        <v>27</v>
      </c>
    </row>
    <row r="1239" spans="1:5" s="107" customFormat="1" x14ac:dyDescent="0.25">
      <c r="A1239" s="40">
        <v>44195.945949074077</v>
      </c>
      <c r="B1239" s="40">
        <v>44196</v>
      </c>
      <c r="C1239" s="76">
        <v>500</v>
      </c>
      <c r="D1239" s="37" t="s">
        <v>1416</v>
      </c>
      <c r="E1239" s="41" t="s">
        <v>27</v>
      </c>
    </row>
    <row r="1240" spans="1:5" s="107" customFormat="1" x14ac:dyDescent="0.25">
      <c r="A1240" s="40">
        <v>44195.948321759257</v>
      </c>
      <c r="B1240" s="40">
        <v>44196</v>
      </c>
      <c r="C1240" s="76">
        <v>1000</v>
      </c>
      <c r="D1240" s="37" t="s">
        <v>1417</v>
      </c>
      <c r="E1240" s="41" t="s">
        <v>27</v>
      </c>
    </row>
    <row r="1241" spans="1:5" s="107" customFormat="1" x14ac:dyDescent="0.25">
      <c r="A1241" s="40">
        <v>44195.971747685187</v>
      </c>
      <c r="B1241" s="40">
        <v>44196</v>
      </c>
      <c r="C1241" s="76">
        <v>500</v>
      </c>
      <c r="D1241" s="37" t="s">
        <v>1418</v>
      </c>
      <c r="E1241" s="41" t="s">
        <v>27</v>
      </c>
    </row>
    <row r="1242" spans="1:5" s="107" customFormat="1" x14ac:dyDescent="0.25">
      <c r="A1242" s="40">
        <v>44195.979247685187</v>
      </c>
      <c r="B1242" s="40">
        <v>44196</v>
      </c>
      <c r="C1242" s="76">
        <v>300</v>
      </c>
      <c r="D1242" s="37" t="s">
        <v>530</v>
      </c>
      <c r="E1242" s="41" t="s">
        <v>27</v>
      </c>
    </row>
    <row r="1243" spans="1:5" s="107" customFormat="1" x14ac:dyDescent="0.25">
      <c r="A1243" s="40">
        <v>44195.985462962963</v>
      </c>
      <c r="B1243" s="40">
        <v>44196</v>
      </c>
      <c r="C1243" s="76">
        <v>300</v>
      </c>
      <c r="D1243" s="37" t="s">
        <v>1419</v>
      </c>
      <c r="E1243" s="41" t="s">
        <v>27</v>
      </c>
    </row>
    <row r="1244" spans="1:5" s="107" customFormat="1" x14ac:dyDescent="0.25">
      <c r="A1244" s="40">
        <v>44195.987291666665</v>
      </c>
      <c r="B1244" s="40">
        <v>44196</v>
      </c>
      <c r="C1244" s="76">
        <v>100</v>
      </c>
      <c r="D1244" s="37" t="s">
        <v>907</v>
      </c>
      <c r="E1244" s="41" t="s">
        <v>27</v>
      </c>
    </row>
    <row r="1245" spans="1:5" s="107" customFormat="1" x14ac:dyDescent="0.25">
      <c r="A1245" s="40">
        <v>44196.011180555557</v>
      </c>
      <c r="B1245" s="104">
        <v>44197</v>
      </c>
      <c r="C1245" s="76">
        <v>500</v>
      </c>
      <c r="D1245" s="37" t="s">
        <v>635</v>
      </c>
      <c r="E1245" s="41" t="s">
        <v>27</v>
      </c>
    </row>
    <row r="1246" spans="1:5" s="107" customFormat="1" x14ac:dyDescent="0.25">
      <c r="A1246" s="40">
        <v>44196.108715277776</v>
      </c>
      <c r="B1246" s="104">
        <v>44197</v>
      </c>
      <c r="C1246" s="76">
        <v>100</v>
      </c>
      <c r="D1246" s="37" t="s">
        <v>1420</v>
      </c>
      <c r="E1246" s="41" t="s">
        <v>27</v>
      </c>
    </row>
    <row r="1247" spans="1:5" s="107" customFormat="1" x14ac:dyDescent="0.25">
      <c r="A1247" s="40">
        <v>44196.110092592593</v>
      </c>
      <c r="B1247" s="104">
        <v>44197</v>
      </c>
      <c r="C1247" s="76">
        <v>100</v>
      </c>
      <c r="D1247" s="37" t="s">
        <v>1421</v>
      </c>
      <c r="E1247" s="41" t="s">
        <v>27</v>
      </c>
    </row>
    <row r="1248" spans="1:5" s="107" customFormat="1" x14ac:dyDescent="0.25">
      <c r="A1248" s="40">
        <v>44196.422175925924</v>
      </c>
      <c r="B1248" s="104">
        <v>44197</v>
      </c>
      <c r="C1248" s="76">
        <v>150</v>
      </c>
      <c r="D1248" s="37" t="s">
        <v>411</v>
      </c>
      <c r="E1248" s="41" t="s">
        <v>27</v>
      </c>
    </row>
    <row r="1249" spans="1:5" s="107" customFormat="1" x14ac:dyDescent="0.25">
      <c r="A1249" s="40">
        <v>44196.428761574076</v>
      </c>
      <c r="B1249" s="104">
        <v>44197</v>
      </c>
      <c r="C1249" s="76">
        <v>1000</v>
      </c>
      <c r="D1249" s="37"/>
      <c r="E1249" s="41" t="s">
        <v>27</v>
      </c>
    </row>
    <row r="1250" spans="1:5" s="107" customFormat="1" x14ac:dyDescent="0.25">
      <c r="A1250" s="40">
        <v>44196.441446759258</v>
      </c>
      <c r="B1250" s="104">
        <v>44197</v>
      </c>
      <c r="C1250" s="76">
        <v>1000</v>
      </c>
      <c r="D1250" s="37" t="s">
        <v>459</v>
      </c>
      <c r="E1250" s="41" t="s">
        <v>27</v>
      </c>
    </row>
    <row r="1251" spans="1:5" s="107" customFormat="1" x14ac:dyDescent="0.25">
      <c r="A1251" s="40">
        <v>44196.487627314818</v>
      </c>
      <c r="B1251" s="104">
        <v>44197</v>
      </c>
      <c r="C1251" s="76">
        <v>500</v>
      </c>
      <c r="D1251" s="37" t="s">
        <v>1235</v>
      </c>
      <c r="E1251" s="41" t="s">
        <v>27</v>
      </c>
    </row>
    <row r="1252" spans="1:5" s="107" customFormat="1" x14ac:dyDescent="0.25">
      <c r="A1252" s="40">
        <v>44196.493055555555</v>
      </c>
      <c r="B1252" s="104">
        <v>44197</v>
      </c>
      <c r="C1252" s="76">
        <v>1000</v>
      </c>
      <c r="D1252" s="37" t="s">
        <v>225</v>
      </c>
      <c r="E1252" s="41" t="s">
        <v>27</v>
      </c>
    </row>
    <row r="1253" spans="1:5" s="107" customFormat="1" x14ac:dyDescent="0.25">
      <c r="A1253" s="40">
        <v>44196.493831018517</v>
      </c>
      <c r="B1253" s="104">
        <v>44197</v>
      </c>
      <c r="C1253" s="76">
        <v>300</v>
      </c>
      <c r="D1253" s="37" t="s">
        <v>225</v>
      </c>
      <c r="E1253" s="41" t="s">
        <v>27</v>
      </c>
    </row>
    <row r="1254" spans="1:5" s="107" customFormat="1" x14ac:dyDescent="0.25">
      <c r="A1254" s="40">
        <v>44196.497303240743</v>
      </c>
      <c r="B1254" s="104">
        <v>44197</v>
      </c>
      <c r="C1254" s="76">
        <v>1000</v>
      </c>
      <c r="D1254" s="37"/>
      <c r="E1254" s="41" t="s">
        <v>27</v>
      </c>
    </row>
    <row r="1255" spans="1:5" s="107" customFormat="1" x14ac:dyDescent="0.25">
      <c r="A1255" s="40">
        <v>44196.499756944446</v>
      </c>
      <c r="B1255" s="104">
        <v>44197</v>
      </c>
      <c r="C1255" s="76">
        <v>500</v>
      </c>
      <c r="D1255" s="37" t="s">
        <v>1422</v>
      </c>
      <c r="E1255" s="41" t="s">
        <v>27</v>
      </c>
    </row>
    <row r="1256" spans="1:5" s="107" customFormat="1" x14ac:dyDescent="0.25">
      <c r="A1256" s="40">
        <v>44196.505972222221</v>
      </c>
      <c r="B1256" s="104">
        <v>44197</v>
      </c>
      <c r="C1256" s="76">
        <v>500</v>
      </c>
      <c r="D1256" s="37"/>
      <c r="E1256" s="41" t="s">
        <v>27</v>
      </c>
    </row>
    <row r="1257" spans="1:5" s="107" customFormat="1" x14ac:dyDescent="0.25">
      <c r="A1257" s="40">
        <v>44196.527384259258</v>
      </c>
      <c r="B1257" s="104">
        <v>44197</v>
      </c>
      <c r="C1257" s="76">
        <v>500</v>
      </c>
      <c r="D1257" s="37" t="s">
        <v>1423</v>
      </c>
      <c r="E1257" s="41" t="s">
        <v>27</v>
      </c>
    </row>
    <row r="1258" spans="1:5" s="107" customFormat="1" x14ac:dyDescent="0.25">
      <c r="A1258" s="40">
        <v>44196.532442129632</v>
      </c>
      <c r="B1258" s="104">
        <v>44197</v>
      </c>
      <c r="C1258" s="76">
        <v>500</v>
      </c>
      <c r="D1258" s="37" t="s">
        <v>1424</v>
      </c>
      <c r="E1258" s="41" t="s">
        <v>27</v>
      </c>
    </row>
    <row r="1259" spans="1:5" s="107" customFormat="1" x14ac:dyDescent="0.25">
      <c r="A1259" s="40">
        <v>44196.536493055559</v>
      </c>
      <c r="B1259" s="104">
        <v>44197</v>
      </c>
      <c r="C1259" s="76">
        <v>4997</v>
      </c>
      <c r="D1259" s="37" t="s">
        <v>1425</v>
      </c>
      <c r="E1259" s="41" t="s">
        <v>27</v>
      </c>
    </row>
    <row r="1260" spans="1:5" s="107" customFormat="1" x14ac:dyDescent="0.25">
      <c r="A1260" s="40">
        <v>44196.548206018517</v>
      </c>
      <c r="B1260" s="104">
        <v>44197</v>
      </c>
      <c r="C1260" s="76">
        <v>270</v>
      </c>
      <c r="D1260" s="37" t="s">
        <v>1426</v>
      </c>
      <c r="E1260" s="41" t="s">
        <v>27</v>
      </c>
    </row>
    <row r="1261" spans="1:5" s="107" customFormat="1" x14ac:dyDescent="0.25">
      <c r="A1261" s="40">
        <v>44196.550011574072</v>
      </c>
      <c r="B1261" s="104">
        <v>44197</v>
      </c>
      <c r="C1261" s="76">
        <v>300</v>
      </c>
      <c r="D1261" s="37" t="s">
        <v>1426</v>
      </c>
      <c r="E1261" s="41" t="s">
        <v>27</v>
      </c>
    </row>
    <row r="1262" spans="1:5" s="107" customFormat="1" x14ac:dyDescent="0.25">
      <c r="A1262" s="40">
        <v>44196.588067129633</v>
      </c>
      <c r="B1262" s="104">
        <v>44197</v>
      </c>
      <c r="C1262" s="76">
        <v>100</v>
      </c>
      <c r="D1262" s="37" t="s">
        <v>1427</v>
      </c>
      <c r="E1262" s="41" t="s">
        <v>27</v>
      </c>
    </row>
    <row r="1263" spans="1:5" s="107" customFormat="1" x14ac:dyDescent="0.25">
      <c r="A1263" s="40">
        <v>44196.59752314815</v>
      </c>
      <c r="B1263" s="104">
        <v>44197</v>
      </c>
      <c r="C1263" s="76">
        <v>250</v>
      </c>
      <c r="D1263" s="37" t="s">
        <v>458</v>
      </c>
      <c r="E1263" s="41" t="s">
        <v>27</v>
      </c>
    </row>
    <row r="1264" spans="1:5" s="107" customFormat="1" x14ac:dyDescent="0.25">
      <c r="A1264" s="40">
        <v>44196.604039351849</v>
      </c>
      <c r="B1264" s="104">
        <v>44197</v>
      </c>
      <c r="C1264" s="76">
        <v>300</v>
      </c>
      <c r="D1264" s="37" t="s">
        <v>1428</v>
      </c>
      <c r="E1264" s="41" t="s">
        <v>27</v>
      </c>
    </row>
    <row r="1265" spans="1:5" s="107" customFormat="1" x14ac:dyDescent="0.25">
      <c r="A1265" s="40">
        <v>44196.629351851851</v>
      </c>
      <c r="B1265" s="104">
        <v>44197</v>
      </c>
      <c r="C1265" s="76">
        <v>12000</v>
      </c>
      <c r="D1265" s="37"/>
      <c r="E1265" s="41" t="s">
        <v>27</v>
      </c>
    </row>
    <row r="1266" spans="1:5" s="107" customFormat="1" x14ac:dyDescent="0.25">
      <c r="A1266" s="40">
        <v>44196.646249999998</v>
      </c>
      <c r="B1266" s="104">
        <v>44197</v>
      </c>
      <c r="C1266" s="76">
        <v>500</v>
      </c>
      <c r="D1266" s="37"/>
      <c r="E1266" s="41" t="s">
        <v>27</v>
      </c>
    </row>
    <row r="1267" spans="1:5" s="107" customFormat="1" x14ac:dyDescent="0.25">
      <c r="A1267" s="40">
        <v>44196.646620370368</v>
      </c>
      <c r="B1267" s="104">
        <v>44197</v>
      </c>
      <c r="C1267" s="76">
        <v>300</v>
      </c>
      <c r="D1267" s="37"/>
      <c r="E1267" s="41" t="s">
        <v>27</v>
      </c>
    </row>
    <row r="1268" spans="1:5" s="107" customFormat="1" x14ac:dyDescent="0.25">
      <c r="A1268" s="40">
        <v>44196.647233796299</v>
      </c>
      <c r="B1268" s="104">
        <v>44197</v>
      </c>
      <c r="C1268" s="76">
        <v>300</v>
      </c>
      <c r="D1268" s="37" t="s">
        <v>1429</v>
      </c>
      <c r="E1268" s="41" t="s">
        <v>27</v>
      </c>
    </row>
    <row r="1269" spans="1:5" s="107" customFormat="1" x14ac:dyDescent="0.25">
      <c r="A1269" s="40">
        <v>44196.648043981484</v>
      </c>
      <c r="B1269" s="104">
        <v>44197</v>
      </c>
      <c r="C1269" s="76">
        <v>300</v>
      </c>
      <c r="D1269" s="37"/>
      <c r="E1269" s="41" t="s">
        <v>27</v>
      </c>
    </row>
    <row r="1270" spans="1:5" s="107" customFormat="1" x14ac:dyDescent="0.25">
      <c r="A1270" s="40">
        <v>44196.648831018516</v>
      </c>
      <c r="B1270" s="104">
        <v>44197</v>
      </c>
      <c r="C1270" s="76">
        <v>300</v>
      </c>
      <c r="D1270" s="37"/>
      <c r="E1270" s="41" t="s">
        <v>27</v>
      </c>
    </row>
    <row r="1271" spans="1:5" s="107" customFormat="1" x14ac:dyDescent="0.25">
      <c r="A1271" s="40">
        <v>44196.652951388889</v>
      </c>
      <c r="B1271" s="104">
        <v>44197</v>
      </c>
      <c r="C1271" s="76">
        <v>500</v>
      </c>
      <c r="D1271" s="37"/>
      <c r="E1271" s="41" t="s">
        <v>27</v>
      </c>
    </row>
    <row r="1272" spans="1:5" s="107" customFormat="1" x14ac:dyDescent="0.25">
      <c r="A1272" s="40">
        <v>44196.678437499999</v>
      </c>
      <c r="B1272" s="104">
        <v>44197</v>
      </c>
      <c r="C1272" s="76">
        <v>300</v>
      </c>
      <c r="D1272" s="37" t="s">
        <v>1430</v>
      </c>
      <c r="E1272" s="41" t="s">
        <v>27</v>
      </c>
    </row>
    <row r="1273" spans="1:5" s="107" customFormat="1" x14ac:dyDescent="0.25">
      <c r="A1273" s="40">
        <v>44196.711689814816</v>
      </c>
      <c r="B1273" s="104">
        <v>44197</v>
      </c>
      <c r="C1273" s="76">
        <v>500</v>
      </c>
      <c r="D1273" s="37"/>
      <c r="E1273" s="41" t="s">
        <v>27</v>
      </c>
    </row>
    <row r="1274" spans="1:5" s="107" customFormat="1" x14ac:dyDescent="0.25">
      <c r="A1274" s="40">
        <v>44196.720509259256</v>
      </c>
      <c r="B1274" s="104">
        <v>44197</v>
      </c>
      <c r="C1274" s="76">
        <v>1000</v>
      </c>
      <c r="D1274" s="37" t="s">
        <v>1431</v>
      </c>
      <c r="E1274" s="41" t="s">
        <v>27</v>
      </c>
    </row>
    <row r="1275" spans="1:5" s="107" customFormat="1" x14ac:dyDescent="0.25">
      <c r="A1275" s="40">
        <v>44196.764317129629</v>
      </c>
      <c r="B1275" s="104">
        <v>44197</v>
      </c>
      <c r="C1275" s="76">
        <v>2000</v>
      </c>
      <c r="D1275" s="37"/>
      <c r="E1275" s="41" t="s">
        <v>27</v>
      </c>
    </row>
    <row r="1276" spans="1:5" s="107" customFormat="1" x14ac:dyDescent="0.25">
      <c r="A1276" s="40">
        <v>44196.769201388888</v>
      </c>
      <c r="B1276" s="104">
        <v>44197</v>
      </c>
      <c r="C1276" s="76">
        <v>100</v>
      </c>
      <c r="D1276" s="37" t="s">
        <v>221</v>
      </c>
      <c r="E1276" s="41" t="s">
        <v>27</v>
      </c>
    </row>
    <row r="1277" spans="1:5" s="107" customFormat="1" x14ac:dyDescent="0.25">
      <c r="A1277" s="40">
        <v>44196.772407407407</v>
      </c>
      <c r="B1277" s="104">
        <v>44197</v>
      </c>
      <c r="C1277" s="76">
        <v>100</v>
      </c>
      <c r="D1277" s="37" t="s">
        <v>221</v>
      </c>
      <c r="E1277" s="41" t="s">
        <v>27</v>
      </c>
    </row>
    <row r="1278" spans="1:5" s="107" customFormat="1" x14ac:dyDescent="0.25">
      <c r="A1278" s="40">
        <v>44196.773275462961</v>
      </c>
      <c r="B1278" s="104">
        <v>44197</v>
      </c>
      <c r="C1278" s="76">
        <v>100</v>
      </c>
      <c r="D1278" s="37" t="s">
        <v>221</v>
      </c>
      <c r="E1278" s="41" t="s">
        <v>27</v>
      </c>
    </row>
    <row r="1279" spans="1:5" s="107" customFormat="1" x14ac:dyDescent="0.25">
      <c r="A1279" s="40">
        <v>44196.779675925929</v>
      </c>
      <c r="B1279" s="104">
        <v>44197</v>
      </c>
      <c r="C1279" s="76">
        <v>100</v>
      </c>
      <c r="D1279" s="37" t="s">
        <v>1432</v>
      </c>
      <c r="E1279" s="41" t="s">
        <v>27</v>
      </c>
    </row>
    <row r="1280" spans="1:5" s="107" customFormat="1" x14ac:dyDescent="0.25">
      <c r="A1280" s="40">
        <v>44196.781284722223</v>
      </c>
      <c r="B1280" s="104">
        <v>44197</v>
      </c>
      <c r="C1280" s="76">
        <v>100</v>
      </c>
      <c r="D1280" s="37" t="s">
        <v>1432</v>
      </c>
      <c r="E1280" s="41" t="s">
        <v>27</v>
      </c>
    </row>
    <row r="1281" spans="1:5" s="107" customFormat="1" x14ac:dyDescent="0.25">
      <c r="A1281" s="40">
        <v>44196.781875000001</v>
      </c>
      <c r="B1281" s="104">
        <v>44197</v>
      </c>
      <c r="C1281" s="76">
        <v>100</v>
      </c>
      <c r="D1281" s="37" t="s">
        <v>1432</v>
      </c>
      <c r="E1281" s="41" t="s">
        <v>27</v>
      </c>
    </row>
    <row r="1282" spans="1:5" s="107" customFormat="1" x14ac:dyDescent="0.25">
      <c r="A1282" s="40">
        <v>44196.803368055553</v>
      </c>
      <c r="B1282" s="104">
        <v>44197</v>
      </c>
      <c r="C1282" s="76">
        <v>200</v>
      </c>
      <c r="D1282" s="37"/>
      <c r="E1282" s="41" t="s">
        <v>27</v>
      </c>
    </row>
    <row r="1283" spans="1:5" s="107" customFormat="1" x14ac:dyDescent="0.25">
      <c r="A1283" s="40">
        <v>44196.82439814815</v>
      </c>
      <c r="B1283" s="104">
        <v>44197</v>
      </c>
      <c r="C1283" s="76">
        <v>1249</v>
      </c>
      <c r="D1283" s="37" t="s">
        <v>1433</v>
      </c>
      <c r="E1283" s="41" t="s">
        <v>27</v>
      </c>
    </row>
    <row r="1284" spans="1:5" s="107" customFormat="1" x14ac:dyDescent="0.25">
      <c r="A1284" s="40">
        <v>44196.834097222221</v>
      </c>
      <c r="B1284" s="104">
        <v>44197</v>
      </c>
      <c r="C1284" s="76">
        <v>100</v>
      </c>
      <c r="D1284" s="37"/>
      <c r="E1284" s="41" t="s">
        <v>27</v>
      </c>
    </row>
    <row r="1285" spans="1:5" s="107" customFormat="1" x14ac:dyDescent="0.25">
      <c r="A1285" s="40">
        <v>44196.838634259257</v>
      </c>
      <c r="B1285" s="104">
        <v>44197</v>
      </c>
      <c r="C1285" s="76">
        <v>5000</v>
      </c>
      <c r="D1285" s="37"/>
      <c r="E1285" s="41" t="s">
        <v>27</v>
      </c>
    </row>
    <row r="1286" spans="1:5" s="107" customFormat="1" x14ac:dyDescent="0.25">
      <c r="A1286" s="40">
        <v>44196.841666666667</v>
      </c>
      <c r="B1286" s="104">
        <v>44197</v>
      </c>
      <c r="C1286" s="76">
        <v>50</v>
      </c>
      <c r="D1286" s="37" t="s">
        <v>1434</v>
      </c>
      <c r="E1286" s="41" t="s">
        <v>27</v>
      </c>
    </row>
    <row r="1287" spans="1:5" s="107" customFormat="1" x14ac:dyDescent="0.25">
      <c r="A1287" s="40">
        <v>44196.868483796294</v>
      </c>
      <c r="B1287" s="104">
        <v>44197</v>
      </c>
      <c r="C1287" s="76">
        <v>300</v>
      </c>
      <c r="D1287" s="37"/>
      <c r="E1287" s="41" t="s">
        <v>27</v>
      </c>
    </row>
    <row r="1288" spans="1:5" s="107" customFormat="1" x14ac:dyDescent="0.25">
      <c r="A1288" s="40">
        <v>44196.878310185188</v>
      </c>
      <c r="B1288" s="104">
        <v>44197</v>
      </c>
      <c r="C1288" s="76">
        <v>500</v>
      </c>
      <c r="D1288" s="37" t="s">
        <v>1435</v>
      </c>
      <c r="E1288" s="41" t="s">
        <v>27</v>
      </c>
    </row>
    <row r="1289" spans="1:5" s="107" customFormat="1" x14ac:dyDescent="0.25">
      <c r="A1289" s="40">
        <v>44196.881342592591</v>
      </c>
      <c r="B1289" s="104">
        <v>44197</v>
      </c>
      <c r="C1289" s="76">
        <v>500</v>
      </c>
      <c r="D1289" s="37" t="s">
        <v>1436</v>
      </c>
      <c r="E1289" s="41" t="s">
        <v>27</v>
      </c>
    </row>
    <row r="1290" spans="1:5" s="107" customFormat="1" x14ac:dyDescent="0.25">
      <c r="A1290" s="40">
        <v>44196.912141203706</v>
      </c>
      <c r="B1290" s="104">
        <v>44197</v>
      </c>
      <c r="C1290" s="76">
        <v>100</v>
      </c>
      <c r="D1290" s="37" t="s">
        <v>1437</v>
      </c>
      <c r="E1290" s="41" t="s">
        <v>27</v>
      </c>
    </row>
    <row r="1291" spans="1:5" s="107" customFormat="1" x14ac:dyDescent="0.25">
      <c r="A1291" s="40">
        <v>44196.936932870369</v>
      </c>
      <c r="B1291" s="104">
        <v>44197</v>
      </c>
      <c r="C1291" s="76">
        <v>300</v>
      </c>
      <c r="D1291" s="37" t="s">
        <v>1438</v>
      </c>
      <c r="E1291" s="41" t="s">
        <v>27</v>
      </c>
    </row>
    <row r="1292" spans="1:5" s="107" customFormat="1" x14ac:dyDescent="0.25">
      <c r="A1292" s="40">
        <v>44196.943865740737</v>
      </c>
      <c r="B1292" s="104">
        <v>44197</v>
      </c>
      <c r="C1292" s="76">
        <v>500</v>
      </c>
      <c r="D1292" s="37" t="s">
        <v>1439</v>
      </c>
      <c r="E1292" s="41" t="s">
        <v>27</v>
      </c>
    </row>
    <row r="1293" spans="1:5" s="107" customFormat="1" x14ac:dyDescent="0.25">
      <c r="A1293" s="40">
        <v>44196.951782407406</v>
      </c>
      <c r="B1293" s="104">
        <v>44197</v>
      </c>
      <c r="C1293" s="76">
        <v>2021</v>
      </c>
      <c r="D1293" s="37" t="s">
        <v>1440</v>
      </c>
      <c r="E1293" s="41" t="s">
        <v>27</v>
      </c>
    </row>
    <row r="1294" spans="1:5" s="107" customFormat="1" x14ac:dyDescent="0.25">
      <c r="A1294" s="40">
        <v>44196.953946759262</v>
      </c>
      <c r="B1294" s="104">
        <v>44197</v>
      </c>
      <c r="C1294" s="76">
        <v>300</v>
      </c>
      <c r="D1294" s="37" t="s">
        <v>1441</v>
      </c>
      <c r="E1294" s="41" t="s">
        <v>27</v>
      </c>
    </row>
    <row r="1295" spans="1:5" s="107" customFormat="1" x14ac:dyDescent="0.25">
      <c r="A1295" s="40">
        <v>44196.968136574076</v>
      </c>
      <c r="B1295" s="104">
        <v>44197</v>
      </c>
      <c r="C1295" s="76">
        <v>50</v>
      </c>
      <c r="D1295" s="37" t="s">
        <v>1442</v>
      </c>
      <c r="E1295" s="41" t="s">
        <v>27</v>
      </c>
    </row>
    <row r="1296" spans="1:5" ht="30" customHeight="1" x14ac:dyDescent="0.25">
      <c r="A1296" s="189" t="s">
        <v>28</v>
      </c>
      <c r="B1296" s="190"/>
      <c r="C1296" s="8">
        <v>855822.26</v>
      </c>
      <c r="D1296" s="55"/>
      <c r="E1296" s="73"/>
    </row>
    <row r="1297" spans="1:5" ht="30" customHeight="1" x14ac:dyDescent="0.25">
      <c r="A1297" s="189" t="s">
        <v>29</v>
      </c>
      <c r="B1297" s="190"/>
      <c r="C1297" s="8">
        <v>42371.53</v>
      </c>
      <c r="D1297" s="55"/>
      <c r="E1297" s="17"/>
    </row>
    <row r="1301" spans="1:5" x14ac:dyDescent="0.25">
      <c r="C1301" s="102"/>
    </row>
  </sheetData>
  <sheetProtection formatCells="0" formatColumns="0" formatRows="0" insertColumns="0" insertRows="0" insertHyperlinks="0" deleteColumns="0" deleteRows="0" sort="0" autoFilter="0" pivotTables="0"/>
  <mergeCells count="7">
    <mergeCell ref="A1297:B1297"/>
    <mergeCell ref="C1:E1"/>
    <mergeCell ref="C2:E2"/>
    <mergeCell ref="C4:E4"/>
    <mergeCell ref="C5:E5"/>
    <mergeCell ref="C6:E6"/>
    <mergeCell ref="A1296:B129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0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4" customWidth="1"/>
    <col min="5" max="5" width="34.7109375" bestFit="1" customWidth="1"/>
    <col min="6" max="251" width="8.85546875" customWidth="1"/>
  </cols>
  <sheetData>
    <row r="1" spans="1:5" ht="18.75" x14ac:dyDescent="0.3">
      <c r="B1" s="191" t="s">
        <v>0</v>
      </c>
      <c r="C1" s="191"/>
      <c r="D1" s="191"/>
      <c r="E1" s="191"/>
    </row>
    <row r="2" spans="1:5" ht="18.75" x14ac:dyDescent="0.3">
      <c r="B2" s="191" t="s">
        <v>1</v>
      </c>
      <c r="C2" s="191"/>
      <c r="D2" s="191"/>
      <c r="E2" s="191"/>
    </row>
    <row r="3" spans="1:5" ht="18" customHeight="1" x14ac:dyDescent="0.3">
      <c r="D3" s="23"/>
      <c r="E3" s="5"/>
    </row>
    <row r="4" spans="1:5" ht="18.75" x14ac:dyDescent="0.25">
      <c r="B4" s="192" t="s">
        <v>30</v>
      </c>
      <c r="C4" s="192"/>
      <c r="D4" s="192"/>
      <c r="E4" s="192"/>
    </row>
    <row r="5" spans="1:5" ht="18.75" x14ac:dyDescent="0.25">
      <c r="B5" s="192" t="s">
        <v>898</v>
      </c>
      <c r="C5" s="192"/>
      <c r="D5" s="192"/>
      <c r="E5" s="192"/>
    </row>
    <row r="6" spans="1:5" ht="18.75" x14ac:dyDescent="0.3">
      <c r="D6" s="193"/>
      <c r="E6" s="193"/>
    </row>
    <row r="8" spans="1:5" s="29" customFormat="1" ht="30" x14ac:dyDescent="0.25">
      <c r="A8" s="25" t="s">
        <v>24</v>
      </c>
      <c r="B8" s="26" t="s">
        <v>31</v>
      </c>
      <c r="C8" s="26" t="s">
        <v>18</v>
      </c>
      <c r="D8" s="27" t="s">
        <v>26</v>
      </c>
      <c r="E8" s="28" t="s">
        <v>32</v>
      </c>
    </row>
    <row r="9" spans="1:5" s="114" customFormat="1" x14ac:dyDescent="0.25">
      <c r="A9" s="40">
        <v>44184</v>
      </c>
      <c r="B9" s="40">
        <v>44185</v>
      </c>
      <c r="C9" s="76">
        <v>5000</v>
      </c>
      <c r="D9" s="176" t="s">
        <v>899</v>
      </c>
      <c r="E9" s="41" t="s">
        <v>27</v>
      </c>
    </row>
    <row r="10" spans="1:5" s="29" customFormat="1" ht="14.25" customHeight="1" x14ac:dyDescent="0.25">
      <c r="A10" s="40">
        <v>44186</v>
      </c>
      <c r="B10" s="138">
        <v>44187</v>
      </c>
      <c r="C10" s="76">
        <v>10000</v>
      </c>
      <c r="D10" s="176" t="s">
        <v>900</v>
      </c>
      <c r="E10" s="41" t="s">
        <v>27</v>
      </c>
    </row>
    <row r="11" spans="1:5" s="114" customFormat="1" ht="14.25" customHeight="1" x14ac:dyDescent="0.25">
      <c r="A11" s="40">
        <v>44190</v>
      </c>
      <c r="B11" s="138">
        <v>44191</v>
      </c>
      <c r="C11" s="76">
        <v>1000</v>
      </c>
      <c r="D11" s="176" t="s">
        <v>901</v>
      </c>
      <c r="E11" s="41" t="s">
        <v>27</v>
      </c>
    </row>
    <row r="12" spans="1:5" s="114" customFormat="1" ht="14.25" customHeight="1" x14ac:dyDescent="0.25">
      <c r="A12" s="40">
        <v>44193</v>
      </c>
      <c r="B12" s="138">
        <v>44194</v>
      </c>
      <c r="C12" s="76">
        <v>2000</v>
      </c>
      <c r="D12" s="176" t="s">
        <v>902</v>
      </c>
      <c r="E12" s="41" t="s">
        <v>27</v>
      </c>
    </row>
    <row r="13" spans="1:5" ht="30" customHeight="1" x14ac:dyDescent="0.25">
      <c r="A13" s="194" t="s">
        <v>33</v>
      </c>
      <c r="B13" s="195"/>
      <c r="C13" s="97">
        <v>17168</v>
      </c>
      <c r="D13" s="16"/>
      <c r="E13" s="62"/>
    </row>
    <row r="14" spans="1:5" ht="30" customHeight="1" x14ac:dyDescent="0.25">
      <c r="A14" s="194" t="s">
        <v>34</v>
      </c>
      <c r="B14" s="195"/>
      <c r="C14" s="98"/>
      <c r="D14" s="16"/>
      <c r="E14" s="14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3:B13"/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91" t="s">
        <v>0</v>
      </c>
      <c r="C1" s="191"/>
      <c r="D1" s="191"/>
      <c r="E1" s="191"/>
    </row>
    <row r="2" spans="1:5" ht="18.75" x14ac:dyDescent="0.3">
      <c r="B2" s="191" t="s">
        <v>1</v>
      </c>
      <c r="C2" s="191"/>
      <c r="D2" s="191"/>
      <c r="E2" s="191"/>
    </row>
    <row r="3" spans="1:5" ht="18" customHeight="1" x14ac:dyDescent="0.3">
      <c r="C3" s="23"/>
      <c r="D3" s="5"/>
      <c r="E3" s="5"/>
    </row>
    <row r="4" spans="1:5" ht="18.75" x14ac:dyDescent="0.25">
      <c r="B4" s="192" t="s">
        <v>35</v>
      </c>
      <c r="C4" s="192"/>
      <c r="D4" s="192"/>
      <c r="E4" s="192"/>
    </row>
    <row r="5" spans="1:5" ht="18.75" x14ac:dyDescent="0.25">
      <c r="B5" s="192" t="s">
        <v>677</v>
      </c>
      <c r="C5" s="192"/>
      <c r="D5" s="192"/>
      <c r="E5" s="192"/>
    </row>
    <row r="6" spans="1:5" ht="18.75" x14ac:dyDescent="0.3">
      <c r="C6" s="193"/>
      <c r="D6" s="193"/>
      <c r="E6" s="85"/>
    </row>
    <row r="8" spans="1:5" s="29" customFormat="1" ht="30" x14ac:dyDescent="0.25">
      <c r="A8" s="25" t="s">
        <v>24</v>
      </c>
      <c r="B8" s="26" t="s">
        <v>31</v>
      </c>
      <c r="C8" s="27" t="s">
        <v>18</v>
      </c>
      <c r="D8" s="26" t="s">
        <v>51</v>
      </c>
      <c r="E8" s="28" t="s">
        <v>32</v>
      </c>
    </row>
    <row r="9" spans="1:5" s="29" customFormat="1" x14ac:dyDescent="0.25">
      <c r="A9" s="40">
        <v>44167.438275462962</v>
      </c>
      <c r="B9" s="40">
        <v>44168</v>
      </c>
      <c r="C9" s="76">
        <v>5000</v>
      </c>
      <c r="D9" s="151">
        <v>4206</v>
      </c>
      <c r="E9" s="41" t="s">
        <v>27</v>
      </c>
    </row>
    <row r="10" spans="1:5" s="114" customFormat="1" x14ac:dyDescent="0.25">
      <c r="A10" s="40">
        <v>44173.936342592591</v>
      </c>
      <c r="B10" s="40">
        <v>44174</v>
      </c>
      <c r="C10" s="76">
        <v>100</v>
      </c>
      <c r="D10" s="151">
        <v>6175</v>
      </c>
      <c r="E10" s="41" t="s">
        <v>27</v>
      </c>
    </row>
    <row r="11" spans="1:5" s="114" customFormat="1" x14ac:dyDescent="0.25">
      <c r="A11" s="40">
        <v>44175.946736111109</v>
      </c>
      <c r="B11" s="40">
        <v>44176</v>
      </c>
      <c r="C11" s="76">
        <v>1000</v>
      </c>
      <c r="D11" s="151">
        <v>3239</v>
      </c>
      <c r="E11" s="41" t="s">
        <v>27</v>
      </c>
    </row>
    <row r="12" spans="1:5" s="114" customFormat="1" x14ac:dyDescent="0.25">
      <c r="A12" s="40">
        <v>44178.055081018516</v>
      </c>
      <c r="B12" s="40">
        <v>44179</v>
      </c>
      <c r="C12" s="76">
        <v>500</v>
      </c>
      <c r="D12" s="151">
        <v>2847</v>
      </c>
      <c r="E12" s="41" t="s">
        <v>27</v>
      </c>
    </row>
    <row r="13" spans="1:5" ht="30" customHeight="1" x14ac:dyDescent="0.25">
      <c r="A13" s="198" t="s">
        <v>36</v>
      </c>
      <c r="B13" s="199"/>
      <c r="C13" s="88">
        <v>6415.2</v>
      </c>
      <c r="D13" s="89"/>
      <c r="E13" s="39"/>
    </row>
    <row r="14" spans="1:5" ht="30" customHeight="1" x14ac:dyDescent="0.25">
      <c r="A14" s="196" t="s">
        <v>37</v>
      </c>
      <c r="B14" s="197"/>
      <c r="C14" s="8"/>
      <c r="D14" s="90"/>
      <c r="E14" s="28"/>
    </row>
    <row r="16" spans="1:5" x14ac:dyDescent="0.25">
      <c r="C16" s="54"/>
    </row>
    <row r="20" ht="15" customHeight="1" x14ac:dyDescent="0.25"/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4:B14"/>
    <mergeCell ref="C6:D6"/>
    <mergeCell ref="A13:B13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5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1" t="s">
        <v>0</v>
      </c>
      <c r="C1" s="191"/>
      <c r="D1" s="191"/>
    </row>
    <row r="2" spans="1:5" ht="18.75" x14ac:dyDescent="0.3">
      <c r="B2" s="191" t="s">
        <v>1</v>
      </c>
      <c r="C2" s="191"/>
      <c r="D2" s="191"/>
    </row>
    <row r="3" spans="1:5" ht="18" customHeight="1" x14ac:dyDescent="0.3">
      <c r="C3" s="23"/>
      <c r="D3" s="5"/>
    </row>
    <row r="4" spans="1:5" ht="18.75" x14ac:dyDescent="0.25">
      <c r="B4" s="192" t="s">
        <v>38</v>
      </c>
      <c r="C4" s="192"/>
      <c r="D4" s="192"/>
    </row>
    <row r="5" spans="1:5" ht="18.75" x14ac:dyDescent="0.25">
      <c r="B5" s="192" t="s">
        <v>677</v>
      </c>
      <c r="C5" s="192"/>
      <c r="D5" s="192"/>
    </row>
    <row r="6" spans="1:5" ht="18.75" x14ac:dyDescent="0.3">
      <c r="C6" s="193"/>
      <c r="D6" s="193"/>
    </row>
    <row r="8" spans="1:5" s="29" customFormat="1" ht="30" x14ac:dyDescent="0.25">
      <c r="A8" s="25" t="s">
        <v>24</v>
      </c>
      <c r="B8" s="26" t="s">
        <v>31</v>
      </c>
      <c r="C8" s="27" t="s">
        <v>18</v>
      </c>
      <c r="D8" s="26" t="s">
        <v>483</v>
      </c>
      <c r="E8" s="28" t="s">
        <v>32</v>
      </c>
    </row>
    <row r="9" spans="1:5" s="114" customFormat="1" x14ac:dyDescent="0.25">
      <c r="A9" s="138">
        <v>44088</v>
      </c>
      <c r="B9" s="40">
        <v>44190</v>
      </c>
      <c r="C9" s="76">
        <v>1000</v>
      </c>
      <c r="D9" s="152">
        <v>42195</v>
      </c>
      <c r="E9" s="41" t="s">
        <v>27</v>
      </c>
    </row>
    <row r="10" spans="1:5" s="114" customFormat="1" x14ac:dyDescent="0.25">
      <c r="A10" s="138">
        <v>44100</v>
      </c>
      <c r="B10" s="40">
        <v>44190</v>
      </c>
      <c r="C10" s="76">
        <v>1000</v>
      </c>
      <c r="D10" s="152">
        <v>42641</v>
      </c>
      <c r="E10" s="41" t="s">
        <v>27</v>
      </c>
    </row>
    <row r="11" spans="1:5" s="114" customFormat="1" x14ac:dyDescent="0.25">
      <c r="A11" s="138">
        <v>44108</v>
      </c>
      <c r="B11" s="40">
        <v>44190</v>
      </c>
      <c r="C11" s="76">
        <v>1000</v>
      </c>
      <c r="D11" s="152">
        <v>42919</v>
      </c>
      <c r="E11" s="41" t="s">
        <v>27</v>
      </c>
    </row>
    <row r="12" spans="1:5" s="114" customFormat="1" x14ac:dyDescent="0.25">
      <c r="A12" s="138">
        <v>44121</v>
      </c>
      <c r="B12" s="40">
        <v>44169</v>
      </c>
      <c r="C12" s="76">
        <v>100</v>
      </c>
      <c r="D12" s="152">
        <v>43660</v>
      </c>
      <c r="E12" s="41" t="s">
        <v>27</v>
      </c>
    </row>
    <row r="13" spans="1:5" s="114" customFormat="1" x14ac:dyDescent="0.25">
      <c r="A13" s="138">
        <v>44131</v>
      </c>
      <c r="B13" s="40">
        <v>44169</v>
      </c>
      <c r="C13" s="76">
        <v>100</v>
      </c>
      <c r="D13" s="152">
        <v>44170</v>
      </c>
      <c r="E13" s="41" t="s">
        <v>27</v>
      </c>
    </row>
    <row r="14" spans="1:5" s="114" customFormat="1" x14ac:dyDescent="0.25">
      <c r="A14" s="138">
        <v>44133</v>
      </c>
      <c r="B14" s="40">
        <v>44169</v>
      </c>
      <c r="C14" s="76">
        <v>100</v>
      </c>
      <c r="D14" s="152">
        <v>44209</v>
      </c>
      <c r="E14" s="41" t="s">
        <v>27</v>
      </c>
    </row>
    <row r="15" spans="1:5" s="114" customFormat="1" x14ac:dyDescent="0.25">
      <c r="A15" s="138">
        <v>44136</v>
      </c>
      <c r="B15" s="40">
        <v>44169</v>
      </c>
      <c r="C15" s="76">
        <v>200</v>
      </c>
      <c r="D15" s="152">
        <v>44306</v>
      </c>
      <c r="E15" s="41" t="s">
        <v>27</v>
      </c>
    </row>
    <row r="16" spans="1:5" s="114" customFormat="1" x14ac:dyDescent="0.25">
      <c r="A16" s="138">
        <v>44147</v>
      </c>
      <c r="B16" s="40">
        <v>44169</v>
      </c>
      <c r="C16" s="76">
        <v>100</v>
      </c>
      <c r="D16" s="152">
        <v>44928</v>
      </c>
      <c r="E16" s="41" t="s">
        <v>27</v>
      </c>
    </row>
    <row r="17" spans="1:5" s="114" customFormat="1" x14ac:dyDescent="0.25">
      <c r="A17" s="138">
        <v>44157</v>
      </c>
      <c r="B17" s="40">
        <v>44190</v>
      </c>
      <c r="C17" s="76">
        <v>100</v>
      </c>
      <c r="D17" s="152">
        <v>45338</v>
      </c>
      <c r="E17" s="41" t="s">
        <v>27</v>
      </c>
    </row>
    <row r="18" spans="1:5" s="114" customFormat="1" x14ac:dyDescent="0.25">
      <c r="A18" s="138">
        <v>44158</v>
      </c>
      <c r="B18" s="40">
        <v>44169</v>
      </c>
      <c r="C18" s="76">
        <v>134</v>
      </c>
      <c r="D18" s="152">
        <v>45382</v>
      </c>
      <c r="E18" s="41" t="s">
        <v>27</v>
      </c>
    </row>
    <row r="19" spans="1:5" s="114" customFormat="1" x14ac:dyDescent="0.25">
      <c r="A19" s="138">
        <v>44161</v>
      </c>
      <c r="B19" s="40">
        <v>44169</v>
      </c>
      <c r="C19" s="76">
        <v>100</v>
      </c>
      <c r="D19" s="152">
        <v>45455</v>
      </c>
      <c r="E19" s="41" t="s">
        <v>27</v>
      </c>
    </row>
    <row r="20" spans="1:5" s="114" customFormat="1" x14ac:dyDescent="0.25">
      <c r="A20" s="138">
        <v>44162</v>
      </c>
      <c r="B20" s="40">
        <v>44169</v>
      </c>
      <c r="C20" s="76">
        <v>1526</v>
      </c>
      <c r="D20" s="152">
        <v>45527</v>
      </c>
      <c r="E20" s="41" t="s">
        <v>27</v>
      </c>
    </row>
    <row r="21" spans="1:5" s="114" customFormat="1" x14ac:dyDescent="0.25">
      <c r="A21" s="138">
        <v>44164</v>
      </c>
      <c r="B21" s="40">
        <v>44190</v>
      </c>
      <c r="C21" s="76">
        <v>500</v>
      </c>
      <c r="D21" s="152">
        <v>45562</v>
      </c>
      <c r="E21" s="41" t="s">
        <v>27</v>
      </c>
    </row>
    <row r="22" spans="1:5" s="114" customFormat="1" x14ac:dyDescent="0.25">
      <c r="A22" s="173">
        <v>44168</v>
      </c>
      <c r="B22" s="104">
        <v>44197</v>
      </c>
      <c r="C22" s="175">
        <v>1000</v>
      </c>
      <c r="D22" s="174">
        <v>45774</v>
      </c>
      <c r="E22" s="41" t="s">
        <v>27</v>
      </c>
    </row>
    <row r="23" spans="1:5" s="114" customFormat="1" x14ac:dyDescent="0.25">
      <c r="A23" s="173">
        <v>44169</v>
      </c>
      <c r="B23" s="104">
        <v>44197</v>
      </c>
      <c r="C23" s="76">
        <v>20</v>
      </c>
      <c r="D23" s="174">
        <v>45815</v>
      </c>
      <c r="E23" s="41" t="s">
        <v>27</v>
      </c>
    </row>
    <row r="24" spans="1:5" s="114" customFormat="1" x14ac:dyDescent="0.25">
      <c r="A24" s="173">
        <v>44179</v>
      </c>
      <c r="B24" s="40">
        <v>44190</v>
      </c>
      <c r="C24" s="76">
        <v>285</v>
      </c>
      <c r="D24" s="174">
        <v>46217</v>
      </c>
      <c r="E24" s="41" t="s">
        <v>27</v>
      </c>
    </row>
    <row r="25" spans="1:5" s="114" customFormat="1" x14ac:dyDescent="0.25">
      <c r="A25" s="173">
        <v>44182</v>
      </c>
      <c r="B25" s="104">
        <v>44197</v>
      </c>
      <c r="C25" s="76">
        <v>10</v>
      </c>
      <c r="D25" s="174">
        <v>46331</v>
      </c>
      <c r="E25" s="41" t="s">
        <v>27</v>
      </c>
    </row>
    <row r="26" spans="1:5" s="114" customFormat="1" x14ac:dyDescent="0.25">
      <c r="A26" s="173">
        <v>44184</v>
      </c>
      <c r="B26" s="104">
        <v>44197</v>
      </c>
      <c r="C26" s="76">
        <v>30</v>
      </c>
      <c r="D26" s="174">
        <v>46446</v>
      </c>
      <c r="E26" s="41" t="s">
        <v>27</v>
      </c>
    </row>
    <row r="27" spans="1:5" s="114" customFormat="1" x14ac:dyDescent="0.25">
      <c r="A27" s="173">
        <v>44186</v>
      </c>
      <c r="B27" s="138">
        <v>44190</v>
      </c>
      <c r="C27" s="175">
        <v>4000</v>
      </c>
      <c r="D27" s="174">
        <v>46541</v>
      </c>
      <c r="E27" s="41" t="s">
        <v>27</v>
      </c>
    </row>
    <row r="28" spans="1:5" s="114" customFormat="1" x14ac:dyDescent="0.25">
      <c r="A28" s="173">
        <v>44187</v>
      </c>
      <c r="B28" s="40">
        <v>44190</v>
      </c>
      <c r="C28" s="76">
        <v>100</v>
      </c>
      <c r="D28" s="174">
        <v>46648</v>
      </c>
      <c r="E28" s="41" t="s">
        <v>27</v>
      </c>
    </row>
    <row r="29" spans="1:5" s="114" customFormat="1" x14ac:dyDescent="0.25">
      <c r="A29" s="173">
        <v>44187</v>
      </c>
      <c r="B29" s="40">
        <v>44190</v>
      </c>
      <c r="C29" s="76">
        <v>500</v>
      </c>
      <c r="D29" s="174">
        <v>46608</v>
      </c>
      <c r="E29" s="41" t="s">
        <v>27</v>
      </c>
    </row>
    <row r="30" spans="1:5" s="114" customFormat="1" x14ac:dyDescent="0.25">
      <c r="A30" s="173">
        <v>44188</v>
      </c>
      <c r="B30" s="40">
        <v>44190</v>
      </c>
      <c r="C30" s="76">
        <v>500</v>
      </c>
      <c r="D30" s="174">
        <v>46701</v>
      </c>
      <c r="E30" s="41" t="s">
        <v>27</v>
      </c>
    </row>
    <row r="31" spans="1:5" s="114" customFormat="1" x14ac:dyDescent="0.25">
      <c r="A31" s="173">
        <v>44189</v>
      </c>
      <c r="B31" s="40">
        <v>44190</v>
      </c>
      <c r="C31" s="175">
        <v>1000</v>
      </c>
      <c r="D31" s="174">
        <v>46943</v>
      </c>
      <c r="E31" s="41" t="s">
        <v>27</v>
      </c>
    </row>
    <row r="32" spans="1:5" s="114" customFormat="1" x14ac:dyDescent="0.25">
      <c r="A32" s="173">
        <v>44189</v>
      </c>
      <c r="B32" s="40">
        <v>44190</v>
      </c>
      <c r="C32" s="76">
        <v>300</v>
      </c>
      <c r="D32" s="174">
        <v>46867</v>
      </c>
      <c r="E32" s="41" t="s">
        <v>27</v>
      </c>
    </row>
    <row r="33" spans="1:5" s="114" customFormat="1" x14ac:dyDescent="0.25">
      <c r="A33" s="173">
        <v>44189</v>
      </c>
      <c r="B33" s="40">
        <v>44190</v>
      </c>
      <c r="C33" s="175">
        <v>1000</v>
      </c>
      <c r="D33" s="174">
        <v>46813</v>
      </c>
      <c r="E33" s="41" t="s">
        <v>27</v>
      </c>
    </row>
    <row r="34" spans="1:5" s="114" customFormat="1" x14ac:dyDescent="0.25">
      <c r="A34" s="173">
        <v>44189</v>
      </c>
      <c r="B34" s="40">
        <v>44190</v>
      </c>
      <c r="C34" s="76">
        <v>100</v>
      </c>
      <c r="D34" s="174">
        <v>46798</v>
      </c>
      <c r="E34" s="41" t="s">
        <v>27</v>
      </c>
    </row>
    <row r="35" spans="1:5" s="114" customFormat="1" x14ac:dyDescent="0.25">
      <c r="A35" s="173">
        <v>44191</v>
      </c>
      <c r="B35" s="104">
        <v>44197</v>
      </c>
      <c r="C35" s="76">
        <v>100</v>
      </c>
      <c r="D35" s="174">
        <v>47091</v>
      </c>
      <c r="E35" s="41" t="s">
        <v>27</v>
      </c>
    </row>
    <row r="36" spans="1:5" s="114" customFormat="1" x14ac:dyDescent="0.25">
      <c r="A36" s="173">
        <v>44191</v>
      </c>
      <c r="B36" s="104">
        <v>44197</v>
      </c>
      <c r="C36" s="76">
        <v>100</v>
      </c>
      <c r="D36" s="174">
        <v>47046</v>
      </c>
      <c r="E36" s="41" t="s">
        <v>27</v>
      </c>
    </row>
    <row r="37" spans="1:5" s="114" customFormat="1" x14ac:dyDescent="0.25">
      <c r="A37" s="173">
        <v>44193</v>
      </c>
      <c r="B37" s="104">
        <v>44197</v>
      </c>
      <c r="C37" s="76">
        <v>500</v>
      </c>
      <c r="D37" s="174">
        <v>47241</v>
      </c>
      <c r="E37" s="41" t="s">
        <v>27</v>
      </c>
    </row>
    <row r="38" spans="1:5" s="114" customFormat="1" x14ac:dyDescent="0.25">
      <c r="A38" s="173">
        <v>44193</v>
      </c>
      <c r="B38" s="104">
        <v>44197</v>
      </c>
      <c r="C38" s="76">
        <v>500</v>
      </c>
      <c r="D38" s="174">
        <v>47240</v>
      </c>
      <c r="E38" s="41" t="s">
        <v>27</v>
      </c>
    </row>
    <row r="39" spans="1:5" s="114" customFormat="1" x14ac:dyDescent="0.25">
      <c r="A39" s="173">
        <v>44193</v>
      </c>
      <c r="B39" s="104">
        <v>44197</v>
      </c>
      <c r="C39" s="76">
        <v>30</v>
      </c>
      <c r="D39" s="174">
        <v>47226</v>
      </c>
      <c r="E39" s="41" t="s">
        <v>27</v>
      </c>
    </row>
    <row r="40" spans="1:5" s="114" customFormat="1" x14ac:dyDescent="0.25">
      <c r="A40" s="173">
        <v>44194</v>
      </c>
      <c r="B40" s="104">
        <v>44197</v>
      </c>
      <c r="C40" s="76">
        <v>300</v>
      </c>
      <c r="D40" s="174">
        <v>47505</v>
      </c>
      <c r="E40" s="41" t="s">
        <v>27</v>
      </c>
    </row>
    <row r="41" spans="1:5" s="114" customFormat="1" x14ac:dyDescent="0.25">
      <c r="A41" s="173">
        <v>44194</v>
      </c>
      <c r="B41" s="104">
        <v>44197</v>
      </c>
      <c r="C41" s="76">
        <v>100</v>
      </c>
      <c r="D41" s="174">
        <v>47417</v>
      </c>
      <c r="E41" s="41" t="s">
        <v>27</v>
      </c>
    </row>
    <row r="42" spans="1:5" s="114" customFormat="1" x14ac:dyDescent="0.25">
      <c r="A42" s="173">
        <v>44194</v>
      </c>
      <c r="B42" s="104">
        <v>44197</v>
      </c>
      <c r="C42" s="76">
        <v>149</v>
      </c>
      <c r="D42" s="174">
        <v>47373</v>
      </c>
      <c r="E42" s="41" t="s">
        <v>27</v>
      </c>
    </row>
    <row r="43" spans="1:5" s="114" customFormat="1" x14ac:dyDescent="0.25">
      <c r="A43" s="173">
        <v>44194</v>
      </c>
      <c r="B43" s="104">
        <v>44197</v>
      </c>
      <c r="C43" s="76">
        <v>50</v>
      </c>
      <c r="D43" s="174">
        <v>47352</v>
      </c>
      <c r="E43" s="41" t="s">
        <v>27</v>
      </c>
    </row>
    <row r="44" spans="1:5" s="114" customFormat="1" x14ac:dyDescent="0.25">
      <c r="A44" s="173">
        <v>44194</v>
      </c>
      <c r="B44" s="104">
        <v>44197</v>
      </c>
      <c r="C44" s="76">
        <v>500</v>
      </c>
      <c r="D44" s="174">
        <v>47326</v>
      </c>
      <c r="E44" s="41" t="s">
        <v>27</v>
      </c>
    </row>
    <row r="45" spans="1:5" s="114" customFormat="1" x14ac:dyDescent="0.25">
      <c r="A45" s="173">
        <v>44194</v>
      </c>
      <c r="B45" s="104">
        <v>44197</v>
      </c>
      <c r="C45" s="76">
        <v>500</v>
      </c>
      <c r="D45" s="174">
        <v>47304</v>
      </c>
      <c r="E45" s="41" t="s">
        <v>27</v>
      </c>
    </row>
    <row r="46" spans="1:5" s="114" customFormat="1" x14ac:dyDescent="0.25">
      <c r="A46" s="173">
        <v>44195</v>
      </c>
      <c r="B46" s="104">
        <v>44197</v>
      </c>
      <c r="C46" s="76">
        <v>100</v>
      </c>
      <c r="D46" s="174">
        <v>47654</v>
      </c>
      <c r="E46" s="41" t="s">
        <v>27</v>
      </c>
    </row>
    <row r="47" spans="1:5" s="114" customFormat="1" x14ac:dyDescent="0.25">
      <c r="A47" s="173">
        <v>44195</v>
      </c>
      <c r="B47" s="104">
        <v>44197</v>
      </c>
      <c r="C47" s="76">
        <v>100</v>
      </c>
      <c r="D47" s="174">
        <v>47617</v>
      </c>
      <c r="E47" s="41" t="s">
        <v>27</v>
      </c>
    </row>
    <row r="48" spans="1:5" s="114" customFormat="1" x14ac:dyDescent="0.25">
      <c r="A48" s="173">
        <v>44195</v>
      </c>
      <c r="B48" s="104">
        <v>44197</v>
      </c>
      <c r="C48" s="76">
        <v>60</v>
      </c>
      <c r="D48" s="174">
        <v>47584</v>
      </c>
      <c r="E48" s="41" t="s">
        <v>27</v>
      </c>
    </row>
    <row r="49" spans="1:5" s="114" customFormat="1" x14ac:dyDescent="0.25">
      <c r="A49" s="173">
        <v>44196</v>
      </c>
      <c r="B49" s="104">
        <v>44197</v>
      </c>
      <c r="C49" s="175">
        <v>22500</v>
      </c>
      <c r="D49" s="174">
        <v>47779</v>
      </c>
      <c r="E49" s="41" t="s">
        <v>27</v>
      </c>
    </row>
    <row r="50" spans="1:5" ht="30" customHeight="1" x14ac:dyDescent="0.25">
      <c r="A50" s="196" t="s">
        <v>553</v>
      </c>
      <c r="B50" s="197"/>
      <c r="C50" s="8">
        <v>13323.73</v>
      </c>
      <c r="D50" s="90"/>
      <c r="E50" s="95"/>
    </row>
    <row r="51" spans="1:5" ht="30" customHeight="1" x14ac:dyDescent="0.25">
      <c r="A51" s="196" t="s">
        <v>554</v>
      </c>
      <c r="B51" s="197"/>
      <c r="C51" s="8">
        <v>25613.62</v>
      </c>
      <c r="D51" s="90"/>
      <c r="E51" s="95"/>
    </row>
  </sheetData>
  <sheetProtection formatCells="0" formatColumns="0" formatRows="0" insertColumns="0" insertRows="0" insertHyperlinks="0" deleteColumns="0" deleteRows="0" sort="0" autoFilter="0" pivotTables="0"/>
  <mergeCells count="7">
    <mergeCell ref="A51:B51"/>
    <mergeCell ref="A50:B50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25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1" t="s">
        <v>0</v>
      </c>
      <c r="C1" s="191"/>
      <c r="D1" s="191"/>
      <c r="E1" s="191"/>
    </row>
    <row r="2" spans="1:5" ht="18.75" x14ac:dyDescent="0.3">
      <c r="B2" s="191" t="s">
        <v>1</v>
      </c>
      <c r="C2" s="191"/>
      <c r="D2" s="191"/>
      <c r="E2" s="191"/>
    </row>
    <row r="3" spans="1:5" ht="18" customHeight="1" x14ac:dyDescent="0.3">
      <c r="C3" s="23"/>
      <c r="D3" s="5"/>
    </row>
    <row r="4" spans="1:5" ht="18.75" x14ac:dyDescent="0.25">
      <c r="B4" s="192" t="s">
        <v>40</v>
      </c>
      <c r="C4" s="192"/>
      <c r="D4" s="192"/>
      <c r="E4" s="192"/>
    </row>
    <row r="5" spans="1:5" ht="18.75" x14ac:dyDescent="0.25">
      <c r="B5" s="192" t="s">
        <v>677</v>
      </c>
      <c r="C5" s="192"/>
      <c r="D5" s="192"/>
      <c r="E5" s="192"/>
    </row>
    <row r="6" spans="1:5" ht="18.75" x14ac:dyDescent="0.3">
      <c r="C6" s="193"/>
      <c r="D6" s="193"/>
    </row>
    <row r="8" spans="1:5" s="29" customFormat="1" ht="30" x14ac:dyDescent="0.25">
      <c r="A8" s="25" t="s">
        <v>52</v>
      </c>
      <c r="B8" s="26" t="s">
        <v>31</v>
      </c>
      <c r="C8" s="27" t="s">
        <v>18</v>
      </c>
      <c r="D8" s="26" t="s">
        <v>39</v>
      </c>
      <c r="E8" s="28" t="s">
        <v>32</v>
      </c>
    </row>
    <row r="9" spans="1:5" s="114" customFormat="1" x14ac:dyDescent="0.25">
      <c r="A9" s="149">
        <v>44149</v>
      </c>
      <c r="B9" s="131">
        <v>44188</v>
      </c>
      <c r="C9" s="169">
        <v>1</v>
      </c>
      <c r="D9" s="150">
        <v>2713</v>
      </c>
      <c r="E9" s="125" t="s">
        <v>27</v>
      </c>
    </row>
    <row r="10" spans="1:5" s="114" customFormat="1" x14ac:dyDescent="0.25">
      <c r="A10" s="149">
        <v>44149</v>
      </c>
      <c r="B10" s="131">
        <v>44188</v>
      </c>
      <c r="C10" s="169">
        <v>250</v>
      </c>
      <c r="D10" s="150">
        <v>4243</v>
      </c>
      <c r="E10" s="125" t="s">
        <v>27</v>
      </c>
    </row>
    <row r="11" spans="1:5" s="114" customFormat="1" x14ac:dyDescent="0.25">
      <c r="A11" s="149">
        <v>44149</v>
      </c>
      <c r="B11" s="131">
        <v>44188</v>
      </c>
      <c r="C11" s="169">
        <v>10</v>
      </c>
      <c r="D11" s="150">
        <v>3005</v>
      </c>
      <c r="E11" s="125" t="s">
        <v>27</v>
      </c>
    </row>
    <row r="12" spans="1:5" s="114" customFormat="1" x14ac:dyDescent="0.25">
      <c r="A12" s="149">
        <v>44150</v>
      </c>
      <c r="B12" s="131">
        <v>44188</v>
      </c>
      <c r="C12" s="169">
        <v>300</v>
      </c>
      <c r="D12" s="150">
        <v>176</v>
      </c>
      <c r="E12" s="125" t="s">
        <v>27</v>
      </c>
    </row>
    <row r="13" spans="1:5" s="114" customFormat="1" x14ac:dyDescent="0.25">
      <c r="A13" s="149">
        <v>44150</v>
      </c>
      <c r="B13" s="131">
        <v>44188</v>
      </c>
      <c r="C13" s="169">
        <v>100</v>
      </c>
      <c r="D13" s="150">
        <v>7925</v>
      </c>
      <c r="E13" s="125" t="s">
        <v>27</v>
      </c>
    </row>
    <row r="14" spans="1:5" s="114" customFormat="1" x14ac:dyDescent="0.25">
      <c r="A14" s="149">
        <v>44150</v>
      </c>
      <c r="B14" s="131">
        <v>44188</v>
      </c>
      <c r="C14" s="169">
        <v>10</v>
      </c>
      <c r="D14" s="150">
        <v>3005</v>
      </c>
      <c r="E14" s="125" t="s">
        <v>27</v>
      </c>
    </row>
    <row r="15" spans="1:5" s="114" customFormat="1" x14ac:dyDescent="0.25">
      <c r="A15" s="149">
        <v>44151</v>
      </c>
      <c r="B15" s="131">
        <v>44188</v>
      </c>
      <c r="C15" s="169">
        <v>100</v>
      </c>
      <c r="D15" s="150">
        <v>9845</v>
      </c>
      <c r="E15" s="125" t="s">
        <v>27</v>
      </c>
    </row>
    <row r="16" spans="1:5" s="114" customFormat="1" x14ac:dyDescent="0.25">
      <c r="A16" s="149">
        <v>44151</v>
      </c>
      <c r="B16" s="131">
        <v>44188</v>
      </c>
      <c r="C16" s="169">
        <v>100</v>
      </c>
      <c r="D16" s="150">
        <v>5041</v>
      </c>
      <c r="E16" s="125" t="s">
        <v>27</v>
      </c>
    </row>
    <row r="17" spans="1:5" s="114" customFormat="1" x14ac:dyDescent="0.25">
      <c r="A17" s="149">
        <v>44151</v>
      </c>
      <c r="B17" s="131">
        <v>44188</v>
      </c>
      <c r="C17" s="169">
        <v>1</v>
      </c>
      <c r="D17" s="150">
        <v>2713</v>
      </c>
      <c r="E17" s="125" t="s">
        <v>27</v>
      </c>
    </row>
    <row r="18" spans="1:5" s="114" customFormat="1" x14ac:dyDescent="0.25">
      <c r="A18" s="149">
        <v>44152</v>
      </c>
      <c r="B18" s="131">
        <v>44188</v>
      </c>
      <c r="C18" s="169">
        <v>10</v>
      </c>
      <c r="D18" s="150">
        <v>3005</v>
      </c>
      <c r="E18" s="125" t="s">
        <v>27</v>
      </c>
    </row>
    <row r="19" spans="1:5" s="114" customFormat="1" x14ac:dyDescent="0.25">
      <c r="A19" s="149">
        <v>44154</v>
      </c>
      <c r="B19" s="131">
        <v>44188</v>
      </c>
      <c r="C19" s="169">
        <v>50</v>
      </c>
      <c r="D19" s="150">
        <v>8463</v>
      </c>
      <c r="E19" s="125" t="s">
        <v>27</v>
      </c>
    </row>
    <row r="20" spans="1:5" s="114" customFormat="1" x14ac:dyDescent="0.25">
      <c r="A20" s="149">
        <v>44154</v>
      </c>
      <c r="B20" s="131">
        <v>44188</v>
      </c>
      <c r="C20" s="169">
        <v>500</v>
      </c>
      <c r="D20" s="150">
        <v>3241</v>
      </c>
      <c r="E20" s="125" t="s">
        <v>27</v>
      </c>
    </row>
    <row r="21" spans="1:5" s="114" customFormat="1" x14ac:dyDescent="0.25">
      <c r="A21" s="149">
        <v>44154</v>
      </c>
      <c r="B21" s="131">
        <v>44188</v>
      </c>
      <c r="C21" s="169">
        <v>100</v>
      </c>
      <c r="D21" s="150">
        <v>5041</v>
      </c>
      <c r="E21" s="125" t="s">
        <v>27</v>
      </c>
    </row>
    <row r="22" spans="1:5" s="114" customFormat="1" x14ac:dyDescent="0.25">
      <c r="A22" s="149">
        <v>44155</v>
      </c>
      <c r="B22" s="131">
        <v>44188</v>
      </c>
      <c r="C22" s="169">
        <v>2</v>
      </c>
      <c r="D22" s="150">
        <v>2713</v>
      </c>
      <c r="E22" s="125" t="s">
        <v>27</v>
      </c>
    </row>
    <row r="23" spans="1:5" s="114" customFormat="1" x14ac:dyDescent="0.25">
      <c r="A23" s="149">
        <v>44157</v>
      </c>
      <c r="B23" s="131">
        <v>44188</v>
      </c>
      <c r="C23" s="169">
        <v>100</v>
      </c>
      <c r="D23" s="150">
        <v>7925</v>
      </c>
      <c r="E23" s="125" t="s">
        <v>27</v>
      </c>
    </row>
    <row r="24" spans="1:5" s="114" customFormat="1" x14ac:dyDescent="0.25">
      <c r="A24" s="149">
        <v>44157</v>
      </c>
      <c r="B24" s="131">
        <v>44188</v>
      </c>
      <c r="C24" s="169">
        <v>10</v>
      </c>
      <c r="D24" s="150">
        <v>3005</v>
      </c>
      <c r="E24" s="125" t="s">
        <v>27</v>
      </c>
    </row>
    <row r="25" spans="1:5" s="114" customFormat="1" x14ac:dyDescent="0.25">
      <c r="A25" s="149">
        <v>44158</v>
      </c>
      <c r="B25" s="131">
        <v>44188</v>
      </c>
      <c r="C25" s="169">
        <v>1</v>
      </c>
      <c r="D25" s="150">
        <v>2713</v>
      </c>
      <c r="E25" s="125" t="s">
        <v>27</v>
      </c>
    </row>
    <row r="26" spans="1:5" s="114" customFormat="1" x14ac:dyDescent="0.25">
      <c r="A26" s="149">
        <v>44159</v>
      </c>
      <c r="B26" s="131">
        <v>44188</v>
      </c>
      <c r="C26" s="169">
        <v>10</v>
      </c>
      <c r="D26" s="150">
        <v>3005</v>
      </c>
      <c r="E26" s="125" t="s">
        <v>27</v>
      </c>
    </row>
    <row r="27" spans="1:5" s="114" customFormat="1" x14ac:dyDescent="0.25">
      <c r="A27" s="149">
        <v>44160</v>
      </c>
      <c r="B27" s="131">
        <v>44188</v>
      </c>
      <c r="C27" s="169">
        <v>300</v>
      </c>
      <c r="D27" s="150">
        <v>9845</v>
      </c>
      <c r="E27" s="125" t="s">
        <v>27</v>
      </c>
    </row>
    <row r="28" spans="1:5" s="114" customFormat="1" x14ac:dyDescent="0.25">
      <c r="A28" s="149">
        <v>44160</v>
      </c>
      <c r="B28" s="131">
        <v>44188</v>
      </c>
      <c r="C28" s="169">
        <v>500</v>
      </c>
      <c r="D28" s="150">
        <v>3241</v>
      </c>
      <c r="E28" s="125" t="s">
        <v>27</v>
      </c>
    </row>
    <row r="29" spans="1:5" s="114" customFormat="1" x14ac:dyDescent="0.25">
      <c r="A29" s="149">
        <v>44160</v>
      </c>
      <c r="B29" s="131">
        <v>44188</v>
      </c>
      <c r="C29" s="169">
        <v>1000</v>
      </c>
      <c r="D29" s="150">
        <v>3779</v>
      </c>
      <c r="E29" s="125" t="s">
        <v>27</v>
      </c>
    </row>
    <row r="30" spans="1:5" s="114" customFormat="1" x14ac:dyDescent="0.25">
      <c r="A30" s="149">
        <v>44161</v>
      </c>
      <c r="B30" s="131">
        <v>44188</v>
      </c>
      <c r="C30" s="169">
        <v>1</v>
      </c>
      <c r="D30" s="150">
        <v>2713</v>
      </c>
      <c r="E30" s="125" t="s">
        <v>27</v>
      </c>
    </row>
    <row r="31" spans="1:5" s="114" customFormat="1" x14ac:dyDescent="0.25">
      <c r="A31" s="149">
        <v>44162</v>
      </c>
      <c r="B31" s="131">
        <v>44188</v>
      </c>
      <c r="C31" s="169">
        <v>10</v>
      </c>
      <c r="D31" s="150">
        <v>3005</v>
      </c>
      <c r="E31" s="125" t="s">
        <v>27</v>
      </c>
    </row>
    <row r="32" spans="1:5" s="114" customFormat="1" x14ac:dyDescent="0.25">
      <c r="A32" s="149">
        <v>44162</v>
      </c>
      <c r="B32" s="131">
        <v>44188</v>
      </c>
      <c r="C32" s="169">
        <v>10</v>
      </c>
      <c r="D32" s="150">
        <v>3005</v>
      </c>
      <c r="E32" s="125" t="s">
        <v>27</v>
      </c>
    </row>
    <row r="33" spans="1:5" s="114" customFormat="1" x14ac:dyDescent="0.25">
      <c r="A33" s="149">
        <v>44163</v>
      </c>
      <c r="B33" s="131">
        <v>44188</v>
      </c>
      <c r="C33" s="169">
        <v>10</v>
      </c>
      <c r="D33" s="150">
        <v>3005</v>
      </c>
      <c r="E33" s="125" t="s">
        <v>27</v>
      </c>
    </row>
    <row r="34" spans="1:5" s="114" customFormat="1" x14ac:dyDescent="0.25">
      <c r="A34" s="149">
        <v>44164</v>
      </c>
      <c r="B34" s="131">
        <v>44188</v>
      </c>
      <c r="C34" s="169">
        <v>300</v>
      </c>
      <c r="D34" s="150">
        <v>1710</v>
      </c>
      <c r="E34" s="125" t="s">
        <v>27</v>
      </c>
    </row>
    <row r="35" spans="1:5" s="114" customFormat="1" x14ac:dyDescent="0.25">
      <c r="A35" s="149">
        <v>44164</v>
      </c>
      <c r="B35" s="131">
        <v>44188</v>
      </c>
      <c r="C35" s="169">
        <v>50</v>
      </c>
      <c r="D35" s="150">
        <v>6861</v>
      </c>
      <c r="E35" s="125" t="s">
        <v>27</v>
      </c>
    </row>
    <row r="36" spans="1:5" s="114" customFormat="1" x14ac:dyDescent="0.25">
      <c r="A36" s="149">
        <v>44165</v>
      </c>
      <c r="B36" s="131">
        <v>44188</v>
      </c>
      <c r="C36" s="169">
        <v>10</v>
      </c>
      <c r="D36" s="150">
        <v>3005</v>
      </c>
      <c r="E36" s="125" t="s">
        <v>27</v>
      </c>
    </row>
    <row r="37" spans="1:5" s="114" customFormat="1" x14ac:dyDescent="0.25">
      <c r="A37" s="149">
        <v>44165</v>
      </c>
      <c r="B37" s="131">
        <v>44188</v>
      </c>
      <c r="C37" s="169">
        <v>100</v>
      </c>
      <c r="D37" s="150">
        <v>7925</v>
      </c>
      <c r="E37" s="125" t="s">
        <v>27</v>
      </c>
    </row>
    <row r="38" spans="1:5" s="114" customFormat="1" x14ac:dyDescent="0.25">
      <c r="A38" s="131">
        <v>44166</v>
      </c>
      <c r="B38" s="131">
        <v>44188</v>
      </c>
      <c r="C38" s="170">
        <v>2000</v>
      </c>
      <c r="D38" s="171">
        <v>1441</v>
      </c>
      <c r="E38" s="125" t="s">
        <v>27</v>
      </c>
    </row>
    <row r="39" spans="1:5" s="114" customFormat="1" x14ac:dyDescent="0.25">
      <c r="A39" s="131">
        <v>44166</v>
      </c>
      <c r="B39" s="131">
        <v>44188</v>
      </c>
      <c r="C39" s="170">
        <v>200</v>
      </c>
      <c r="D39" s="171">
        <v>8922</v>
      </c>
      <c r="E39" s="125" t="s">
        <v>27</v>
      </c>
    </row>
    <row r="40" spans="1:5" s="114" customFormat="1" x14ac:dyDescent="0.25">
      <c r="A40" s="131">
        <v>44166</v>
      </c>
      <c r="B40" s="131">
        <v>44188</v>
      </c>
      <c r="C40" s="170">
        <v>1000</v>
      </c>
      <c r="D40" s="171">
        <v>2781</v>
      </c>
      <c r="E40" s="125" t="s">
        <v>27</v>
      </c>
    </row>
    <row r="41" spans="1:5" s="114" customFormat="1" x14ac:dyDescent="0.25">
      <c r="A41" s="131">
        <v>44167</v>
      </c>
      <c r="B41" s="131">
        <v>44188</v>
      </c>
      <c r="C41" s="170">
        <v>2</v>
      </c>
      <c r="D41" s="171">
        <v>2713</v>
      </c>
      <c r="E41" s="125" t="s">
        <v>27</v>
      </c>
    </row>
    <row r="42" spans="1:5" s="114" customFormat="1" x14ac:dyDescent="0.25">
      <c r="A42" s="131">
        <v>44167</v>
      </c>
      <c r="B42" s="131">
        <v>44188</v>
      </c>
      <c r="C42" s="170">
        <v>200</v>
      </c>
      <c r="D42" s="171">
        <v>9702</v>
      </c>
      <c r="E42" s="125" t="s">
        <v>27</v>
      </c>
    </row>
    <row r="43" spans="1:5" s="114" customFormat="1" x14ac:dyDescent="0.25">
      <c r="A43" s="131">
        <v>44167</v>
      </c>
      <c r="B43" s="131">
        <v>44188</v>
      </c>
      <c r="C43" s="170">
        <v>100</v>
      </c>
      <c r="D43" s="171">
        <v>9845</v>
      </c>
      <c r="E43" s="125" t="s">
        <v>27</v>
      </c>
    </row>
    <row r="44" spans="1:5" s="114" customFormat="1" x14ac:dyDescent="0.25">
      <c r="A44" s="131">
        <v>44167</v>
      </c>
      <c r="B44" s="131">
        <v>44188</v>
      </c>
      <c r="C44" s="170">
        <v>10</v>
      </c>
      <c r="D44" s="171">
        <v>3005</v>
      </c>
      <c r="E44" s="125" t="s">
        <v>27</v>
      </c>
    </row>
    <row r="45" spans="1:5" s="114" customFormat="1" x14ac:dyDescent="0.25">
      <c r="A45" s="131">
        <v>44168</v>
      </c>
      <c r="B45" s="131">
        <v>44188</v>
      </c>
      <c r="C45" s="170">
        <v>1</v>
      </c>
      <c r="D45" s="171">
        <v>2713</v>
      </c>
      <c r="E45" s="125" t="s">
        <v>27</v>
      </c>
    </row>
    <row r="46" spans="1:5" s="114" customFormat="1" x14ac:dyDescent="0.25">
      <c r="A46" s="131">
        <v>44168</v>
      </c>
      <c r="B46" s="131">
        <v>44188</v>
      </c>
      <c r="C46" s="170">
        <v>400</v>
      </c>
      <c r="D46" s="171">
        <v>1424</v>
      </c>
      <c r="E46" s="125" t="s">
        <v>27</v>
      </c>
    </row>
    <row r="47" spans="1:5" s="114" customFormat="1" x14ac:dyDescent="0.25">
      <c r="A47" s="131">
        <v>44168</v>
      </c>
      <c r="B47" s="131">
        <v>44188</v>
      </c>
      <c r="C47" s="170">
        <v>10</v>
      </c>
      <c r="D47" s="171">
        <v>3005</v>
      </c>
      <c r="E47" s="125" t="s">
        <v>27</v>
      </c>
    </row>
    <row r="48" spans="1:5" s="114" customFormat="1" x14ac:dyDescent="0.25">
      <c r="A48" s="131">
        <v>44169</v>
      </c>
      <c r="B48" s="131">
        <v>44188</v>
      </c>
      <c r="C48" s="170">
        <v>10</v>
      </c>
      <c r="D48" s="171">
        <v>3005</v>
      </c>
      <c r="E48" s="125" t="s">
        <v>27</v>
      </c>
    </row>
    <row r="49" spans="1:5" s="114" customFormat="1" x14ac:dyDescent="0.25">
      <c r="A49" s="131">
        <v>44169</v>
      </c>
      <c r="B49" s="131">
        <v>44188</v>
      </c>
      <c r="C49" s="170">
        <v>500</v>
      </c>
      <c r="D49" s="171">
        <v>4008</v>
      </c>
      <c r="E49" s="125" t="s">
        <v>27</v>
      </c>
    </row>
    <row r="50" spans="1:5" s="114" customFormat="1" x14ac:dyDescent="0.25">
      <c r="A50" s="131">
        <v>44169</v>
      </c>
      <c r="B50" s="131">
        <v>44188</v>
      </c>
      <c r="C50" s="170">
        <v>350</v>
      </c>
      <c r="D50" s="171">
        <v>8375</v>
      </c>
      <c r="E50" s="125" t="s">
        <v>27</v>
      </c>
    </row>
    <row r="51" spans="1:5" s="114" customFormat="1" x14ac:dyDescent="0.25">
      <c r="A51" s="131">
        <v>44170</v>
      </c>
      <c r="B51" s="131">
        <v>44188</v>
      </c>
      <c r="C51" s="170">
        <v>10</v>
      </c>
      <c r="D51" s="171">
        <v>3560</v>
      </c>
      <c r="E51" s="125" t="s">
        <v>27</v>
      </c>
    </row>
    <row r="52" spans="1:5" s="114" customFormat="1" x14ac:dyDescent="0.25">
      <c r="A52" s="131">
        <v>44170</v>
      </c>
      <c r="B52" s="131">
        <v>44188</v>
      </c>
      <c r="C52" s="170">
        <v>10</v>
      </c>
      <c r="D52" s="171">
        <v>3560</v>
      </c>
      <c r="E52" s="125" t="s">
        <v>27</v>
      </c>
    </row>
    <row r="53" spans="1:5" s="114" customFormat="1" x14ac:dyDescent="0.25">
      <c r="A53" s="131">
        <v>44170</v>
      </c>
      <c r="B53" s="131">
        <v>44188</v>
      </c>
      <c r="C53" s="170">
        <v>10</v>
      </c>
      <c r="D53" s="171">
        <v>3560</v>
      </c>
      <c r="E53" s="125" t="s">
        <v>27</v>
      </c>
    </row>
    <row r="54" spans="1:5" s="114" customFormat="1" x14ac:dyDescent="0.25">
      <c r="A54" s="131">
        <v>44170</v>
      </c>
      <c r="B54" s="131">
        <v>44188</v>
      </c>
      <c r="C54" s="170">
        <v>10</v>
      </c>
      <c r="D54" s="171">
        <v>3005</v>
      </c>
      <c r="E54" s="125" t="s">
        <v>27</v>
      </c>
    </row>
    <row r="55" spans="1:5" s="114" customFormat="1" x14ac:dyDescent="0.25">
      <c r="A55" s="131">
        <v>44171</v>
      </c>
      <c r="B55" s="131">
        <v>44188</v>
      </c>
      <c r="C55" s="170">
        <v>50</v>
      </c>
      <c r="D55" s="171">
        <v>9879</v>
      </c>
      <c r="E55" s="125" t="s">
        <v>27</v>
      </c>
    </row>
    <row r="56" spans="1:5" s="114" customFormat="1" x14ac:dyDescent="0.25">
      <c r="A56" s="131">
        <v>44171</v>
      </c>
      <c r="B56" s="131">
        <v>44188</v>
      </c>
      <c r="C56" s="170">
        <v>10</v>
      </c>
      <c r="D56" s="171">
        <v>3005</v>
      </c>
      <c r="E56" s="125" t="s">
        <v>27</v>
      </c>
    </row>
    <row r="57" spans="1:5" s="114" customFormat="1" x14ac:dyDescent="0.25">
      <c r="A57" s="131">
        <v>44172</v>
      </c>
      <c r="B57" s="131">
        <v>44188</v>
      </c>
      <c r="C57" s="170">
        <v>100</v>
      </c>
      <c r="D57" s="171">
        <v>7925</v>
      </c>
      <c r="E57" s="125" t="s">
        <v>27</v>
      </c>
    </row>
    <row r="58" spans="1:5" s="114" customFormat="1" x14ac:dyDescent="0.25">
      <c r="A58" s="131">
        <v>44172</v>
      </c>
      <c r="B58" s="131">
        <v>44188</v>
      </c>
      <c r="C58" s="170">
        <v>10</v>
      </c>
      <c r="D58" s="171">
        <v>3005</v>
      </c>
      <c r="E58" s="125" t="s">
        <v>27</v>
      </c>
    </row>
    <row r="59" spans="1:5" s="114" customFormat="1" x14ac:dyDescent="0.25">
      <c r="A59" s="131">
        <v>44173</v>
      </c>
      <c r="B59" s="131">
        <v>44188</v>
      </c>
      <c r="C59" s="170">
        <v>100</v>
      </c>
      <c r="D59" s="171">
        <v>9845</v>
      </c>
      <c r="E59" s="125" t="s">
        <v>27</v>
      </c>
    </row>
    <row r="60" spans="1:5" s="114" customFormat="1" x14ac:dyDescent="0.25">
      <c r="A60" s="131">
        <v>44173</v>
      </c>
      <c r="B60" s="131">
        <v>44188</v>
      </c>
      <c r="C60" s="170">
        <v>10</v>
      </c>
      <c r="D60" s="171">
        <v>3560</v>
      </c>
      <c r="E60" s="125" t="s">
        <v>27</v>
      </c>
    </row>
    <row r="61" spans="1:5" s="114" customFormat="1" x14ac:dyDescent="0.25">
      <c r="A61" s="131">
        <v>44173</v>
      </c>
      <c r="B61" s="131">
        <v>44188</v>
      </c>
      <c r="C61" s="170">
        <v>1</v>
      </c>
      <c r="D61" s="171">
        <v>2713</v>
      </c>
      <c r="E61" s="125" t="s">
        <v>27</v>
      </c>
    </row>
    <row r="62" spans="1:5" s="114" customFormat="1" x14ac:dyDescent="0.25">
      <c r="A62" s="131">
        <v>44173</v>
      </c>
      <c r="B62" s="131">
        <v>44188</v>
      </c>
      <c r="C62" s="170">
        <v>10</v>
      </c>
      <c r="D62" s="171">
        <v>3560</v>
      </c>
      <c r="E62" s="125" t="s">
        <v>27</v>
      </c>
    </row>
    <row r="63" spans="1:5" s="114" customFormat="1" x14ac:dyDescent="0.25">
      <c r="A63" s="131">
        <v>44173</v>
      </c>
      <c r="B63" s="131">
        <v>44188</v>
      </c>
      <c r="C63" s="170">
        <v>30</v>
      </c>
      <c r="D63" s="171">
        <v>3005</v>
      </c>
      <c r="E63" s="125" t="s">
        <v>27</v>
      </c>
    </row>
    <row r="64" spans="1:5" s="114" customFormat="1" x14ac:dyDescent="0.25">
      <c r="A64" s="131">
        <v>44174</v>
      </c>
      <c r="B64" s="131">
        <v>44188</v>
      </c>
      <c r="C64" s="170">
        <v>10</v>
      </c>
      <c r="D64" s="171">
        <v>3560</v>
      </c>
      <c r="E64" s="125" t="s">
        <v>27</v>
      </c>
    </row>
    <row r="65" spans="1:5" s="114" customFormat="1" x14ac:dyDescent="0.25">
      <c r="A65" s="131">
        <v>44174</v>
      </c>
      <c r="B65" s="131">
        <v>44188</v>
      </c>
      <c r="C65" s="170">
        <v>10</v>
      </c>
      <c r="D65" s="171">
        <v>3005</v>
      </c>
      <c r="E65" s="125" t="s">
        <v>27</v>
      </c>
    </row>
    <row r="66" spans="1:5" s="114" customFormat="1" x14ac:dyDescent="0.25">
      <c r="A66" s="131">
        <v>44174</v>
      </c>
      <c r="B66" s="131">
        <v>44188</v>
      </c>
      <c r="C66" s="170">
        <v>2</v>
      </c>
      <c r="D66" s="171">
        <v>2713</v>
      </c>
      <c r="E66" s="125" t="s">
        <v>27</v>
      </c>
    </row>
    <row r="67" spans="1:5" s="114" customFormat="1" x14ac:dyDescent="0.25">
      <c r="A67" s="131">
        <v>44174</v>
      </c>
      <c r="B67" s="131">
        <v>44188</v>
      </c>
      <c r="C67" s="170">
        <v>30</v>
      </c>
      <c r="D67" s="171">
        <v>9174</v>
      </c>
      <c r="E67" s="125" t="s">
        <v>27</v>
      </c>
    </row>
    <row r="68" spans="1:5" s="114" customFormat="1" x14ac:dyDescent="0.25">
      <c r="A68" s="131">
        <v>44174</v>
      </c>
      <c r="B68" s="131">
        <v>44188</v>
      </c>
      <c r="C68" s="170">
        <v>10</v>
      </c>
      <c r="D68" s="171">
        <v>3560</v>
      </c>
      <c r="E68" s="125" t="s">
        <v>27</v>
      </c>
    </row>
    <row r="69" spans="1:5" s="114" customFormat="1" x14ac:dyDescent="0.25">
      <c r="A69" s="131">
        <v>44174</v>
      </c>
      <c r="B69" s="131">
        <v>44188</v>
      </c>
      <c r="C69" s="170">
        <v>10</v>
      </c>
      <c r="D69" s="171">
        <v>3005</v>
      </c>
      <c r="E69" s="125" t="s">
        <v>27</v>
      </c>
    </row>
    <row r="70" spans="1:5" s="114" customFormat="1" x14ac:dyDescent="0.25">
      <c r="A70" s="131">
        <v>44174</v>
      </c>
      <c r="B70" s="131">
        <v>44188</v>
      </c>
      <c r="C70" s="170">
        <v>3</v>
      </c>
      <c r="D70" s="171">
        <v>3005</v>
      </c>
      <c r="E70" s="125" t="s">
        <v>27</v>
      </c>
    </row>
    <row r="71" spans="1:5" s="114" customFormat="1" x14ac:dyDescent="0.25">
      <c r="A71" s="131">
        <v>44175</v>
      </c>
      <c r="B71" s="131">
        <v>44188</v>
      </c>
      <c r="C71" s="170">
        <v>10</v>
      </c>
      <c r="D71" s="171">
        <v>3005</v>
      </c>
      <c r="E71" s="125" t="s">
        <v>27</v>
      </c>
    </row>
    <row r="72" spans="1:5" s="114" customFormat="1" x14ac:dyDescent="0.25">
      <c r="A72" s="131">
        <v>44175</v>
      </c>
      <c r="B72" s="131">
        <v>44188</v>
      </c>
      <c r="C72" s="170">
        <v>10</v>
      </c>
      <c r="D72" s="171">
        <v>3560</v>
      </c>
      <c r="E72" s="125" t="s">
        <v>27</v>
      </c>
    </row>
    <row r="73" spans="1:5" s="114" customFormat="1" x14ac:dyDescent="0.25">
      <c r="A73" s="131">
        <v>44175</v>
      </c>
      <c r="B73" s="131">
        <v>44188</v>
      </c>
      <c r="C73" s="170">
        <v>10</v>
      </c>
      <c r="D73" s="171">
        <v>3560</v>
      </c>
      <c r="E73" s="125" t="s">
        <v>27</v>
      </c>
    </row>
    <row r="74" spans="1:5" s="114" customFormat="1" x14ac:dyDescent="0.25">
      <c r="A74" s="131">
        <v>44175</v>
      </c>
      <c r="B74" s="131">
        <v>44188</v>
      </c>
      <c r="C74" s="170">
        <v>10</v>
      </c>
      <c r="D74" s="171">
        <v>3005</v>
      </c>
      <c r="E74" s="125" t="s">
        <v>27</v>
      </c>
    </row>
    <row r="75" spans="1:5" s="114" customFormat="1" x14ac:dyDescent="0.25">
      <c r="A75" s="131">
        <v>44175</v>
      </c>
      <c r="B75" s="131">
        <v>44188</v>
      </c>
      <c r="C75" s="170">
        <v>60</v>
      </c>
      <c r="D75" s="171">
        <v>3005</v>
      </c>
      <c r="E75" s="125" t="s">
        <v>27</v>
      </c>
    </row>
    <row r="76" spans="1:5" s="114" customFormat="1" x14ac:dyDescent="0.25">
      <c r="A76" s="131">
        <v>44175</v>
      </c>
      <c r="B76" s="131">
        <v>44188</v>
      </c>
      <c r="C76" s="170">
        <v>30</v>
      </c>
      <c r="D76" s="171">
        <v>3005</v>
      </c>
      <c r="E76" s="125" t="s">
        <v>27</v>
      </c>
    </row>
    <row r="77" spans="1:5" s="114" customFormat="1" x14ac:dyDescent="0.25">
      <c r="A77" s="131">
        <v>44176</v>
      </c>
      <c r="B77" s="131">
        <v>44188</v>
      </c>
      <c r="C77" s="170">
        <v>30</v>
      </c>
      <c r="D77" s="171">
        <v>3560</v>
      </c>
      <c r="E77" s="125" t="s">
        <v>27</v>
      </c>
    </row>
    <row r="78" spans="1:5" s="114" customFormat="1" x14ac:dyDescent="0.25">
      <c r="A78" s="131">
        <v>44176</v>
      </c>
      <c r="B78" s="131">
        <v>44188</v>
      </c>
      <c r="C78" s="170">
        <v>10</v>
      </c>
      <c r="D78" s="171">
        <v>3560</v>
      </c>
      <c r="E78" s="125" t="s">
        <v>27</v>
      </c>
    </row>
    <row r="79" spans="1:5" s="114" customFormat="1" x14ac:dyDescent="0.25">
      <c r="A79" s="131">
        <v>44176</v>
      </c>
      <c r="B79" s="131">
        <v>44188</v>
      </c>
      <c r="C79" s="170">
        <v>10</v>
      </c>
      <c r="D79" s="171">
        <v>3560</v>
      </c>
      <c r="E79" s="125" t="s">
        <v>27</v>
      </c>
    </row>
    <row r="80" spans="1:5" s="114" customFormat="1" x14ac:dyDescent="0.25">
      <c r="A80" s="131">
        <v>44176</v>
      </c>
      <c r="B80" s="131">
        <v>44188</v>
      </c>
      <c r="C80" s="170">
        <v>1</v>
      </c>
      <c r="D80" s="171">
        <v>2713</v>
      </c>
      <c r="E80" s="125" t="s">
        <v>27</v>
      </c>
    </row>
    <row r="81" spans="1:5" s="114" customFormat="1" x14ac:dyDescent="0.25">
      <c r="A81" s="131">
        <v>44177</v>
      </c>
      <c r="B81" s="131">
        <v>44188</v>
      </c>
      <c r="C81" s="170">
        <v>10</v>
      </c>
      <c r="D81" s="171">
        <v>3005</v>
      </c>
      <c r="E81" s="125" t="s">
        <v>27</v>
      </c>
    </row>
    <row r="82" spans="1:5" s="114" customFormat="1" x14ac:dyDescent="0.25">
      <c r="A82" s="131">
        <v>44178</v>
      </c>
      <c r="B82" s="131">
        <v>44188</v>
      </c>
      <c r="C82" s="170">
        <v>10</v>
      </c>
      <c r="D82" s="171">
        <v>3560</v>
      </c>
      <c r="E82" s="125" t="s">
        <v>27</v>
      </c>
    </row>
    <row r="83" spans="1:5" s="114" customFormat="1" x14ac:dyDescent="0.25">
      <c r="A83" s="131">
        <v>44178</v>
      </c>
      <c r="B83" s="131">
        <v>44188</v>
      </c>
      <c r="C83" s="170">
        <v>10</v>
      </c>
      <c r="D83" s="171">
        <v>3005</v>
      </c>
      <c r="E83" s="125" t="s">
        <v>27</v>
      </c>
    </row>
    <row r="84" spans="1:5" s="114" customFormat="1" x14ac:dyDescent="0.25">
      <c r="A84" s="131">
        <v>44178</v>
      </c>
      <c r="B84" s="131">
        <v>44188</v>
      </c>
      <c r="C84" s="170">
        <v>10</v>
      </c>
      <c r="D84" s="171">
        <v>3560</v>
      </c>
      <c r="E84" s="125" t="s">
        <v>27</v>
      </c>
    </row>
    <row r="85" spans="1:5" s="114" customFormat="1" x14ac:dyDescent="0.25">
      <c r="A85" s="131">
        <v>44178</v>
      </c>
      <c r="B85" s="131">
        <v>44188</v>
      </c>
      <c r="C85" s="170">
        <v>10</v>
      </c>
      <c r="D85" s="171">
        <v>3005</v>
      </c>
      <c r="E85" s="125" t="s">
        <v>27</v>
      </c>
    </row>
    <row r="86" spans="1:5" s="114" customFormat="1" x14ac:dyDescent="0.25">
      <c r="A86" s="131">
        <v>44179</v>
      </c>
      <c r="B86" s="131">
        <v>44188</v>
      </c>
      <c r="C86" s="170">
        <v>10</v>
      </c>
      <c r="D86" s="171">
        <v>3560</v>
      </c>
      <c r="E86" s="125" t="s">
        <v>27</v>
      </c>
    </row>
    <row r="87" spans="1:5" s="114" customFormat="1" x14ac:dyDescent="0.25">
      <c r="A87" s="131">
        <v>44179</v>
      </c>
      <c r="B87" s="131">
        <v>44188</v>
      </c>
      <c r="C87" s="170">
        <v>10</v>
      </c>
      <c r="D87" s="171">
        <v>3560</v>
      </c>
      <c r="E87" s="125" t="s">
        <v>27</v>
      </c>
    </row>
    <row r="88" spans="1:5" s="114" customFormat="1" x14ac:dyDescent="0.25">
      <c r="A88" s="131">
        <v>44179</v>
      </c>
      <c r="B88" s="131">
        <v>44188</v>
      </c>
      <c r="C88" s="170">
        <v>200</v>
      </c>
      <c r="D88" s="171">
        <v>9845</v>
      </c>
      <c r="E88" s="125" t="s">
        <v>27</v>
      </c>
    </row>
    <row r="89" spans="1:5" s="114" customFormat="1" x14ac:dyDescent="0.25">
      <c r="A89" s="131">
        <v>44180</v>
      </c>
      <c r="B89" s="131">
        <v>44188</v>
      </c>
      <c r="C89" s="170">
        <v>1</v>
      </c>
      <c r="D89" s="171">
        <v>2713</v>
      </c>
      <c r="E89" s="125" t="s">
        <v>27</v>
      </c>
    </row>
    <row r="90" spans="1:5" s="114" customFormat="1" x14ac:dyDescent="0.25">
      <c r="A90" s="131">
        <v>44180</v>
      </c>
      <c r="B90" s="131">
        <v>44188</v>
      </c>
      <c r="C90" s="170">
        <v>10</v>
      </c>
      <c r="D90" s="171">
        <v>3560</v>
      </c>
      <c r="E90" s="125" t="s">
        <v>27</v>
      </c>
    </row>
    <row r="91" spans="1:5" s="114" customFormat="1" x14ac:dyDescent="0.25">
      <c r="A91" s="131">
        <v>44180</v>
      </c>
      <c r="B91" s="131">
        <v>44188</v>
      </c>
      <c r="C91" s="170">
        <v>10</v>
      </c>
      <c r="D91" s="171">
        <v>3560</v>
      </c>
      <c r="E91" s="125" t="s">
        <v>27</v>
      </c>
    </row>
    <row r="92" spans="1:5" s="114" customFormat="1" x14ac:dyDescent="0.25">
      <c r="A92" s="131">
        <v>44180</v>
      </c>
      <c r="B92" s="131">
        <v>44188</v>
      </c>
      <c r="C92" s="170">
        <v>20</v>
      </c>
      <c r="D92" s="171">
        <v>7969</v>
      </c>
      <c r="E92" s="125" t="s">
        <v>27</v>
      </c>
    </row>
    <row r="93" spans="1:5" s="114" customFormat="1" x14ac:dyDescent="0.25">
      <c r="A93" s="131">
        <v>44180</v>
      </c>
      <c r="B93" s="131">
        <v>44188</v>
      </c>
      <c r="C93" s="170">
        <v>150</v>
      </c>
      <c r="D93" s="171">
        <v>9310</v>
      </c>
      <c r="E93" s="125" t="s">
        <v>27</v>
      </c>
    </row>
    <row r="94" spans="1:5" s="114" customFormat="1" x14ac:dyDescent="0.25">
      <c r="A94" s="131">
        <v>44180</v>
      </c>
      <c r="B94" s="131">
        <v>44188</v>
      </c>
      <c r="C94" s="170">
        <v>100</v>
      </c>
      <c r="D94" s="171">
        <v>7925</v>
      </c>
      <c r="E94" s="125" t="s">
        <v>27</v>
      </c>
    </row>
    <row r="95" spans="1:5" s="114" customFormat="1" x14ac:dyDescent="0.25">
      <c r="A95" s="131">
        <v>44180</v>
      </c>
      <c r="B95" s="131">
        <v>44188</v>
      </c>
      <c r="C95" s="170">
        <v>1</v>
      </c>
      <c r="D95" s="171">
        <v>2713</v>
      </c>
      <c r="E95" s="125" t="s">
        <v>27</v>
      </c>
    </row>
    <row r="96" spans="1:5" s="114" customFormat="1" x14ac:dyDescent="0.25">
      <c r="A96" s="131">
        <v>44180</v>
      </c>
      <c r="B96" s="131">
        <v>44188</v>
      </c>
      <c r="C96" s="170">
        <v>10</v>
      </c>
      <c r="D96" s="171">
        <v>3005</v>
      </c>
      <c r="E96" s="125" t="s">
        <v>27</v>
      </c>
    </row>
    <row r="97" spans="1:5" s="114" customFormat="1" x14ac:dyDescent="0.25">
      <c r="A97" s="131">
        <v>44181</v>
      </c>
      <c r="B97" s="131">
        <v>44188</v>
      </c>
      <c r="C97" s="170">
        <v>50</v>
      </c>
      <c r="D97" s="171">
        <v>5880</v>
      </c>
      <c r="E97" s="125" t="s">
        <v>27</v>
      </c>
    </row>
    <row r="98" spans="1:5" s="114" customFormat="1" x14ac:dyDescent="0.25">
      <c r="A98" s="131">
        <v>44181</v>
      </c>
      <c r="B98" s="131">
        <v>44188</v>
      </c>
      <c r="C98" s="170">
        <v>10</v>
      </c>
      <c r="D98" s="171">
        <v>3560</v>
      </c>
      <c r="E98" s="125" t="s">
        <v>27</v>
      </c>
    </row>
    <row r="99" spans="1:5" s="114" customFormat="1" x14ac:dyDescent="0.25">
      <c r="A99" s="131">
        <v>44181</v>
      </c>
      <c r="B99" s="131">
        <v>44188</v>
      </c>
      <c r="C99" s="170">
        <v>3</v>
      </c>
      <c r="D99" s="171">
        <v>3005</v>
      </c>
      <c r="E99" s="125" t="s">
        <v>27</v>
      </c>
    </row>
    <row r="100" spans="1:5" s="114" customFormat="1" x14ac:dyDescent="0.25">
      <c r="A100" s="131">
        <v>44181</v>
      </c>
      <c r="B100" s="131">
        <v>44188</v>
      </c>
      <c r="C100" s="170">
        <v>10</v>
      </c>
      <c r="D100" s="171">
        <v>3005</v>
      </c>
      <c r="E100" s="125" t="s">
        <v>27</v>
      </c>
    </row>
    <row r="101" spans="1:5" s="114" customFormat="1" x14ac:dyDescent="0.25">
      <c r="A101" s="131">
        <v>44182</v>
      </c>
      <c r="B101" s="131">
        <v>44188</v>
      </c>
      <c r="C101" s="170">
        <v>50</v>
      </c>
      <c r="D101" s="171">
        <v>3207</v>
      </c>
      <c r="E101" s="125" t="s">
        <v>27</v>
      </c>
    </row>
    <row r="102" spans="1:5" s="114" customFormat="1" x14ac:dyDescent="0.25">
      <c r="A102" s="131">
        <v>44182</v>
      </c>
      <c r="B102" s="131">
        <v>44188</v>
      </c>
      <c r="C102" s="170">
        <v>10</v>
      </c>
      <c r="D102" s="171">
        <v>3560</v>
      </c>
      <c r="E102" s="125" t="s">
        <v>27</v>
      </c>
    </row>
    <row r="103" spans="1:5" s="114" customFormat="1" x14ac:dyDescent="0.25">
      <c r="A103" s="131">
        <v>44182</v>
      </c>
      <c r="B103" s="131">
        <v>44188</v>
      </c>
      <c r="C103" s="170">
        <v>10</v>
      </c>
      <c r="D103" s="171">
        <v>3005</v>
      </c>
      <c r="E103" s="125" t="s">
        <v>27</v>
      </c>
    </row>
    <row r="104" spans="1:5" s="114" customFormat="1" x14ac:dyDescent="0.25">
      <c r="A104" s="131">
        <v>44182</v>
      </c>
      <c r="B104" s="131">
        <v>44188</v>
      </c>
      <c r="C104" s="170">
        <v>100</v>
      </c>
      <c r="D104" s="171">
        <v>3179</v>
      </c>
      <c r="E104" s="125" t="s">
        <v>27</v>
      </c>
    </row>
    <row r="105" spans="1:5" s="114" customFormat="1" x14ac:dyDescent="0.25">
      <c r="A105" s="131">
        <v>44182</v>
      </c>
      <c r="B105" s="131">
        <v>44188</v>
      </c>
      <c r="C105" s="170">
        <v>1</v>
      </c>
      <c r="D105" s="171">
        <v>2713</v>
      </c>
      <c r="E105" s="125" t="s">
        <v>27</v>
      </c>
    </row>
    <row r="106" spans="1:5" s="114" customFormat="1" x14ac:dyDescent="0.25">
      <c r="A106" s="131">
        <v>44182</v>
      </c>
      <c r="B106" s="131">
        <v>44188</v>
      </c>
      <c r="C106" s="170">
        <v>10</v>
      </c>
      <c r="D106" s="171">
        <v>3560</v>
      </c>
      <c r="E106" s="125" t="s">
        <v>27</v>
      </c>
    </row>
    <row r="107" spans="1:5" s="114" customFormat="1" x14ac:dyDescent="0.25">
      <c r="A107" s="131">
        <v>44182</v>
      </c>
      <c r="B107" s="131">
        <v>44188</v>
      </c>
      <c r="C107" s="170">
        <v>10</v>
      </c>
      <c r="D107" s="171">
        <v>3560</v>
      </c>
      <c r="E107" s="125" t="s">
        <v>27</v>
      </c>
    </row>
    <row r="108" spans="1:5" s="114" customFormat="1" x14ac:dyDescent="0.25">
      <c r="A108" s="131">
        <v>44183</v>
      </c>
      <c r="B108" s="131">
        <v>44188</v>
      </c>
      <c r="C108" s="170">
        <v>250</v>
      </c>
      <c r="D108" s="172" t="s">
        <v>895</v>
      </c>
      <c r="E108" s="125" t="s">
        <v>27</v>
      </c>
    </row>
    <row r="109" spans="1:5" s="114" customFormat="1" x14ac:dyDescent="0.25">
      <c r="A109" s="131">
        <v>44183</v>
      </c>
      <c r="B109" s="131">
        <v>44188</v>
      </c>
      <c r="C109" s="170">
        <v>10</v>
      </c>
      <c r="D109" s="171">
        <v>3560</v>
      </c>
      <c r="E109" s="125" t="s">
        <v>27</v>
      </c>
    </row>
    <row r="110" spans="1:5" s="114" customFormat="1" x14ac:dyDescent="0.25">
      <c r="A110" s="131">
        <v>44183</v>
      </c>
      <c r="B110" s="131">
        <v>44188</v>
      </c>
      <c r="C110" s="170">
        <v>10</v>
      </c>
      <c r="D110" s="171">
        <v>3005</v>
      </c>
      <c r="E110" s="125" t="s">
        <v>27</v>
      </c>
    </row>
    <row r="111" spans="1:5" s="114" customFormat="1" x14ac:dyDescent="0.25">
      <c r="A111" s="131">
        <v>44183</v>
      </c>
      <c r="B111" s="131">
        <v>44188</v>
      </c>
      <c r="C111" s="170">
        <v>1</v>
      </c>
      <c r="D111" s="171">
        <v>2713</v>
      </c>
      <c r="E111" s="125" t="s">
        <v>27</v>
      </c>
    </row>
    <row r="112" spans="1:5" s="114" customFormat="1" x14ac:dyDescent="0.25">
      <c r="A112" s="131">
        <v>44183</v>
      </c>
      <c r="B112" s="131">
        <v>44188</v>
      </c>
      <c r="C112" s="170">
        <v>300</v>
      </c>
      <c r="D112" s="171">
        <v>9845</v>
      </c>
      <c r="E112" s="125" t="s">
        <v>27</v>
      </c>
    </row>
    <row r="113" spans="1:5" s="114" customFormat="1" x14ac:dyDescent="0.25">
      <c r="A113" s="131">
        <v>44183</v>
      </c>
      <c r="B113" s="131">
        <v>44188</v>
      </c>
      <c r="C113" s="170">
        <v>10</v>
      </c>
      <c r="D113" s="171">
        <v>3560</v>
      </c>
      <c r="E113" s="125" t="s">
        <v>27</v>
      </c>
    </row>
    <row r="114" spans="1:5" s="114" customFormat="1" x14ac:dyDescent="0.25">
      <c r="A114" s="131">
        <v>44183</v>
      </c>
      <c r="B114" s="131">
        <v>44188</v>
      </c>
      <c r="C114" s="170">
        <v>10</v>
      </c>
      <c r="D114" s="171">
        <v>3005</v>
      </c>
      <c r="E114" s="125" t="s">
        <v>27</v>
      </c>
    </row>
    <row r="115" spans="1:5" s="114" customFormat="1" x14ac:dyDescent="0.25">
      <c r="A115" s="131">
        <v>44184</v>
      </c>
      <c r="B115" s="131">
        <v>44188</v>
      </c>
      <c r="C115" s="170">
        <v>10</v>
      </c>
      <c r="D115" s="171">
        <v>3005</v>
      </c>
      <c r="E115" s="125" t="s">
        <v>27</v>
      </c>
    </row>
    <row r="116" spans="1:5" s="114" customFormat="1" x14ac:dyDescent="0.25">
      <c r="A116" s="131">
        <v>44184</v>
      </c>
      <c r="B116" s="131">
        <v>44188</v>
      </c>
      <c r="C116" s="170">
        <v>10</v>
      </c>
      <c r="D116" s="171">
        <v>3005</v>
      </c>
      <c r="E116" s="125" t="s">
        <v>27</v>
      </c>
    </row>
    <row r="117" spans="1:5" s="114" customFormat="1" x14ac:dyDescent="0.25">
      <c r="A117" s="131">
        <v>44184</v>
      </c>
      <c r="B117" s="131">
        <v>44188</v>
      </c>
      <c r="C117" s="170">
        <v>15</v>
      </c>
      <c r="D117" s="171">
        <v>7969</v>
      </c>
      <c r="E117" s="125" t="s">
        <v>27</v>
      </c>
    </row>
    <row r="118" spans="1:5" s="114" customFormat="1" x14ac:dyDescent="0.25">
      <c r="A118" s="131">
        <v>44185</v>
      </c>
      <c r="B118" s="131">
        <v>44188</v>
      </c>
      <c r="C118" s="170">
        <v>200</v>
      </c>
      <c r="D118" s="171">
        <v>5859</v>
      </c>
      <c r="E118" s="125" t="s">
        <v>27</v>
      </c>
    </row>
    <row r="119" spans="1:5" s="114" customFormat="1" x14ac:dyDescent="0.25">
      <c r="A119" s="131">
        <v>44185</v>
      </c>
      <c r="B119" s="131">
        <v>44188</v>
      </c>
      <c r="C119" s="170">
        <v>10</v>
      </c>
      <c r="D119" s="171">
        <v>3005</v>
      </c>
      <c r="E119" s="125" t="s">
        <v>27</v>
      </c>
    </row>
    <row r="120" spans="1:5" s="114" customFormat="1" x14ac:dyDescent="0.25">
      <c r="A120" s="131">
        <v>44185</v>
      </c>
      <c r="B120" s="131">
        <v>44188</v>
      </c>
      <c r="C120" s="170">
        <v>1</v>
      </c>
      <c r="D120" s="171">
        <v>2713</v>
      </c>
      <c r="E120" s="125" t="s">
        <v>27</v>
      </c>
    </row>
    <row r="121" spans="1:5" s="114" customFormat="1" x14ac:dyDescent="0.25">
      <c r="A121" s="131">
        <v>44186</v>
      </c>
      <c r="B121" s="131">
        <v>44188</v>
      </c>
      <c r="C121" s="170">
        <v>10</v>
      </c>
      <c r="D121" s="171">
        <v>3560</v>
      </c>
      <c r="E121" s="125" t="s">
        <v>27</v>
      </c>
    </row>
    <row r="122" spans="1:5" s="114" customFormat="1" x14ac:dyDescent="0.25">
      <c r="A122" s="131">
        <v>44186</v>
      </c>
      <c r="B122" s="131">
        <v>44188</v>
      </c>
      <c r="C122" s="170">
        <v>200</v>
      </c>
      <c r="D122" s="172" t="s">
        <v>896</v>
      </c>
      <c r="E122" s="125" t="s">
        <v>27</v>
      </c>
    </row>
    <row r="123" spans="1:5" s="114" customFormat="1" x14ac:dyDescent="0.25">
      <c r="A123" s="131">
        <v>44186</v>
      </c>
      <c r="B123" s="131">
        <v>44188</v>
      </c>
      <c r="C123" s="170">
        <v>30</v>
      </c>
      <c r="D123" s="171">
        <v>3005</v>
      </c>
      <c r="E123" s="125" t="s">
        <v>27</v>
      </c>
    </row>
    <row r="124" spans="1:5" s="114" customFormat="1" x14ac:dyDescent="0.25">
      <c r="A124" s="131">
        <v>44186</v>
      </c>
      <c r="B124" s="131">
        <v>44188</v>
      </c>
      <c r="C124" s="170">
        <v>10</v>
      </c>
      <c r="D124" s="171">
        <v>3005</v>
      </c>
      <c r="E124" s="125" t="s">
        <v>27</v>
      </c>
    </row>
    <row r="125" spans="1:5" s="114" customFormat="1" x14ac:dyDescent="0.25">
      <c r="A125" s="131">
        <v>44186</v>
      </c>
      <c r="B125" s="131">
        <v>44188</v>
      </c>
      <c r="C125" s="170">
        <v>100</v>
      </c>
      <c r="D125" s="171">
        <v>8042</v>
      </c>
      <c r="E125" s="125" t="s">
        <v>27</v>
      </c>
    </row>
    <row r="126" spans="1:5" s="114" customFormat="1" x14ac:dyDescent="0.25">
      <c r="A126" s="131">
        <v>44186</v>
      </c>
      <c r="B126" s="131">
        <v>44188</v>
      </c>
      <c r="C126" s="170">
        <v>10</v>
      </c>
      <c r="D126" s="171">
        <v>3560</v>
      </c>
      <c r="E126" s="125" t="s">
        <v>27</v>
      </c>
    </row>
    <row r="127" spans="1:5" s="114" customFormat="1" x14ac:dyDescent="0.25">
      <c r="A127" s="131">
        <v>44186</v>
      </c>
      <c r="B127" s="131">
        <v>44188</v>
      </c>
      <c r="C127" s="170">
        <v>1</v>
      </c>
      <c r="D127" s="171">
        <v>2713</v>
      </c>
      <c r="E127" s="125" t="s">
        <v>27</v>
      </c>
    </row>
    <row r="128" spans="1:5" s="114" customFormat="1" x14ac:dyDescent="0.25">
      <c r="A128" s="131">
        <v>44186</v>
      </c>
      <c r="B128" s="131">
        <v>44188</v>
      </c>
      <c r="C128" s="170">
        <v>500</v>
      </c>
      <c r="D128" s="171">
        <v>2087</v>
      </c>
      <c r="E128" s="125" t="s">
        <v>27</v>
      </c>
    </row>
    <row r="129" spans="1:5" s="114" customFormat="1" x14ac:dyDescent="0.25">
      <c r="A129" s="131">
        <v>44187</v>
      </c>
      <c r="B129" s="136">
        <v>44197</v>
      </c>
      <c r="C129" s="170">
        <v>10</v>
      </c>
      <c r="D129" s="171">
        <v>3005</v>
      </c>
      <c r="E129" s="125" t="s">
        <v>27</v>
      </c>
    </row>
    <row r="130" spans="1:5" s="114" customFormat="1" x14ac:dyDescent="0.25">
      <c r="A130" s="131">
        <v>44187</v>
      </c>
      <c r="B130" s="136">
        <v>44197</v>
      </c>
      <c r="C130" s="170">
        <v>10</v>
      </c>
      <c r="D130" s="171">
        <v>3005</v>
      </c>
      <c r="E130" s="125" t="s">
        <v>27</v>
      </c>
    </row>
    <row r="131" spans="1:5" s="114" customFormat="1" x14ac:dyDescent="0.25">
      <c r="A131" s="131">
        <v>44187</v>
      </c>
      <c r="B131" s="136">
        <v>44197</v>
      </c>
      <c r="C131" s="170">
        <v>3</v>
      </c>
      <c r="D131" s="171">
        <v>3005</v>
      </c>
      <c r="E131" s="125" t="s">
        <v>27</v>
      </c>
    </row>
    <row r="132" spans="1:5" s="114" customFormat="1" x14ac:dyDescent="0.25">
      <c r="A132" s="131">
        <v>44187</v>
      </c>
      <c r="B132" s="136">
        <v>44197</v>
      </c>
      <c r="C132" s="170">
        <v>200</v>
      </c>
      <c r="D132" s="171">
        <v>3863</v>
      </c>
      <c r="E132" s="125" t="s">
        <v>27</v>
      </c>
    </row>
    <row r="133" spans="1:5" s="114" customFormat="1" x14ac:dyDescent="0.25">
      <c r="A133" s="131">
        <v>44187</v>
      </c>
      <c r="B133" s="136">
        <v>44197</v>
      </c>
      <c r="C133" s="170">
        <v>100</v>
      </c>
      <c r="D133" s="171">
        <v>7925</v>
      </c>
      <c r="E133" s="125" t="s">
        <v>27</v>
      </c>
    </row>
    <row r="134" spans="1:5" s="114" customFormat="1" x14ac:dyDescent="0.25">
      <c r="A134" s="131">
        <v>44187</v>
      </c>
      <c r="B134" s="136">
        <v>44197</v>
      </c>
      <c r="C134" s="170">
        <v>100</v>
      </c>
      <c r="D134" s="171">
        <v>8619</v>
      </c>
      <c r="E134" s="125" t="s">
        <v>27</v>
      </c>
    </row>
    <row r="135" spans="1:5" s="114" customFormat="1" x14ac:dyDescent="0.25">
      <c r="A135" s="131">
        <v>44187</v>
      </c>
      <c r="B135" s="136">
        <v>44197</v>
      </c>
      <c r="C135" s="170">
        <v>10</v>
      </c>
      <c r="D135" s="171">
        <v>3560</v>
      </c>
      <c r="E135" s="125" t="s">
        <v>27</v>
      </c>
    </row>
    <row r="136" spans="1:5" s="114" customFormat="1" x14ac:dyDescent="0.25">
      <c r="A136" s="131">
        <v>44187</v>
      </c>
      <c r="B136" s="136">
        <v>44197</v>
      </c>
      <c r="C136" s="170">
        <v>10</v>
      </c>
      <c r="D136" s="171">
        <v>3005</v>
      </c>
      <c r="E136" s="125" t="s">
        <v>27</v>
      </c>
    </row>
    <row r="137" spans="1:5" s="114" customFormat="1" x14ac:dyDescent="0.25">
      <c r="A137" s="131">
        <v>44187</v>
      </c>
      <c r="B137" s="136">
        <v>44197</v>
      </c>
      <c r="C137" s="170">
        <v>3</v>
      </c>
      <c r="D137" s="171">
        <v>3005</v>
      </c>
      <c r="E137" s="125" t="s">
        <v>27</v>
      </c>
    </row>
    <row r="138" spans="1:5" s="114" customFormat="1" x14ac:dyDescent="0.25">
      <c r="A138" s="131">
        <v>44187</v>
      </c>
      <c r="B138" s="136">
        <v>44197</v>
      </c>
      <c r="C138" s="170">
        <v>150</v>
      </c>
      <c r="D138" s="171">
        <v>1779</v>
      </c>
      <c r="E138" s="125" t="s">
        <v>27</v>
      </c>
    </row>
    <row r="139" spans="1:5" s="114" customFormat="1" x14ac:dyDescent="0.25">
      <c r="A139" s="131">
        <v>44188</v>
      </c>
      <c r="B139" s="136">
        <v>44197</v>
      </c>
      <c r="C139" s="170">
        <v>10</v>
      </c>
      <c r="D139" s="171">
        <v>3560</v>
      </c>
      <c r="E139" s="125" t="s">
        <v>27</v>
      </c>
    </row>
    <row r="140" spans="1:5" s="114" customFormat="1" x14ac:dyDescent="0.25">
      <c r="A140" s="131">
        <v>44188</v>
      </c>
      <c r="B140" s="136">
        <v>44197</v>
      </c>
      <c r="C140" s="170">
        <v>10</v>
      </c>
      <c r="D140" s="171">
        <v>3005</v>
      </c>
      <c r="E140" s="125" t="s">
        <v>27</v>
      </c>
    </row>
    <row r="141" spans="1:5" s="114" customFormat="1" x14ac:dyDescent="0.25">
      <c r="A141" s="131">
        <v>44188</v>
      </c>
      <c r="B141" s="136">
        <v>44197</v>
      </c>
      <c r="C141" s="170">
        <v>3</v>
      </c>
      <c r="D141" s="171">
        <v>3005</v>
      </c>
      <c r="E141" s="125" t="s">
        <v>27</v>
      </c>
    </row>
    <row r="142" spans="1:5" s="114" customFormat="1" x14ac:dyDescent="0.25">
      <c r="A142" s="131">
        <v>44188</v>
      </c>
      <c r="B142" s="136">
        <v>44197</v>
      </c>
      <c r="C142" s="170">
        <v>300</v>
      </c>
      <c r="D142" s="172" t="s">
        <v>897</v>
      </c>
      <c r="E142" s="125" t="s">
        <v>27</v>
      </c>
    </row>
    <row r="143" spans="1:5" s="114" customFormat="1" x14ac:dyDescent="0.25">
      <c r="A143" s="131">
        <v>44188</v>
      </c>
      <c r="B143" s="136">
        <v>44197</v>
      </c>
      <c r="C143" s="170">
        <v>10</v>
      </c>
      <c r="D143" s="171">
        <v>3005</v>
      </c>
      <c r="E143" s="125" t="s">
        <v>27</v>
      </c>
    </row>
    <row r="144" spans="1:5" s="114" customFormat="1" x14ac:dyDescent="0.25">
      <c r="A144" s="131">
        <v>44188</v>
      </c>
      <c r="B144" s="136">
        <v>44197</v>
      </c>
      <c r="C144" s="170">
        <v>300</v>
      </c>
      <c r="D144" s="171">
        <v>9845</v>
      </c>
      <c r="E144" s="125" t="s">
        <v>27</v>
      </c>
    </row>
    <row r="145" spans="1:5" s="114" customFormat="1" x14ac:dyDescent="0.25">
      <c r="A145" s="131">
        <v>44188</v>
      </c>
      <c r="B145" s="136">
        <v>44197</v>
      </c>
      <c r="C145" s="170">
        <v>10</v>
      </c>
      <c r="D145" s="171">
        <v>3005</v>
      </c>
      <c r="E145" s="125" t="s">
        <v>27</v>
      </c>
    </row>
    <row r="146" spans="1:5" s="114" customFormat="1" x14ac:dyDescent="0.25">
      <c r="A146" s="131">
        <v>44188</v>
      </c>
      <c r="B146" s="136">
        <v>44197</v>
      </c>
      <c r="C146" s="170">
        <v>300</v>
      </c>
      <c r="D146" s="171">
        <v>3943</v>
      </c>
      <c r="E146" s="125" t="s">
        <v>27</v>
      </c>
    </row>
    <row r="147" spans="1:5" s="114" customFormat="1" x14ac:dyDescent="0.25">
      <c r="A147" s="131">
        <v>44188</v>
      </c>
      <c r="B147" s="136">
        <v>44197</v>
      </c>
      <c r="C147" s="170">
        <v>3</v>
      </c>
      <c r="D147" s="171">
        <v>3005</v>
      </c>
      <c r="E147" s="125" t="s">
        <v>27</v>
      </c>
    </row>
    <row r="148" spans="1:5" s="114" customFormat="1" x14ac:dyDescent="0.25">
      <c r="A148" s="131">
        <v>44189</v>
      </c>
      <c r="B148" s="136">
        <v>44197</v>
      </c>
      <c r="C148" s="170">
        <v>100</v>
      </c>
      <c r="D148" s="171">
        <v>8092</v>
      </c>
      <c r="E148" s="125" t="s">
        <v>27</v>
      </c>
    </row>
    <row r="149" spans="1:5" s="114" customFormat="1" x14ac:dyDescent="0.25">
      <c r="A149" s="131">
        <v>44189</v>
      </c>
      <c r="B149" s="136">
        <v>44197</v>
      </c>
      <c r="C149" s="170">
        <v>100</v>
      </c>
      <c r="D149" s="171">
        <v>1981</v>
      </c>
      <c r="E149" s="125" t="s">
        <v>27</v>
      </c>
    </row>
    <row r="150" spans="1:5" s="114" customFormat="1" x14ac:dyDescent="0.25">
      <c r="A150" s="131">
        <v>44189</v>
      </c>
      <c r="B150" s="136">
        <v>44197</v>
      </c>
      <c r="C150" s="170">
        <v>10</v>
      </c>
      <c r="D150" s="171">
        <v>3005</v>
      </c>
      <c r="E150" s="125" t="s">
        <v>27</v>
      </c>
    </row>
    <row r="151" spans="1:5" s="114" customFormat="1" x14ac:dyDescent="0.25">
      <c r="A151" s="131">
        <v>44189</v>
      </c>
      <c r="B151" s="136">
        <v>44197</v>
      </c>
      <c r="C151" s="170">
        <v>300</v>
      </c>
      <c r="D151" s="171">
        <v>4974</v>
      </c>
      <c r="E151" s="125" t="s">
        <v>27</v>
      </c>
    </row>
    <row r="152" spans="1:5" s="114" customFormat="1" x14ac:dyDescent="0.25">
      <c r="A152" s="131">
        <v>44189</v>
      </c>
      <c r="B152" s="136">
        <v>44197</v>
      </c>
      <c r="C152" s="170">
        <v>1000</v>
      </c>
      <c r="D152" s="171">
        <v>5705</v>
      </c>
      <c r="E152" s="125" t="s">
        <v>27</v>
      </c>
    </row>
    <row r="153" spans="1:5" s="114" customFormat="1" x14ac:dyDescent="0.25">
      <c r="A153" s="131">
        <v>44190</v>
      </c>
      <c r="B153" s="136">
        <v>44197</v>
      </c>
      <c r="C153" s="170">
        <v>500</v>
      </c>
      <c r="D153" s="171">
        <v>5361</v>
      </c>
      <c r="E153" s="125" t="s">
        <v>27</v>
      </c>
    </row>
    <row r="154" spans="1:5" s="114" customFormat="1" x14ac:dyDescent="0.25">
      <c r="A154" s="131">
        <v>44190</v>
      </c>
      <c r="B154" s="136">
        <v>44197</v>
      </c>
      <c r="C154" s="170">
        <v>300</v>
      </c>
      <c r="D154" s="171">
        <v>1302</v>
      </c>
      <c r="E154" s="125" t="s">
        <v>27</v>
      </c>
    </row>
    <row r="155" spans="1:5" s="114" customFormat="1" x14ac:dyDescent="0.25">
      <c r="A155" s="131">
        <v>44190</v>
      </c>
      <c r="B155" s="136">
        <v>44197</v>
      </c>
      <c r="C155" s="170">
        <v>10</v>
      </c>
      <c r="D155" s="171">
        <v>3560</v>
      </c>
      <c r="E155" s="125" t="s">
        <v>27</v>
      </c>
    </row>
    <row r="156" spans="1:5" s="114" customFormat="1" x14ac:dyDescent="0.25">
      <c r="A156" s="131">
        <v>44190</v>
      </c>
      <c r="B156" s="136">
        <v>44197</v>
      </c>
      <c r="C156" s="170">
        <v>100</v>
      </c>
      <c r="D156" s="171">
        <v>1182</v>
      </c>
      <c r="E156" s="125" t="s">
        <v>27</v>
      </c>
    </row>
    <row r="157" spans="1:5" s="114" customFormat="1" x14ac:dyDescent="0.25">
      <c r="A157" s="131">
        <v>44190</v>
      </c>
      <c r="B157" s="136">
        <v>44197</v>
      </c>
      <c r="C157" s="170">
        <v>10</v>
      </c>
      <c r="D157" s="171">
        <v>3560</v>
      </c>
      <c r="E157" s="125" t="s">
        <v>27</v>
      </c>
    </row>
    <row r="158" spans="1:5" s="114" customFormat="1" x14ac:dyDescent="0.25">
      <c r="A158" s="131">
        <v>44190</v>
      </c>
      <c r="B158" s="136">
        <v>44197</v>
      </c>
      <c r="C158" s="170">
        <v>1</v>
      </c>
      <c r="D158" s="171">
        <v>2713</v>
      </c>
      <c r="E158" s="125" t="s">
        <v>27</v>
      </c>
    </row>
    <row r="159" spans="1:5" s="114" customFormat="1" x14ac:dyDescent="0.25">
      <c r="A159" s="131">
        <v>44190</v>
      </c>
      <c r="B159" s="136">
        <v>44197</v>
      </c>
      <c r="C159" s="170">
        <v>10</v>
      </c>
      <c r="D159" s="171">
        <v>3560</v>
      </c>
      <c r="E159" s="125" t="s">
        <v>27</v>
      </c>
    </row>
    <row r="160" spans="1:5" s="114" customFormat="1" x14ac:dyDescent="0.25">
      <c r="A160" s="131">
        <v>44190</v>
      </c>
      <c r="B160" s="136">
        <v>44197</v>
      </c>
      <c r="C160" s="170">
        <v>500</v>
      </c>
      <c r="D160" s="171">
        <v>9554</v>
      </c>
      <c r="E160" s="125" t="s">
        <v>27</v>
      </c>
    </row>
    <row r="161" spans="1:5" s="114" customFormat="1" x14ac:dyDescent="0.25">
      <c r="A161" s="131">
        <v>44190</v>
      </c>
      <c r="B161" s="136">
        <v>44197</v>
      </c>
      <c r="C161" s="170">
        <v>3000</v>
      </c>
      <c r="D161" s="171">
        <v>1088</v>
      </c>
      <c r="E161" s="125" t="s">
        <v>27</v>
      </c>
    </row>
    <row r="162" spans="1:5" s="114" customFormat="1" x14ac:dyDescent="0.25">
      <c r="A162" s="131">
        <v>44190</v>
      </c>
      <c r="B162" s="136">
        <v>44197</v>
      </c>
      <c r="C162" s="170">
        <v>10</v>
      </c>
      <c r="D162" s="171">
        <v>3005</v>
      </c>
      <c r="E162" s="125" t="s">
        <v>27</v>
      </c>
    </row>
    <row r="163" spans="1:5" s="114" customFormat="1" x14ac:dyDescent="0.25">
      <c r="A163" s="131">
        <v>44191</v>
      </c>
      <c r="B163" s="136">
        <v>44197</v>
      </c>
      <c r="C163" s="170">
        <v>200</v>
      </c>
      <c r="D163" s="171">
        <v>9253</v>
      </c>
      <c r="E163" s="125" t="s">
        <v>27</v>
      </c>
    </row>
    <row r="164" spans="1:5" s="114" customFormat="1" x14ac:dyDescent="0.25">
      <c r="A164" s="131">
        <v>44191</v>
      </c>
      <c r="B164" s="136">
        <v>44197</v>
      </c>
      <c r="C164" s="170">
        <v>20</v>
      </c>
      <c r="D164" s="171">
        <v>3560</v>
      </c>
      <c r="E164" s="125" t="s">
        <v>27</v>
      </c>
    </row>
    <row r="165" spans="1:5" s="114" customFormat="1" x14ac:dyDescent="0.25">
      <c r="A165" s="131">
        <v>44191</v>
      </c>
      <c r="B165" s="136">
        <v>44197</v>
      </c>
      <c r="C165" s="170">
        <v>10</v>
      </c>
      <c r="D165" s="171">
        <v>3005</v>
      </c>
      <c r="E165" s="125" t="s">
        <v>27</v>
      </c>
    </row>
    <row r="166" spans="1:5" s="114" customFormat="1" x14ac:dyDescent="0.25">
      <c r="A166" s="131">
        <v>44191</v>
      </c>
      <c r="B166" s="136">
        <v>44197</v>
      </c>
      <c r="C166" s="170">
        <v>10</v>
      </c>
      <c r="D166" s="171">
        <v>7969</v>
      </c>
      <c r="E166" s="125" t="s">
        <v>27</v>
      </c>
    </row>
    <row r="167" spans="1:5" s="114" customFormat="1" x14ac:dyDescent="0.25">
      <c r="A167" s="131">
        <v>44191</v>
      </c>
      <c r="B167" s="136">
        <v>44197</v>
      </c>
      <c r="C167" s="170">
        <v>100</v>
      </c>
      <c r="D167" s="171">
        <v>7925</v>
      </c>
      <c r="E167" s="125" t="s">
        <v>27</v>
      </c>
    </row>
    <row r="168" spans="1:5" s="114" customFormat="1" x14ac:dyDescent="0.25">
      <c r="A168" s="131">
        <v>44191</v>
      </c>
      <c r="B168" s="136">
        <v>44197</v>
      </c>
      <c r="C168" s="170">
        <v>100</v>
      </c>
      <c r="D168" s="171">
        <v>5720</v>
      </c>
      <c r="E168" s="125" t="s">
        <v>27</v>
      </c>
    </row>
    <row r="169" spans="1:5" s="114" customFormat="1" x14ac:dyDescent="0.25">
      <c r="A169" s="131">
        <v>44191</v>
      </c>
      <c r="B169" s="136">
        <v>44197</v>
      </c>
      <c r="C169" s="170">
        <v>60</v>
      </c>
      <c r="D169" s="171">
        <v>9879</v>
      </c>
      <c r="E169" s="125" t="s">
        <v>27</v>
      </c>
    </row>
    <row r="170" spans="1:5" s="114" customFormat="1" x14ac:dyDescent="0.25">
      <c r="A170" s="131">
        <v>44191</v>
      </c>
      <c r="B170" s="136">
        <v>44197</v>
      </c>
      <c r="C170" s="170">
        <v>10</v>
      </c>
      <c r="D170" s="171">
        <v>3005</v>
      </c>
      <c r="E170" s="125" t="s">
        <v>27</v>
      </c>
    </row>
    <row r="171" spans="1:5" s="114" customFormat="1" x14ac:dyDescent="0.25">
      <c r="A171" s="131">
        <v>44191</v>
      </c>
      <c r="B171" s="136">
        <v>44197</v>
      </c>
      <c r="C171" s="170">
        <v>10</v>
      </c>
      <c r="D171" s="171">
        <v>3005</v>
      </c>
      <c r="E171" s="125" t="s">
        <v>27</v>
      </c>
    </row>
    <row r="172" spans="1:5" s="114" customFormat="1" x14ac:dyDescent="0.25">
      <c r="A172" s="131">
        <v>44192</v>
      </c>
      <c r="B172" s="136">
        <v>44197</v>
      </c>
      <c r="C172" s="170">
        <v>10</v>
      </c>
      <c r="D172" s="171">
        <v>3560</v>
      </c>
      <c r="E172" s="125" t="s">
        <v>27</v>
      </c>
    </row>
    <row r="173" spans="1:5" s="114" customFormat="1" x14ac:dyDescent="0.25">
      <c r="A173" s="131">
        <v>44192</v>
      </c>
      <c r="B173" s="136">
        <v>44197</v>
      </c>
      <c r="C173" s="170">
        <v>10</v>
      </c>
      <c r="D173" s="171">
        <v>7969</v>
      </c>
      <c r="E173" s="125" t="s">
        <v>27</v>
      </c>
    </row>
    <row r="174" spans="1:5" s="114" customFormat="1" x14ac:dyDescent="0.25">
      <c r="A174" s="131">
        <v>44192</v>
      </c>
      <c r="B174" s="136">
        <v>44197</v>
      </c>
      <c r="C174" s="170">
        <v>10</v>
      </c>
      <c r="D174" s="171">
        <v>3005</v>
      </c>
      <c r="E174" s="125" t="s">
        <v>27</v>
      </c>
    </row>
    <row r="175" spans="1:5" s="114" customFormat="1" x14ac:dyDescent="0.25">
      <c r="A175" s="131">
        <v>44192</v>
      </c>
      <c r="B175" s="136">
        <v>44197</v>
      </c>
      <c r="C175" s="170">
        <v>100</v>
      </c>
      <c r="D175" s="171">
        <v>1470</v>
      </c>
      <c r="E175" s="125" t="s">
        <v>27</v>
      </c>
    </row>
    <row r="176" spans="1:5" s="114" customFormat="1" x14ac:dyDescent="0.25">
      <c r="A176" s="131">
        <v>44192</v>
      </c>
      <c r="B176" s="136">
        <v>44197</v>
      </c>
      <c r="C176" s="170">
        <v>10</v>
      </c>
      <c r="D176" s="171">
        <v>3005</v>
      </c>
      <c r="E176" s="125" t="s">
        <v>27</v>
      </c>
    </row>
    <row r="177" spans="1:5" s="114" customFormat="1" x14ac:dyDescent="0.25">
      <c r="A177" s="131">
        <v>44192</v>
      </c>
      <c r="B177" s="136">
        <v>44197</v>
      </c>
      <c r="C177" s="170">
        <v>3</v>
      </c>
      <c r="D177" s="171">
        <v>3005</v>
      </c>
      <c r="E177" s="125" t="s">
        <v>27</v>
      </c>
    </row>
    <row r="178" spans="1:5" s="114" customFormat="1" x14ac:dyDescent="0.25">
      <c r="A178" s="131">
        <v>44193</v>
      </c>
      <c r="B178" s="136">
        <v>44197</v>
      </c>
      <c r="C178" s="170">
        <v>10</v>
      </c>
      <c r="D178" s="171">
        <v>3005</v>
      </c>
      <c r="E178" s="125" t="s">
        <v>27</v>
      </c>
    </row>
    <row r="179" spans="1:5" s="114" customFormat="1" x14ac:dyDescent="0.25">
      <c r="A179" s="131">
        <v>44193</v>
      </c>
      <c r="B179" s="136">
        <v>44197</v>
      </c>
      <c r="C179" s="170">
        <v>10</v>
      </c>
      <c r="D179" s="171">
        <v>3560</v>
      </c>
      <c r="E179" s="125" t="s">
        <v>27</v>
      </c>
    </row>
    <row r="180" spans="1:5" s="114" customFormat="1" x14ac:dyDescent="0.25">
      <c r="A180" s="131">
        <v>44193</v>
      </c>
      <c r="B180" s="136">
        <v>44197</v>
      </c>
      <c r="C180" s="170">
        <v>10</v>
      </c>
      <c r="D180" s="171">
        <v>7969</v>
      </c>
      <c r="E180" s="125" t="s">
        <v>27</v>
      </c>
    </row>
    <row r="181" spans="1:5" s="114" customFormat="1" x14ac:dyDescent="0.25">
      <c r="A181" s="131">
        <v>44193</v>
      </c>
      <c r="B181" s="136">
        <v>44197</v>
      </c>
      <c r="C181" s="170">
        <v>10</v>
      </c>
      <c r="D181" s="171">
        <v>2587</v>
      </c>
      <c r="E181" s="125" t="s">
        <v>27</v>
      </c>
    </row>
    <row r="182" spans="1:5" s="114" customFormat="1" x14ac:dyDescent="0.25">
      <c r="A182" s="131">
        <v>44193</v>
      </c>
      <c r="B182" s="136">
        <v>44197</v>
      </c>
      <c r="C182" s="170">
        <v>5</v>
      </c>
      <c r="D182" s="171">
        <v>6568</v>
      </c>
      <c r="E182" s="125" t="s">
        <v>27</v>
      </c>
    </row>
    <row r="183" spans="1:5" s="114" customFormat="1" x14ac:dyDescent="0.25">
      <c r="A183" s="131">
        <v>44193</v>
      </c>
      <c r="B183" s="136">
        <v>44197</v>
      </c>
      <c r="C183" s="170">
        <v>100</v>
      </c>
      <c r="D183" s="171">
        <v>8042</v>
      </c>
      <c r="E183" s="125" t="s">
        <v>27</v>
      </c>
    </row>
    <row r="184" spans="1:5" s="114" customFormat="1" x14ac:dyDescent="0.25">
      <c r="A184" s="131">
        <v>44193</v>
      </c>
      <c r="B184" s="136">
        <v>44197</v>
      </c>
      <c r="C184" s="170">
        <v>60</v>
      </c>
      <c r="D184" s="171">
        <v>5700</v>
      </c>
      <c r="E184" s="125" t="s">
        <v>27</v>
      </c>
    </row>
    <row r="185" spans="1:5" s="114" customFormat="1" x14ac:dyDescent="0.25">
      <c r="A185" s="131">
        <v>44193</v>
      </c>
      <c r="B185" s="136">
        <v>44197</v>
      </c>
      <c r="C185" s="170">
        <v>10</v>
      </c>
      <c r="D185" s="171">
        <v>3005</v>
      </c>
      <c r="E185" s="125" t="s">
        <v>27</v>
      </c>
    </row>
    <row r="186" spans="1:5" s="114" customFormat="1" x14ac:dyDescent="0.25">
      <c r="A186" s="131">
        <v>44193</v>
      </c>
      <c r="B186" s="136">
        <v>44197</v>
      </c>
      <c r="C186" s="170">
        <v>15</v>
      </c>
      <c r="D186" s="171">
        <v>3005</v>
      </c>
      <c r="E186" s="125" t="s">
        <v>27</v>
      </c>
    </row>
    <row r="187" spans="1:5" s="114" customFormat="1" x14ac:dyDescent="0.25">
      <c r="A187" s="131">
        <v>44194</v>
      </c>
      <c r="B187" s="136">
        <v>44197</v>
      </c>
      <c r="C187" s="170">
        <v>20</v>
      </c>
      <c r="D187" s="171">
        <v>3560</v>
      </c>
      <c r="E187" s="125" t="s">
        <v>27</v>
      </c>
    </row>
    <row r="188" spans="1:5" s="114" customFormat="1" x14ac:dyDescent="0.25">
      <c r="A188" s="131">
        <v>44194</v>
      </c>
      <c r="B188" s="136">
        <v>44197</v>
      </c>
      <c r="C188" s="170">
        <v>10</v>
      </c>
      <c r="D188" s="171">
        <v>3560</v>
      </c>
      <c r="E188" s="125" t="s">
        <v>27</v>
      </c>
    </row>
    <row r="189" spans="1:5" s="114" customFormat="1" x14ac:dyDescent="0.25">
      <c r="A189" s="131">
        <v>44194</v>
      </c>
      <c r="B189" s="136">
        <v>44197</v>
      </c>
      <c r="C189" s="170">
        <v>250</v>
      </c>
      <c r="D189" s="171">
        <v>4243</v>
      </c>
      <c r="E189" s="125" t="s">
        <v>27</v>
      </c>
    </row>
    <row r="190" spans="1:5" s="114" customFormat="1" x14ac:dyDescent="0.25">
      <c r="A190" s="131">
        <v>44194</v>
      </c>
      <c r="B190" s="136">
        <v>44197</v>
      </c>
      <c r="C190" s="170">
        <v>10</v>
      </c>
      <c r="D190" s="171">
        <v>7969</v>
      </c>
      <c r="E190" s="125" t="s">
        <v>27</v>
      </c>
    </row>
    <row r="191" spans="1:5" s="114" customFormat="1" x14ac:dyDescent="0.25">
      <c r="A191" s="131">
        <v>44194</v>
      </c>
      <c r="B191" s="136">
        <v>44197</v>
      </c>
      <c r="C191" s="170">
        <v>10</v>
      </c>
      <c r="D191" s="171">
        <v>3005</v>
      </c>
      <c r="E191" s="125" t="s">
        <v>27</v>
      </c>
    </row>
    <row r="192" spans="1:5" s="114" customFormat="1" x14ac:dyDescent="0.25">
      <c r="A192" s="131">
        <v>44194</v>
      </c>
      <c r="B192" s="136">
        <v>44197</v>
      </c>
      <c r="C192" s="170">
        <v>1</v>
      </c>
      <c r="D192" s="171">
        <v>2713</v>
      </c>
      <c r="E192" s="125" t="s">
        <v>27</v>
      </c>
    </row>
    <row r="193" spans="1:5" s="114" customFormat="1" x14ac:dyDescent="0.25">
      <c r="A193" s="131">
        <v>44194</v>
      </c>
      <c r="B193" s="136">
        <v>44197</v>
      </c>
      <c r="C193" s="170">
        <v>5</v>
      </c>
      <c r="D193" s="171">
        <v>3560</v>
      </c>
      <c r="E193" s="125" t="s">
        <v>27</v>
      </c>
    </row>
    <row r="194" spans="1:5" s="114" customFormat="1" x14ac:dyDescent="0.25">
      <c r="A194" s="131">
        <v>44194</v>
      </c>
      <c r="B194" s="136">
        <v>44197</v>
      </c>
      <c r="C194" s="170">
        <v>700</v>
      </c>
      <c r="D194" s="171">
        <v>2651</v>
      </c>
      <c r="E194" s="125" t="s">
        <v>27</v>
      </c>
    </row>
    <row r="195" spans="1:5" s="114" customFormat="1" x14ac:dyDescent="0.25">
      <c r="A195" s="131">
        <v>44194</v>
      </c>
      <c r="B195" s="136">
        <v>44197</v>
      </c>
      <c r="C195" s="170">
        <v>10</v>
      </c>
      <c r="D195" s="171">
        <v>9003</v>
      </c>
      <c r="E195" s="125" t="s">
        <v>27</v>
      </c>
    </row>
    <row r="196" spans="1:5" s="114" customFormat="1" x14ac:dyDescent="0.25">
      <c r="A196" s="131">
        <v>44194</v>
      </c>
      <c r="B196" s="136">
        <v>44197</v>
      </c>
      <c r="C196" s="170">
        <v>10</v>
      </c>
      <c r="D196" s="171">
        <v>3560</v>
      </c>
      <c r="E196" s="125" t="s">
        <v>27</v>
      </c>
    </row>
    <row r="197" spans="1:5" s="114" customFormat="1" x14ac:dyDescent="0.25">
      <c r="A197" s="131">
        <v>44194</v>
      </c>
      <c r="B197" s="136">
        <v>44197</v>
      </c>
      <c r="C197" s="170">
        <v>30</v>
      </c>
      <c r="D197" s="171">
        <v>3005</v>
      </c>
      <c r="E197" s="125" t="s">
        <v>27</v>
      </c>
    </row>
    <row r="198" spans="1:5" s="114" customFormat="1" x14ac:dyDescent="0.25">
      <c r="A198" s="131">
        <v>44194</v>
      </c>
      <c r="B198" s="136">
        <v>44197</v>
      </c>
      <c r="C198" s="170">
        <v>15</v>
      </c>
      <c r="D198" s="171">
        <v>3592</v>
      </c>
      <c r="E198" s="125" t="s">
        <v>27</v>
      </c>
    </row>
    <row r="199" spans="1:5" s="114" customFormat="1" x14ac:dyDescent="0.25">
      <c r="A199" s="131">
        <v>44194</v>
      </c>
      <c r="B199" s="136">
        <v>44197</v>
      </c>
      <c r="C199" s="170">
        <v>10</v>
      </c>
      <c r="D199" s="171">
        <v>3005</v>
      </c>
      <c r="E199" s="125" t="s">
        <v>27</v>
      </c>
    </row>
    <row r="200" spans="1:5" s="114" customFormat="1" x14ac:dyDescent="0.25">
      <c r="A200" s="131">
        <v>44195</v>
      </c>
      <c r="B200" s="136">
        <v>44197</v>
      </c>
      <c r="C200" s="170">
        <v>10</v>
      </c>
      <c r="D200" s="171">
        <v>3005</v>
      </c>
      <c r="E200" s="125" t="s">
        <v>27</v>
      </c>
    </row>
    <row r="201" spans="1:5" s="114" customFormat="1" x14ac:dyDescent="0.25">
      <c r="A201" s="131">
        <v>44195</v>
      </c>
      <c r="B201" s="136">
        <v>44197</v>
      </c>
      <c r="C201" s="170">
        <v>10</v>
      </c>
      <c r="D201" s="171">
        <v>7969</v>
      </c>
      <c r="E201" s="125" t="s">
        <v>27</v>
      </c>
    </row>
    <row r="202" spans="1:5" s="114" customFormat="1" x14ac:dyDescent="0.25">
      <c r="A202" s="131">
        <v>44195</v>
      </c>
      <c r="B202" s="136">
        <v>44197</v>
      </c>
      <c r="C202" s="170">
        <v>60</v>
      </c>
      <c r="D202" s="171">
        <v>5700</v>
      </c>
      <c r="E202" s="125" t="s">
        <v>27</v>
      </c>
    </row>
    <row r="203" spans="1:5" s="114" customFormat="1" x14ac:dyDescent="0.25">
      <c r="A203" s="131">
        <v>44195</v>
      </c>
      <c r="B203" s="136">
        <v>44197</v>
      </c>
      <c r="C203" s="170">
        <v>10</v>
      </c>
      <c r="D203" s="171">
        <v>3005</v>
      </c>
      <c r="E203" s="125" t="s">
        <v>27</v>
      </c>
    </row>
    <row r="204" spans="1:5" s="114" customFormat="1" x14ac:dyDescent="0.25">
      <c r="A204" s="131">
        <v>44195</v>
      </c>
      <c r="B204" s="136">
        <v>44197</v>
      </c>
      <c r="C204" s="170">
        <v>10</v>
      </c>
      <c r="D204" s="171">
        <v>3005</v>
      </c>
      <c r="E204" s="125" t="s">
        <v>27</v>
      </c>
    </row>
    <row r="205" spans="1:5" s="114" customFormat="1" x14ac:dyDescent="0.25">
      <c r="A205" s="131">
        <v>44195</v>
      </c>
      <c r="B205" s="136">
        <v>44197</v>
      </c>
      <c r="C205" s="170">
        <v>10</v>
      </c>
      <c r="D205" s="171">
        <v>3005</v>
      </c>
      <c r="E205" s="125" t="s">
        <v>27</v>
      </c>
    </row>
    <row r="206" spans="1:5" s="114" customFormat="1" x14ac:dyDescent="0.25">
      <c r="A206" s="131">
        <v>44195</v>
      </c>
      <c r="B206" s="136">
        <v>44197</v>
      </c>
      <c r="C206" s="170">
        <v>10</v>
      </c>
      <c r="D206" s="171">
        <v>3560</v>
      </c>
      <c r="E206" s="125" t="s">
        <v>27</v>
      </c>
    </row>
    <row r="207" spans="1:5" s="114" customFormat="1" x14ac:dyDescent="0.25">
      <c r="A207" s="131">
        <v>44195</v>
      </c>
      <c r="B207" s="136">
        <v>44197</v>
      </c>
      <c r="C207" s="170">
        <v>500</v>
      </c>
      <c r="D207" s="171">
        <v>4008</v>
      </c>
      <c r="E207" s="125" t="s">
        <v>27</v>
      </c>
    </row>
    <row r="208" spans="1:5" s="114" customFormat="1" x14ac:dyDescent="0.25">
      <c r="A208" s="131">
        <v>44196</v>
      </c>
      <c r="B208" s="136">
        <v>44197</v>
      </c>
      <c r="C208" s="170">
        <v>6</v>
      </c>
      <c r="D208" s="171">
        <v>3005</v>
      </c>
      <c r="E208" s="125" t="s">
        <v>27</v>
      </c>
    </row>
    <row r="209" spans="1:5" s="114" customFormat="1" x14ac:dyDescent="0.25">
      <c r="A209" s="131">
        <v>44196</v>
      </c>
      <c r="B209" s="136">
        <v>44197</v>
      </c>
      <c r="C209" s="170">
        <v>200</v>
      </c>
      <c r="D209" s="171">
        <v>8600</v>
      </c>
      <c r="E209" s="125" t="s">
        <v>27</v>
      </c>
    </row>
    <row r="210" spans="1:5" s="114" customFormat="1" x14ac:dyDescent="0.25">
      <c r="A210" s="131">
        <v>44196</v>
      </c>
      <c r="B210" s="136">
        <v>44197</v>
      </c>
      <c r="C210" s="170">
        <v>100</v>
      </c>
      <c r="D210" s="171">
        <v>2810</v>
      </c>
      <c r="E210" s="125" t="s">
        <v>27</v>
      </c>
    </row>
    <row r="211" spans="1:5" s="114" customFormat="1" x14ac:dyDescent="0.25">
      <c r="A211" s="131">
        <v>44196</v>
      </c>
      <c r="B211" s="136">
        <v>44197</v>
      </c>
      <c r="C211" s="170">
        <v>10</v>
      </c>
      <c r="D211" s="171">
        <v>3560</v>
      </c>
      <c r="E211" s="125" t="s">
        <v>27</v>
      </c>
    </row>
    <row r="212" spans="1:5" s="114" customFormat="1" x14ac:dyDescent="0.25">
      <c r="A212" s="131">
        <v>44196</v>
      </c>
      <c r="B212" s="136">
        <v>44197</v>
      </c>
      <c r="C212" s="170">
        <v>60</v>
      </c>
      <c r="D212" s="171">
        <v>5700</v>
      </c>
      <c r="E212" s="125" t="s">
        <v>27</v>
      </c>
    </row>
    <row r="213" spans="1:5" s="114" customFormat="1" x14ac:dyDescent="0.25">
      <c r="A213" s="131">
        <v>44196</v>
      </c>
      <c r="B213" s="136">
        <v>44197</v>
      </c>
      <c r="C213" s="170">
        <v>10</v>
      </c>
      <c r="D213" s="171">
        <v>3005</v>
      </c>
      <c r="E213" s="125" t="s">
        <v>27</v>
      </c>
    </row>
    <row r="214" spans="1:5" s="114" customFormat="1" x14ac:dyDescent="0.25">
      <c r="A214" s="131">
        <v>44196</v>
      </c>
      <c r="B214" s="136">
        <v>44197</v>
      </c>
      <c r="C214" s="170">
        <v>1000</v>
      </c>
      <c r="D214" s="171">
        <v>5343</v>
      </c>
      <c r="E214" s="125" t="s">
        <v>27</v>
      </c>
    </row>
    <row r="215" spans="1:5" s="114" customFormat="1" x14ac:dyDescent="0.25">
      <c r="A215" s="131">
        <v>44196</v>
      </c>
      <c r="B215" s="136">
        <v>44197</v>
      </c>
      <c r="C215" s="170">
        <v>10</v>
      </c>
      <c r="D215" s="171">
        <v>3005</v>
      </c>
      <c r="E215" s="125" t="s">
        <v>27</v>
      </c>
    </row>
    <row r="216" spans="1:5" ht="30" customHeight="1" x14ac:dyDescent="0.25">
      <c r="A216" s="200" t="s">
        <v>33</v>
      </c>
      <c r="B216" s="201"/>
      <c r="C216" s="8">
        <v>10381.18</v>
      </c>
      <c r="D216" s="96"/>
      <c r="E216" s="17"/>
    </row>
    <row r="217" spans="1:5" ht="30" customHeight="1" x14ac:dyDescent="0.25">
      <c r="A217" s="200" t="s">
        <v>41</v>
      </c>
      <c r="B217" s="201"/>
      <c r="C217" s="8">
        <v>10105.040000000001</v>
      </c>
      <c r="D217" s="96"/>
      <c r="E217" s="17"/>
    </row>
    <row r="218" spans="1:5" x14ac:dyDescent="0.25">
      <c r="C218" s="32"/>
    </row>
    <row r="22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17:B217"/>
    <mergeCell ref="C6:D6"/>
    <mergeCell ref="A216:B21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39"/>
  <sheetViews>
    <sheetView showGridLines="0" topLeftCell="A291" workbookViewId="0">
      <selection activeCell="D341" sqref="D341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5.85546875" style="83" customWidth="1"/>
    <col min="4" max="4" width="98.7109375" customWidth="1"/>
    <col min="5" max="253" width="8.85546875" customWidth="1"/>
  </cols>
  <sheetData>
    <row r="1" spans="1:4" ht="18.75" x14ac:dyDescent="0.3">
      <c r="B1" s="191" t="s">
        <v>0</v>
      </c>
      <c r="C1" s="191"/>
      <c r="D1" s="191"/>
    </row>
    <row r="2" spans="1:4" ht="15" customHeight="1" x14ac:dyDescent="0.3">
      <c r="B2" s="191" t="s">
        <v>1</v>
      </c>
      <c r="C2" s="191"/>
      <c r="D2" s="191"/>
    </row>
    <row r="3" spans="1:4" ht="15" customHeight="1" x14ac:dyDescent="0.3">
      <c r="B3" s="78"/>
      <c r="C3" s="82"/>
    </row>
    <row r="4" spans="1:4" ht="15" customHeight="1" x14ac:dyDescent="0.25">
      <c r="B4" s="192" t="s">
        <v>42</v>
      </c>
      <c r="C4" s="192"/>
      <c r="D4" s="192"/>
    </row>
    <row r="5" spans="1:4" ht="15" customHeight="1" x14ac:dyDescent="0.25">
      <c r="B5" s="192" t="s">
        <v>43</v>
      </c>
      <c r="C5" s="192"/>
      <c r="D5" s="192"/>
    </row>
    <row r="6" spans="1:4" ht="15" customHeight="1" x14ac:dyDescent="0.3">
      <c r="B6" s="193" t="s">
        <v>677</v>
      </c>
      <c r="C6" s="193"/>
      <c r="D6" s="193"/>
    </row>
    <row r="9" spans="1:4" ht="15" customHeight="1" x14ac:dyDescent="0.25">
      <c r="A9" s="7" t="s">
        <v>44</v>
      </c>
      <c r="B9" s="30" t="s">
        <v>18</v>
      </c>
      <c r="C9" s="30" t="s">
        <v>26</v>
      </c>
      <c r="D9" s="15" t="s">
        <v>32</v>
      </c>
    </row>
    <row r="10" spans="1:4" ht="15" customHeight="1" x14ac:dyDescent="0.25">
      <c r="A10" s="211" t="s">
        <v>53</v>
      </c>
      <c r="B10" s="212"/>
      <c r="C10" s="213"/>
      <c r="D10" s="214"/>
    </row>
    <row r="11" spans="1:4" ht="15.75" customHeight="1" x14ac:dyDescent="0.25">
      <c r="A11" s="79">
        <v>44166.430081018712</v>
      </c>
      <c r="B11" s="38">
        <v>27</v>
      </c>
      <c r="C11" s="209" t="s">
        <v>579</v>
      </c>
      <c r="D11" s="210" t="s">
        <v>27</v>
      </c>
    </row>
    <row r="12" spans="1:4" ht="15.75" customHeight="1" x14ac:dyDescent="0.25">
      <c r="A12" s="79">
        <v>44166.337407407351</v>
      </c>
      <c r="B12" s="38">
        <v>80</v>
      </c>
      <c r="C12" s="209" t="s">
        <v>56</v>
      </c>
      <c r="D12" s="210" t="s">
        <v>27</v>
      </c>
    </row>
    <row r="13" spans="1:4" ht="15.75" customHeight="1" x14ac:dyDescent="0.25">
      <c r="A13" s="79">
        <v>44166.443587963004</v>
      </c>
      <c r="B13" s="38">
        <v>100</v>
      </c>
      <c r="C13" s="209" t="s">
        <v>122</v>
      </c>
      <c r="D13" s="210" t="s">
        <v>27</v>
      </c>
    </row>
    <row r="14" spans="1:4" ht="15.75" customHeight="1" x14ac:dyDescent="0.25">
      <c r="A14" s="79">
        <v>44166.475034722127</v>
      </c>
      <c r="B14" s="38">
        <v>100</v>
      </c>
      <c r="C14" s="209" t="s">
        <v>134</v>
      </c>
      <c r="D14" s="210" t="s">
        <v>27</v>
      </c>
    </row>
    <row r="15" spans="1:4" ht="15.75" customHeight="1" x14ac:dyDescent="0.25">
      <c r="A15" s="79">
        <v>44166.49281249987</v>
      </c>
      <c r="B15" s="38">
        <v>100</v>
      </c>
      <c r="C15" s="209" t="s">
        <v>598</v>
      </c>
      <c r="D15" s="210" t="s">
        <v>27</v>
      </c>
    </row>
    <row r="16" spans="1:4" ht="15.75" customHeight="1" x14ac:dyDescent="0.25">
      <c r="A16" s="79">
        <v>44166.538530092686</v>
      </c>
      <c r="B16" s="38">
        <v>200</v>
      </c>
      <c r="C16" s="209" t="s">
        <v>59</v>
      </c>
      <c r="D16" s="210" t="s">
        <v>27</v>
      </c>
    </row>
    <row r="17" spans="1:4" ht="14.25" customHeight="1" x14ac:dyDescent="0.25">
      <c r="A17" s="79">
        <v>44166.464872685261</v>
      </c>
      <c r="B17" s="38">
        <v>250</v>
      </c>
      <c r="C17" s="209" t="s">
        <v>535</v>
      </c>
      <c r="D17" s="210" t="s">
        <v>27</v>
      </c>
    </row>
    <row r="18" spans="1:4" ht="14.25" customHeight="1" x14ac:dyDescent="0.25">
      <c r="A18" s="79">
        <v>44166.489699074067</v>
      </c>
      <c r="B18" s="38">
        <v>300</v>
      </c>
      <c r="C18" s="209" t="s">
        <v>58</v>
      </c>
      <c r="D18" s="210" t="s">
        <v>27</v>
      </c>
    </row>
    <row r="19" spans="1:4" ht="15.75" customHeight="1" x14ac:dyDescent="0.25">
      <c r="A19" s="79">
        <v>44166.638541666791</v>
      </c>
      <c r="B19" s="38">
        <v>300</v>
      </c>
      <c r="C19" s="209" t="s">
        <v>135</v>
      </c>
      <c r="D19" s="210" t="s">
        <v>27</v>
      </c>
    </row>
    <row r="20" spans="1:4" ht="15.75" customHeight="1" x14ac:dyDescent="0.25">
      <c r="A20" s="79">
        <v>44166.492094907444</v>
      </c>
      <c r="B20" s="38">
        <v>500</v>
      </c>
      <c r="C20" s="209" t="s">
        <v>581</v>
      </c>
      <c r="D20" s="210" t="s">
        <v>27</v>
      </c>
    </row>
    <row r="21" spans="1:4" ht="15.75" customHeight="1" x14ac:dyDescent="0.25">
      <c r="A21" s="79">
        <v>44166.723310185131</v>
      </c>
      <c r="B21" s="38">
        <v>500</v>
      </c>
      <c r="C21" s="209" t="s">
        <v>62</v>
      </c>
      <c r="D21" s="210" t="s">
        <v>27</v>
      </c>
    </row>
    <row r="22" spans="1:4" ht="15.75" customHeight="1" x14ac:dyDescent="0.25">
      <c r="A22" s="79">
        <v>44166.707488426007</v>
      </c>
      <c r="B22" s="38">
        <v>750</v>
      </c>
      <c r="C22" s="209" t="s">
        <v>582</v>
      </c>
      <c r="D22" s="210" t="s">
        <v>27</v>
      </c>
    </row>
    <row r="23" spans="1:4" ht="15.75" customHeight="1" x14ac:dyDescent="0.25">
      <c r="A23" s="79">
        <v>44166.488750000019</v>
      </c>
      <c r="B23" s="38">
        <v>800</v>
      </c>
      <c r="C23" s="209" t="s">
        <v>60</v>
      </c>
      <c r="D23" s="210" t="s">
        <v>27</v>
      </c>
    </row>
    <row r="24" spans="1:4" ht="15.75" customHeight="1" x14ac:dyDescent="0.25">
      <c r="A24" s="79">
        <v>44166.518796296325</v>
      </c>
      <c r="B24" s="38">
        <v>1000</v>
      </c>
      <c r="C24" s="209" t="s">
        <v>57</v>
      </c>
      <c r="D24" s="210" t="s">
        <v>27</v>
      </c>
    </row>
    <row r="25" spans="1:4" ht="15.75" customHeight="1" x14ac:dyDescent="0.25">
      <c r="A25" s="79">
        <v>44167.746018518694</v>
      </c>
      <c r="B25" s="38">
        <v>10</v>
      </c>
      <c r="C25" s="209" t="s">
        <v>683</v>
      </c>
      <c r="D25" s="210" t="s">
        <v>27</v>
      </c>
    </row>
    <row r="26" spans="1:4" ht="15.75" customHeight="1" x14ac:dyDescent="0.25">
      <c r="A26" s="79">
        <v>44167.503148148302</v>
      </c>
      <c r="B26" s="38">
        <v>100</v>
      </c>
      <c r="C26" s="209" t="s">
        <v>552</v>
      </c>
      <c r="D26" s="210" t="s">
        <v>27</v>
      </c>
    </row>
    <row r="27" spans="1:4" ht="15.75" customHeight="1" x14ac:dyDescent="0.25">
      <c r="A27" s="79">
        <v>44167.448356481269</v>
      </c>
      <c r="B27" s="38">
        <v>120</v>
      </c>
      <c r="C27" s="209" t="s">
        <v>61</v>
      </c>
      <c r="D27" s="210" t="s">
        <v>27</v>
      </c>
    </row>
    <row r="28" spans="1:4" ht="15.75" customHeight="1" x14ac:dyDescent="0.25">
      <c r="A28" s="79">
        <v>44167.460092592519</v>
      </c>
      <c r="B28" s="38">
        <v>200</v>
      </c>
      <c r="C28" s="209" t="s">
        <v>128</v>
      </c>
      <c r="D28" s="210" t="s">
        <v>27</v>
      </c>
    </row>
    <row r="29" spans="1:4" ht="15.75" customHeight="1" x14ac:dyDescent="0.25">
      <c r="A29" s="79">
        <v>44167.518287037034</v>
      </c>
      <c r="B29" s="38">
        <v>300</v>
      </c>
      <c r="C29" s="209" t="s">
        <v>491</v>
      </c>
      <c r="D29" s="210" t="s">
        <v>27</v>
      </c>
    </row>
    <row r="30" spans="1:4" ht="15.75" customHeight="1" x14ac:dyDescent="0.25">
      <c r="A30" s="79">
        <v>44167.918414351996</v>
      </c>
      <c r="B30" s="38">
        <v>400</v>
      </c>
      <c r="C30" s="209" t="s">
        <v>127</v>
      </c>
      <c r="D30" s="210" t="s">
        <v>27</v>
      </c>
    </row>
    <row r="31" spans="1:4" ht="15.75" customHeight="1" x14ac:dyDescent="0.25">
      <c r="A31" s="79">
        <v>44167.090775462799</v>
      </c>
      <c r="B31" s="38">
        <v>440</v>
      </c>
      <c r="C31" s="209" t="s">
        <v>684</v>
      </c>
      <c r="D31" s="210" t="s">
        <v>27</v>
      </c>
    </row>
    <row r="32" spans="1:4" ht="15.75" customHeight="1" x14ac:dyDescent="0.25">
      <c r="A32" s="79">
        <v>44167.831041666679</v>
      </c>
      <c r="B32" s="38">
        <v>480</v>
      </c>
      <c r="C32" s="209" t="s">
        <v>538</v>
      </c>
      <c r="D32" s="210" t="s">
        <v>27</v>
      </c>
    </row>
    <row r="33" spans="1:4" ht="15.75" customHeight="1" x14ac:dyDescent="0.25">
      <c r="A33" s="79">
        <v>44167.432685185224</v>
      </c>
      <c r="B33" s="38">
        <v>500</v>
      </c>
      <c r="C33" s="209" t="s">
        <v>64</v>
      </c>
      <c r="D33" s="210" t="s">
        <v>27</v>
      </c>
    </row>
    <row r="34" spans="1:4" ht="15.75" customHeight="1" x14ac:dyDescent="0.25">
      <c r="A34" s="79">
        <v>44167.454513888806</v>
      </c>
      <c r="B34" s="38">
        <v>1000</v>
      </c>
      <c r="C34" s="209" t="s">
        <v>72</v>
      </c>
      <c r="D34" s="210" t="s">
        <v>27</v>
      </c>
    </row>
    <row r="35" spans="1:4" ht="15.75" customHeight="1" x14ac:dyDescent="0.25">
      <c r="A35" s="79">
        <v>44167.214479166549</v>
      </c>
      <c r="B35" s="38">
        <v>2000</v>
      </c>
      <c r="C35" s="209" t="s">
        <v>601</v>
      </c>
      <c r="D35" s="210" t="s">
        <v>27</v>
      </c>
    </row>
    <row r="36" spans="1:4" ht="15.75" customHeight="1" x14ac:dyDescent="0.25">
      <c r="A36" s="79">
        <v>44167.839224536903</v>
      </c>
      <c r="B36" s="38">
        <v>2000</v>
      </c>
      <c r="C36" s="209" t="s">
        <v>538</v>
      </c>
      <c r="D36" s="210" t="s">
        <v>27</v>
      </c>
    </row>
    <row r="37" spans="1:4" ht="15.75" customHeight="1" x14ac:dyDescent="0.25">
      <c r="A37" s="79">
        <v>44168.438043981325</v>
      </c>
      <c r="B37" s="38">
        <v>200</v>
      </c>
      <c r="C37" s="209" t="s">
        <v>63</v>
      </c>
      <c r="D37" s="210" t="s">
        <v>27</v>
      </c>
    </row>
    <row r="38" spans="1:4" ht="15.75" customHeight="1" x14ac:dyDescent="0.25">
      <c r="A38" s="79">
        <v>44168.797280092724</v>
      </c>
      <c r="B38" s="38">
        <v>300</v>
      </c>
      <c r="C38" s="209" t="s">
        <v>76</v>
      </c>
      <c r="D38" s="210" t="s">
        <v>27</v>
      </c>
    </row>
    <row r="39" spans="1:4" ht="15.75" customHeight="1" x14ac:dyDescent="0.25">
      <c r="A39" s="79">
        <v>44168.439432870597</v>
      </c>
      <c r="B39" s="38">
        <v>400</v>
      </c>
      <c r="C39" s="209" t="s">
        <v>589</v>
      </c>
      <c r="D39" s="210" t="s">
        <v>27</v>
      </c>
    </row>
    <row r="40" spans="1:4" ht="15.75" customHeight="1" x14ac:dyDescent="0.25">
      <c r="A40" s="79">
        <v>44168.778148148209</v>
      </c>
      <c r="B40" s="38">
        <v>400</v>
      </c>
      <c r="C40" s="209" t="s">
        <v>685</v>
      </c>
      <c r="D40" s="210" t="s">
        <v>27</v>
      </c>
    </row>
    <row r="41" spans="1:4" ht="15.75" customHeight="1" x14ac:dyDescent="0.25">
      <c r="A41" s="79">
        <v>44169.280381944496</v>
      </c>
      <c r="B41" s="38">
        <v>75</v>
      </c>
      <c r="C41" s="209" t="s">
        <v>594</v>
      </c>
      <c r="D41" s="210" t="s">
        <v>27</v>
      </c>
    </row>
    <row r="42" spans="1:4" ht="15.75" customHeight="1" x14ac:dyDescent="0.25">
      <c r="A42" s="79">
        <v>44169.429768518545</v>
      </c>
      <c r="B42" s="38">
        <v>100</v>
      </c>
      <c r="C42" s="209" t="s">
        <v>539</v>
      </c>
      <c r="D42" s="210" t="s">
        <v>27</v>
      </c>
    </row>
    <row r="43" spans="1:4" ht="15.75" customHeight="1" x14ac:dyDescent="0.25">
      <c r="A43" s="79">
        <v>44169.433761573862</v>
      </c>
      <c r="B43" s="38">
        <v>100</v>
      </c>
      <c r="C43" s="209" t="s">
        <v>686</v>
      </c>
      <c r="D43" s="210" t="s">
        <v>27</v>
      </c>
    </row>
    <row r="44" spans="1:4" ht="15.75" customHeight="1" x14ac:dyDescent="0.25">
      <c r="A44" s="79">
        <v>44169.448391203769</v>
      </c>
      <c r="B44" s="38">
        <v>300</v>
      </c>
      <c r="C44" s="209" t="s">
        <v>65</v>
      </c>
      <c r="D44" s="210" t="s">
        <v>27</v>
      </c>
    </row>
    <row r="45" spans="1:4" ht="15.75" customHeight="1" x14ac:dyDescent="0.25">
      <c r="A45" s="79">
        <v>44169.482858796138</v>
      </c>
      <c r="B45" s="38">
        <v>300</v>
      </c>
      <c r="C45" s="209" t="s">
        <v>687</v>
      </c>
      <c r="D45" s="210" t="s">
        <v>27</v>
      </c>
    </row>
    <row r="46" spans="1:4" ht="15.75" customHeight="1" x14ac:dyDescent="0.25">
      <c r="A46" s="79">
        <v>44169.094155092724</v>
      </c>
      <c r="B46" s="38">
        <v>350</v>
      </c>
      <c r="C46" s="209" t="s">
        <v>121</v>
      </c>
      <c r="D46" s="210" t="s">
        <v>27</v>
      </c>
    </row>
    <row r="47" spans="1:4" ht="15.75" customHeight="1" x14ac:dyDescent="0.25">
      <c r="A47" s="79">
        <v>44169.093391203787</v>
      </c>
      <c r="B47" s="38">
        <v>478</v>
      </c>
      <c r="C47" s="209" t="s">
        <v>688</v>
      </c>
      <c r="D47" s="210" t="s">
        <v>27</v>
      </c>
    </row>
    <row r="48" spans="1:4" ht="15.75" customHeight="1" x14ac:dyDescent="0.25">
      <c r="A48" s="79">
        <v>44169.482442129403</v>
      </c>
      <c r="B48" s="38">
        <v>500</v>
      </c>
      <c r="C48" s="209" t="s">
        <v>689</v>
      </c>
      <c r="D48" s="210" t="s">
        <v>27</v>
      </c>
    </row>
    <row r="49" spans="1:4" ht="15.75" customHeight="1" x14ac:dyDescent="0.25">
      <c r="A49" s="79">
        <v>44169.568101851735</v>
      </c>
      <c r="B49" s="38">
        <v>500</v>
      </c>
      <c r="C49" s="209" t="s">
        <v>690</v>
      </c>
      <c r="D49" s="210" t="s">
        <v>27</v>
      </c>
    </row>
    <row r="50" spans="1:4" ht="15.75" customHeight="1" x14ac:dyDescent="0.25">
      <c r="A50" s="79">
        <v>44169.036759259179</v>
      </c>
      <c r="B50" s="38">
        <v>1000</v>
      </c>
      <c r="C50" s="209" t="s">
        <v>460</v>
      </c>
      <c r="D50" s="210" t="s">
        <v>27</v>
      </c>
    </row>
    <row r="51" spans="1:4" ht="15.75" customHeight="1" x14ac:dyDescent="0.25">
      <c r="A51" s="79">
        <v>44171.789131944533</v>
      </c>
      <c r="B51" s="38">
        <v>50</v>
      </c>
      <c r="C51" s="209" t="s">
        <v>551</v>
      </c>
      <c r="D51" s="210" t="s">
        <v>27</v>
      </c>
    </row>
    <row r="52" spans="1:4" ht="15.75" customHeight="1" x14ac:dyDescent="0.25">
      <c r="A52" s="79">
        <v>44171.757083333563</v>
      </c>
      <c r="B52" s="38">
        <v>100</v>
      </c>
      <c r="C52" s="209" t="s">
        <v>67</v>
      </c>
      <c r="D52" s="210" t="s">
        <v>27</v>
      </c>
    </row>
    <row r="53" spans="1:4" ht="15.75" customHeight="1" x14ac:dyDescent="0.25">
      <c r="A53" s="79">
        <v>44171.766620370559</v>
      </c>
      <c r="B53" s="38">
        <v>100</v>
      </c>
      <c r="C53" s="209" t="s">
        <v>129</v>
      </c>
      <c r="D53" s="210" t="s">
        <v>27</v>
      </c>
    </row>
    <row r="54" spans="1:4" ht="15.75" customHeight="1" x14ac:dyDescent="0.25">
      <c r="A54" s="79">
        <v>44171.765057870187</v>
      </c>
      <c r="B54" s="38">
        <v>200</v>
      </c>
      <c r="C54" s="209" t="s">
        <v>130</v>
      </c>
      <c r="D54" s="210" t="s">
        <v>27</v>
      </c>
    </row>
    <row r="55" spans="1:4" ht="15.75" customHeight="1" x14ac:dyDescent="0.25">
      <c r="A55" s="79">
        <v>44171.765011574142</v>
      </c>
      <c r="B55" s="38">
        <v>250</v>
      </c>
      <c r="C55" s="209" t="s">
        <v>68</v>
      </c>
      <c r="D55" s="210" t="s">
        <v>27</v>
      </c>
    </row>
    <row r="56" spans="1:4" ht="15.75" customHeight="1" x14ac:dyDescent="0.25">
      <c r="A56" s="79">
        <v>44171.791099537164</v>
      </c>
      <c r="B56" s="38">
        <v>250</v>
      </c>
      <c r="C56" s="209" t="s">
        <v>485</v>
      </c>
      <c r="D56" s="210" t="s">
        <v>27</v>
      </c>
    </row>
    <row r="57" spans="1:4" ht="15.75" customHeight="1" x14ac:dyDescent="0.25">
      <c r="A57" s="79">
        <v>44171.76173611125</v>
      </c>
      <c r="B57" s="38">
        <v>500</v>
      </c>
      <c r="C57" s="209" t="s">
        <v>69</v>
      </c>
      <c r="D57" s="210" t="s">
        <v>27</v>
      </c>
    </row>
    <row r="58" spans="1:4" ht="15.75" customHeight="1" x14ac:dyDescent="0.25">
      <c r="A58" s="79">
        <v>44171.771377314813</v>
      </c>
      <c r="B58" s="38">
        <v>500</v>
      </c>
      <c r="C58" s="209" t="s">
        <v>541</v>
      </c>
      <c r="D58" s="210" t="s">
        <v>27</v>
      </c>
    </row>
    <row r="59" spans="1:4" ht="15.75" customHeight="1" x14ac:dyDescent="0.25">
      <c r="A59" s="79">
        <v>44171.773784722202</v>
      </c>
      <c r="B59" s="38">
        <v>600</v>
      </c>
      <c r="C59" s="209" t="s">
        <v>71</v>
      </c>
      <c r="D59" s="210" t="s">
        <v>27</v>
      </c>
    </row>
    <row r="60" spans="1:4" ht="15.75" customHeight="1" x14ac:dyDescent="0.25">
      <c r="A60" s="79">
        <v>44171.764710647985</v>
      </c>
      <c r="B60" s="38">
        <v>700</v>
      </c>
      <c r="C60" s="209" t="s">
        <v>73</v>
      </c>
      <c r="D60" s="210" t="s">
        <v>27</v>
      </c>
    </row>
    <row r="61" spans="1:4" ht="15.75" customHeight="1" x14ac:dyDescent="0.25">
      <c r="A61" s="79">
        <v>44171.761747685261</v>
      </c>
      <c r="B61" s="38">
        <v>1000</v>
      </c>
      <c r="C61" s="209" t="s">
        <v>583</v>
      </c>
      <c r="D61" s="210" t="s">
        <v>27</v>
      </c>
    </row>
    <row r="62" spans="1:4" ht="15.75" customHeight="1" x14ac:dyDescent="0.25">
      <c r="A62" s="79">
        <v>44171.764097222127</v>
      </c>
      <c r="B62" s="38">
        <v>1000</v>
      </c>
      <c r="C62" s="209" t="s">
        <v>691</v>
      </c>
      <c r="D62" s="210" t="s">
        <v>27</v>
      </c>
    </row>
    <row r="63" spans="1:4" ht="15.75" customHeight="1" x14ac:dyDescent="0.25">
      <c r="A63" s="79">
        <v>44171.771099537145</v>
      </c>
      <c r="B63" s="38">
        <v>2000</v>
      </c>
      <c r="C63" s="209" t="s">
        <v>692</v>
      </c>
      <c r="D63" s="210" t="s">
        <v>27</v>
      </c>
    </row>
    <row r="64" spans="1:4" ht="15.75" customHeight="1" x14ac:dyDescent="0.25">
      <c r="A64" s="79">
        <v>44171.926747685298</v>
      </c>
      <c r="B64" s="38">
        <v>10000</v>
      </c>
      <c r="C64" s="209" t="s">
        <v>693</v>
      </c>
      <c r="D64" s="210" t="s">
        <v>27</v>
      </c>
    </row>
    <row r="65" spans="1:4" ht="15.75" customHeight="1" x14ac:dyDescent="0.25">
      <c r="A65" s="79">
        <v>44172.174641203601</v>
      </c>
      <c r="B65" s="38">
        <v>4</v>
      </c>
      <c r="C65" s="209" t="s">
        <v>694</v>
      </c>
      <c r="D65" s="210" t="s">
        <v>27</v>
      </c>
    </row>
    <row r="66" spans="1:4" ht="15.75" customHeight="1" x14ac:dyDescent="0.25">
      <c r="A66" s="79">
        <v>44172.217013888992</v>
      </c>
      <c r="B66" s="38">
        <v>10</v>
      </c>
      <c r="C66" s="209" t="s">
        <v>492</v>
      </c>
      <c r="D66" s="210" t="s">
        <v>27</v>
      </c>
    </row>
    <row r="67" spans="1:4" ht="15.75" customHeight="1" x14ac:dyDescent="0.25">
      <c r="A67" s="79">
        <v>44172.522187499795</v>
      </c>
      <c r="B67" s="38">
        <v>10</v>
      </c>
      <c r="C67" s="209" t="s">
        <v>695</v>
      </c>
      <c r="D67" s="210" t="s">
        <v>27</v>
      </c>
    </row>
    <row r="68" spans="1:4" ht="15.75" customHeight="1" x14ac:dyDescent="0.25">
      <c r="A68" s="79">
        <v>44172.21665509278</v>
      </c>
      <c r="B68" s="38">
        <v>100</v>
      </c>
      <c r="C68" s="209" t="s">
        <v>597</v>
      </c>
      <c r="D68" s="210" t="s">
        <v>27</v>
      </c>
    </row>
    <row r="69" spans="1:4" ht="15.75" customHeight="1" x14ac:dyDescent="0.25">
      <c r="A69" s="79">
        <v>44172.572129629552</v>
      </c>
      <c r="B69" s="38">
        <v>150</v>
      </c>
      <c r="C69" s="209" t="s">
        <v>74</v>
      </c>
      <c r="D69" s="210" t="s">
        <v>27</v>
      </c>
    </row>
    <row r="70" spans="1:4" ht="15.75" customHeight="1" x14ac:dyDescent="0.25">
      <c r="A70" s="79">
        <v>44172.513194444589</v>
      </c>
      <c r="B70" s="38">
        <v>200</v>
      </c>
      <c r="C70" s="209" t="s">
        <v>486</v>
      </c>
      <c r="D70" s="210" t="s">
        <v>27</v>
      </c>
    </row>
    <row r="71" spans="1:4" ht="15.75" customHeight="1" x14ac:dyDescent="0.25">
      <c r="A71" s="79">
        <v>44172.451273147948</v>
      </c>
      <c r="B71" s="38">
        <v>300</v>
      </c>
      <c r="C71" s="209" t="s">
        <v>696</v>
      </c>
      <c r="D71" s="210" t="s">
        <v>27</v>
      </c>
    </row>
    <row r="72" spans="1:4" ht="15.75" customHeight="1" x14ac:dyDescent="0.25">
      <c r="A72" s="79">
        <v>44172.158113426063</v>
      </c>
      <c r="B72" s="38">
        <v>500</v>
      </c>
      <c r="C72" s="209" t="s">
        <v>596</v>
      </c>
      <c r="D72" s="210" t="s">
        <v>27</v>
      </c>
    </row>
    <row r="73" spans="1:4" ht="15.75" customHeight="1" x14ac:dyDescent="0.25">
      <c r="A73" s="79">
        <v>44172.174178240821</v>
      </c>
      <c r="B73" s="38">
        <v>500</v>
      </c>
      <c r="C73" s="209" t="s">
        <v>79</v>
      </c>
      <c r="D73" s="210" t="s">
        <v>27</v>
      </c>
    </row>
    <row r="74" spans="1:4" ht="15.75" customHeight="1" x14ac:dyDescent="0.25">
      <c r="A74" s="79">
        <v>44173.303657407407</v>
      </c>
      <c r="B74" s="38">
        <v>25</v>
      </c>
      <c r="C74" s="209" t="s">
        <v>542</v>
      </c>
      <c r="D74" s="210" t="s">
        <v>27</v>
      </c>
    </row>
    <row r="75" spans="1:4" ht="15.75" customHeight="1" x14ac:dyDescent="0.25">
      <c r="A75" s="79">
        <v>44173.068888888694</v>
      </c>
      <c r="B75" s="38">
        <v>50</v>
      </c>
      <c r="C75" s="209" t="s">
        <v>697</v>
      </c>
      <c r="D75" s="210" t="s">
        <v>27</v>
      </c>
    </row>
    <row r="76" spans="1:4" ht="15.75" customHeight="1" x14ac:dyDescent="0.25">
      <c r="A76" s="79">
        <v>44173.083726851735</v>
      </c>
      <c r="B76" s="38">
        <v>50</v>
      </c>
      <c r="C76" s="209" t="s">
        <v>698</v>
      </c>
      <c r="D76" s="210" t="s">
        <v>27</v>
      </c>
    </row>
    <row r="77" spans="1:4" ht="15.75" customHeight="1" x14ac:dyDescent="0.25">
      <c r="A77" s="79">
        <v>44173.745925926138</v>
      </c>
      <c r="B77" s="38">
        <v>100</v>
      </c>
      <c r="C77" s="209" t="s">
        <v>699</v>
      </c>
      <c r="D77" s="210" t="s">
        <v>27</v>
      </c>
    </row>
    <row r="78" spans="1:4" ht="15.75" customHeight="1" x14ac:dyDescent="0.25">
      <c r="A78" s="79">
        <v>44173.540717592463</v>
      </c>
      <c r="B78" s="38">
        <v>300</v>
      </c>
      <c r="C78" s="209" t="s">
        <v>588</v>
      </c>
      <c r="D78" s="210" t="s">
        <v>27</v>
      </c>
    </row>
    <row r="79" spans="1:4" ht="15.75" customHeight="1" x14ac:dyDescent="0.25">
      <c r="A79" s="79">
        <v>44173.455312499776</v>
      </c>
      <c r="B79" s="38">
        <v>500</v>
      </c>
      <c r="C79" s="209" t="s">
        <v>77</v>
      </c>
      <c r="D79" s="210" t="s">
        <v>27</v>
      </c>
    </row>
    <row r="80" spans="1:4" ht="15.75" customHeight="1" x14ac:dyDescent="0.25">
      <c r="A80" s="79">
        <v>44173.462604166474</v>
      </c>
      <c r="B80" s="38">
        <v>500</v>
      </c>
      <c r="C80" s="209" t="s">
        <v>75</v>
      </c>
      <c r="D80" s="210" t="s">
        <v>27</v>
      </c>
    </row>
    <row r="81" spans="1:4" ht="15.75" customHeight="1" x14ac:dyDescent="0.25">
      <c r="A81" s="79">
        <v>44173.435312500224</v>
      </c>
      <c r="B81" s="38">
        <v>1000</v>
      </c>
      <c r="C81" s="209" t="s">
        <v>81</v>
      </c>
      <c r="D81" s="210" t="s">
        <v>27</v>
      </c>
    </row>
    <row r="82" spans="1:4" ht="15.75" customHeight="1" x14ac:dyDescent="0.25">
      <c r="A82" s="79">
        <v>44174.503541666549</v>
      </c>
      <c r="B82" s="38">
        <v>58.55</v>
      </c>
      <c r="C82" s="209" t="s">
        <v>700</v>
      </c>
      <c r="D82" s="210" t="s">
        <v>27</v>
      </c>
    </row>
    <row r="83" spans="1:4" ht="15.75" customHeight="1" x14ac:dyDescent="0.25">
      <c r="A83" s="79">
        <v>44174.277048611082</v>
      </c>
      <c r="B83" s="38">
        <v>100</v>
      </c>
      <c r="C83" s="209" t="s">
        <v>544</v>
      </c>
      <c r="D83" s="210" t="s">
        <v>27</v>
      </c>
    </row>
    <row r="84" spans="1:4" ht="15.75" customHeight="1" x14ac:dyDescent="0.25">
      <c r="A84" s="79">
        <v>44174.716018518433</v>
      </c>
      <c r="B84" s="38">
        <v>200</v>
      </c>
      <c r="C84" s="209" t="s">
        <v>701</v>
      </c>
      <c r="D84" s="210" t="s">
        <v>27</v>
      </c>
    </row>
    <row r="85" spans="1:4" ht="15.75" customHeight="1" x14ac:dyDescent="0.25">
      <c r="A85" s="79">
        <v>44174.482511573937</v>
      </c>
      <c r="B85" s="38">
        <v>500</v>
      </c>
      <c r="C85" s="209" t="s">
        <v>78</v>
      </c>
      <c r="D85" s="210" t="s">
        <v>27</v>
      </c>
    </row>
    <row r="86" spans="1:4" ht="15.75" customHeight="1" x14ac:dyDescent="0.25">
      <c r="A86" s="79">
        <v>44174.516192129813</v>
      </c>
      <c r="B86" s="38">
        <v>500</v>
      </c>
      <c r="C86" s="209" t="s">
        <v>64</v>
      </c>
      <c r="D86" s="210" t="s">
        <v>27</v>
      </c>
    </row>
    <row r="87" spans="1:4" ht="15.75" customHeight="1" x14ac:dyDescent="0.25">
      <c r="A87" s="79">
        <v>44174.652905092575</v>
      </c>
      <c r="B87" s="38">
        <v>500</v>
      </c>
      <c r="C87" s="209" t="s">
        <v>702</v>
      </c>
      <c r="D87" s="210" t="s">
        <v>27</v>
      </c>
    </row>
    <row r="88" spans="1:4" ht="15.75" customHeight="1" x14ac:dyDescent="0.25">
      <c r="A88" s="79">
        <v>44174.504803240765</v>
      </c>
      <c r="B88" s="38">
        <v>800</v>
      </c>
      <c r="C88" s="209" t="s">
        <v>115</v>
      </c>
      <c r="D88" s="210" t="s">
        <v>27</v>
      </c>
    </row>
    <row r="89" spans="1:4" ht="15.75" customHeight="1" x14ac:dyDescent="0.25">
      <c r="A89" s="79">
        <v>44174.406550926156</v>
      </c>
      <c r="B89" s="38">
        <v>1000</v>
      </c>
      <c r="C89" s="209" t="s">
        <v>703</v>
      </c>
      <c r="D89" s="210" t="s">
        <v>27</v>
      </c>
    </row>
    <row r="90" spans="1:4" ht="15.75" customHeight="1" x14ac:dyDescent="0.25">
      <c r="A90" s="79">
        <v>44175.297962963115</v>
      </c>
      <c r="B90" s="38">
        <v>25</v>
      </c>
      <c r="C90" s="209" t="s">
        <v>545</v>
      </c>
      <c r="D90" s="210" t="s">
        <v>27</v>
      </c>
    </row>
    <row r="91" spans="1:4" ht="15.75" customHeight="1" x14ac:dyDescent="0.25">
      <c r="A91" s="79">
        <v>44175.35239583347</v>
      </c>
      <c r="B91" s="38">
        <v>50</v>
      </c>
      <c r="C91" s="209" t="s">
        <v>584</v>
      </c>
      <c r="D91" s="210" t="s">
        <v>27</v>
      </c>
    </row>
    <row r="92" spans="1:4" ht="15.75" customHeight="1" x14ac:dyDescent="0.25">
      <c r="A92" s="79">
        <v>44175.504606481642</v>
      </c>
      <c r="B92" s="38">
        <v>200</v>
      </c>
      <c r="C92" s="209" t="s">
        <v>546</v>
      </c>
      <c r="D92" s="210" t="s">
        <v>27</v>
      </c>
    </row>
    <row r="93" spans="1:4" ht="15.75" customHeight="1" x14ac:dyDescent="0.25">
      <c r="A93" s="79">
        <v>44175.924270833377</v>
      </c>
      <c r="B93" s="38">
        <v>250</v>
      </c>
      <c r="C93" s="209" t="s">
        <v>540</v>
      </c>
      <c r="D93" s="210" t="s">
        <v>27</v>
      </c>
    </row>
    <row r="94" spans="1:4" ht="15.75" customHeight="1" x14ac:dyDescent="0.25">
      <c r="A94" s="79">
        <v>44175.598530092742</v>
      </c>
      <c r="B94" s="38">
        <v>300</v>
      </c>
      <c r="C94" s="209" t="s">
        <v>131</v>
      </c>
      <c r="D94" s="210" t="s">
        <v>27</v>
      </c>
    </row>
    <row r="95" spans="1:4" ht="15.75" customHeight="1" x14ac:dyDescent="0.25">
      <c r="A95" s="79">
        <v>44175.491550926119</v>
      </c>
      <c r="B95" s="38">
        <v>3300</v>
      </c>
      <c r="C95" s="209" t="s">
        <v>70</v>
      </c>
      <c r="D95" s="210" t="s">
        <v>27</v>
      </c>
    </row>
    <row r="96" spans="1:4" ht="15.75" customHeight="1" x14ac:dyDescent="0.25">
      <c r="A96" s="79">
        <v>44176.292546296492</v>
      </c>
      <c r="B96" s="38">
        <v>35</v>
      </c>
      <c r="C96" s="209" t="s">
        <v>547</v>
      </c>
      <c r="D96" s="210" t="s">
        <v>27</v>
      </c>
    </row>
    <row r="97" spans="1:4" ht="15.75" customHeight="1" x14ac:dyDescent="0.25">
      <c r="A97" s="79">
        <v>44176.279861111194</v>
      </c>
      <c r="B97" s="38">
        <v>50</v>
      </c>
      <c r="C97" s="209" t="s">
        <v>66</v>
      </c>
      <c r="D97" s="210" t="s">
        <v>27</v>
      </c>
    </row>
    <row r="98" spans="1:4" ht="15.75" customHeight="1" x14ac:dyDescent="0.25">
      <c r="A98" s="79">
        <v>44176.296527777798</v>
      </c>
      <c r="B98" s="38">
        <v>50</v>
      </c>
      <c r="C98" s="209" t="s">
        <v>704</v>
      </c>
      <c r="D98" s="210" t="s">
        <v>27</v>
      </c>
    </row>
    <row r="99" spans="1:4" ht="15.75" customHeight="1" x14ac:dyDescent="0.25">
      <c r="A99" s="79">
        <v>44176.414467592724</v>
      </c>
      <c r="B99" s="38">
        <v>50</v>
      </c>
      <c r="C99" s="209" t="s">
        <v>80</v>
      </c>
      <c r="D99" s="210" t="s">
        <v>27</v>
      </c>
    </row>
    <row r="100" spans="1:4" ht="15.75" customHeight="1" x14ac:dyDescent="0.25">
      <c r="A100" s="79">
        <v>44176.279351851903</v>
      </c>
      <c r="B100" s="38">
        <v>75</v>
      </c>
      <c r="C100" s="209" t="s">
        <v>594</v>
      </c>
      <c r="D100" s="210" t="s">
        <v>27</v>
      </c>
    </row>
    <row r="101" spans="1:4" ht="15.75" customHeight="1" x14ac:dyDescent="0.25">
      <c r="A101" s="79">
        <v>44176.471319444478</v>
      </c>
      <c r="B101" s="38">
        <v>250</v>
      </c>
      <c r="C101" s="209" t="s">
        <v>83</v>
      </c>
      <c r="D101" s="210" t="s">
        <v>27</v>
      </c>
    </row>
    <row r="102" spans="1:4" ht="15.75" customHeight="1" x14ac:dyDescent="0.25">
      <c r="A102" s="79">
        <v>44176.331539351959</v>
      </c>
      <c r="B102" s="38">
        <v>300</v>
      </c>
      <c r="C102" s="209" t="s">
        <v>487</v>
      </c>
      <c r="D102" s="210" t="s">
        <v>27</v>
      </c>
    </row>
    <row r="103" spans="1:4" ht="15.75" customHeight="1" x14ac:dyDescent="0.25">
      <c r="A103" s="79">
        <v>44176.485601851717</v>
      </c>
      <c r="B103" s="38">
        <v>300</v>
      </c>
      <c r="C103" s="209" t="s">
        <v>705</v>
      </c>
      <c r="D103" s="210" t="s">
        <v>27</v>
      </c>
    </row>
    <row r="104" spans="1:4" ht="15.75" customHeight="1" x14ac:dyDescent="0.25">
      <c r="A104" s="79">
        <v>44176.503194444347</v>
      </c>
      <c r="B104" s="38">
        <v>500</v>
      </c>
      <c r="C104" s="209" t="s">
        <v>84</v>
      </c>
      <c r="D104" s="210" t="s">
        <v>27</v>
      </c>
    </row>
    <row r="105" spans="1:4" ht="15.75" customHeight="1" x14ac:dyDescent="0.25">
      <c r="A105" s="79">
        <v>44176.4661574075</v>
      </c>
      <c r="B105" s="38">
        <v>500</v>
      </c>
      <c r="C105" s="209" t="s">
        <v>82</v>
      </c>
      <c r="D105" s="210" t="s">
        <v>27</v>
      </c>
    </row>
    <row r="106" spans="1:4" ht="15.75" customHeight="1" x14ac:dyDescent="0.25">
      <c r="A106" s="79">
        <v>44176.758854166605</v>
      </c>
      <c r="B106" s="38">
        <v>1000</v>
      </c>
      <c r="C106" s="209" t="s">
        <v>489</v>
      </c>
      <c r="D106" s="210" t="s">
        <v>27</v>
      </c>
    </row>
    <row r="107" spans="1:4" ht="15.75" customHeight="1" x14ac:dyDescent="0.25">
      <c r="A107" s="79">
        <v>44178.80873842584</v>
      </c>
      <c r="B107" s="38">
        <v>50</v>
      </c>
      <c r="C107" s="209" t="s">
        <v>551</v>
      </c>
      <c r="D107" s="210" t="s">
        <v>27</v>
      </c>
    </row>
    <row r="108" spans="1:4" ht="15.75" customHeight="1" x14ac:dyDescent="0.25">
      <c r="A108" s="79">
        <v>44178.80857638875</v>
      </c>
      <c r="B108" s="38">
        <v>50</v>
      </c>
      <c r="C108" s="209" t="s">
        <v>548</v>
      </c>
      <c r="D108" s="210" t="s">
        <v>27</v>
      </c>
    </row>
    <row r="109" spans="1:4" ht="15.75" customHeight="1" x14ac:dyDescent="0.25">
      <c r="A109" s="79">
        <v>44178.823518518358</v>
      </c>
      <c r="B109" s="38">
        <v>65</v>
      </c>
      <c r="C109" s="209" t="s">
        <v>461</v>
      </c>
      <c r="D109" s="210" t="s">
        <v>27</v>
      </c>
    </row>
    <row r="110" spans="1:4" ht="15.75" customHeight="1" x14ac:dyDescent="0.25">
      <c r="A110" s="79">
        <v>44178.79282407416</v>
      </c>
      <c r="B110" s="38">
        <v>100</v>
      </c>
      <c r="C110" s="209" t="s">
        <v>585</v>
      </c>
      <c r="D110" s="210" t="s">
        <v>27</v>
      </c>
    </row>
    <row r="111" spans="1:4" ht="15.75" customHeight="1" x14ac:dyDescent="0.25">
      <c r="A111" s="79">
        <v>44178.816296296194</v>
      </c>
      <c r="B111" s="38">
        <v>100</v>
      </c>
      <c r="C111" s="209" t="s">
        <v>461</v>
      </c>
      <c r="D111" s="210" t="s">
        <v>27</v>
      </c>
    </row>
    <row r="112" spans="1:4" ht="15.75" customHeight="1" x14ac:dyDescent="0.25">
      <c r="A112" s="79">
        <v>44178.81821759278</v>
      </c>
      <c r="B112" s="38">
        <v>200</v>
      </c>
      <c r="C112" s="209" t="s">
        <v>706</v>
      </c>
      <c r="D112" s="210" t="s">
        <v>27</v>
      </c>
    </row>
    <row r="113" spans="1:4" ht="15.75" customHeight="1" x14ac:dyDescent="0.25">
      <c r="A113" s="79">
        <v>44178.801516203675</v>
      </c>
      <c r="B113" s="38">
        <v>250</v>
      </c>
      <c r="C113" s="209" t="s">
        <v>586</v>
      </c>
      <c r="D113" s="210" t="s">
        <v>27</v>
      </c>
    </row>
    <row r="114" spans="1:4" ht="15.75" customHeight="1" x14ac:dyDescent="0.25">
      <c r="A114" s="79">
        <v>44178.78893518541</v>
      </c>
      <c r="B114" s="38">
        <v>300</v>
      </c>
      <c r="C114" s="209" t="s">
        <v>707</v>
      </c>
      <c r="D114" s="210" t="s">
        <v>27</v>
      </c>
    </row>
    <row r="115" spans="1:4" ht="15.75" customHeight="1" x14ac:dyDescent="0.25">
      <c r="A115" s="79">
        <v>44178.801064814907</v>
      </c>
      <c r="B115" s="38">
        <v>300</v>
      </c>
      <c r="C115" s="209" t="s">
        <v>587</v>
      </c>
      <c r="D115" s="210" t="s">
        <v>27</v>
      </c>
    </row>
    <row r="116" spans="1:4" ht="15.75" customHeight="1" x14ac:dyDescent="0.25">
      <c r="A116" s="79">
        <v>44178.799780092668</v>
      </c>
      <c r="B116" s="38">
        <v>500</v>
      </c>
      <c r="C116" s="209" t="s">
        <v>87</v>
      </c>
      <c r="D116" s="210" t="s">
        <v>27</v>
      </c>
    </row>
    <row r="117" spans="1:4" ht="15.75" customHeight="1" x14ac:dyDescent="0.25">
      <c r="A117" s="79">
        <v>44178.799884259235</v>
      </c>
      <c r="B117" s="38">
        <v>500</v>
      </c>
      <c r="C117" s="209" t="s">
        <v>85</v>
      </c>
      <c r="D117" s="210" t="s">
        <v>27</v>
      </c>
    </row>
    <row r="118" spans="1:4" ht="15.75" customHeight="1" x14ac:dyDescent="0.25">
      <c r="A118" s="79">
        <v>44178.804803240579</v>
      </c>
      <c r="B118" s="38">
        <v>1000</v>
      </c>
      <c r="C118" s="209" t="s">
        <v>86</v>
      </c>
      <c r="D118" s="210" t="s">
        <v>27</v>
      </c>
    </row>
    <row r="119" spans="1:4" ht="15.75" customHeight="1" x14ac:dyDescent="0.25">
      <c r="A119" s="79">
        <v>44178.810300925747</v>
      </c>
      <c r="B119" s="38">
        <v>1000</v>
      </c>
      <c r="C119" s="209" t="s">
        <v>590</v>
      </c>
      <c r="D119" s="210" t="s">
        <v>27</v>
      </c>
    </row>
    <row r="120" spans="1:4" ht="15.75" customHeight="1" x14ac:dyDescent="0.25">
      <c r="A120" s="79">
        <v>44179.601377314888</v>
      </c>
      <c r="B120" s="38">
        <v>10</v>
      </c>
      <c r="C120" s="209" t="s">
        <v>695</v>
      </c>
      <c r="D120" s="210" t="s">
        <v>27</v>
      </c>
    </row>
    <row r="121" spans="1:4" ht="15.75" customHeight="1" x14ac:dyDescent="0.25">
      <c r="A121" s="79">
        <v>44179.101990740746</v>
      </c>
      <c r="B121" s="38">
        <v>100</v>
      </c>
      <c r="C121" s="209" t="s">
        <v>708</v>
      </c>
      <c r="D121" s="210" t="s">
        <v>27</v>
      </c>
    </row>
    <row r="122" spans="1:4" ht="15.75" customHeight="1" x14ac:dyDescent="0.25">
      <c r="A122" s="79">
        <v>44179.102824074216</v>
      </c>
      <c r="B122" s="38">
        <v>100</v>
      </c>
      <c r="C122" s="209" t="s">
        <v>709</v>
      </c>
      <c r="D122" s="210" t="s">
        <v>27</v>
      </c>
    </row>
    <row r="123" spans="1:4" ht="15.75" customHeight="1" x14ac:dyDescent="0.25">
      <c r="A123" s="79">
        <v>44179.474490740802</v>
      </c>
      <c r="B123" s="38">
        <v>100</v>
      </c>
      <c r="C123" s="209" t="s">
        <v>89</v>
      </c>
      <c r="D123" s="210" t="s">
        <v>27</v>
      </c>
    </row>
    <row r="124" spans="1:4" ht="15.75" customHeight="1" x14ac:dyDescent="0.25">
      <c r="A124" s="79">
        <v>44179.157453703694</v>
      </c>
      <c r="B124" s="38">
        <v>245</v>
      </c>
      <c r="C124" s="209" t="s">
        <v>493</v>
      </c>
      <c r="D124" s="210" t="s">
        <v>27</v>
      </c>
    </row>
    <row r="125" spans="1:4" ht="15.75" customHeight="1" x14ac:dyDescent="0.25">
      <c r="A125" s="79">
        <v>44179.602604166605</v>
      </c>
      <c r="B125" s="38">
        <v>250</v>
      </c>
      <c r="C125" s="209" t="s">
        <v>108</v>
      </c>
      <c r="D125" s="210" t="s">
        <v>27</v>
      </c>
    </row>
    <row r="126" spans="1:4" ht="15.75" customHeight="1" x14ac:dyDescent="0.25">
      <c r="A126" s="79">
        <v>44179.155196759384</v>
      </c>
      <c r="B126" s="38">
        <v>500</v>
      </c>
      <c r="C126" s="209" t="s">
        <v>710</v>
      </c>
      <c r="D126" s="210" t="s">
        <v>27</v>
      </c>
    </row>
    <row r="127" spans="1:4" ht="15.75" customHeight="1" x14ac:dyDescent="0.25">
      <c r="A127" s="79">
        <v>44179.565833333414</v>
      </c>
      <c r="B127" s="38">
        <v>500</v>
      </c>
      <c r="C127" s="209" t="s">
        <v>133</v>
      </c>
      <c r="D127" s="210" t="s">
        <v>27</v>
      </c>
    </row>
    <row r="128" spans="1:4" ht="15.75" customHeight="1" x14ac:dyDescent="0.25">
      <c r="A128" s="79">
        <v>44179.5182175925</v>
      </c>
      <c r="B128" s="38">
        <v>1000</v>
      </c>
      <c r="C128" s="209" t="s">
        <v>88</v>
      </c>
      <c r="D128" s="210" t="s">
        <v>27</v>
      </c>
    </row>
    <row r="129" spans="1:4" ht="15.75" customHeight="1" x14ac:dyDescent="0.25">
      <c r="A129" s="79">
        <v>44179.76173611125</v>
      </c>
      <c r="B129" s="38">
        <v>2000</v>
      </c>
      <c r="C129" s="209" t="s">
        <v>711</v>
      </c>
      <c r="D129" s="210" t="s">
        <v>27</v>
      </c>
    </row>
    <row r="130" spans="1:4" ht="15.75" customHeight="1" x14ac:dyDescent="0.25">
      <c r="A130" s="79">
        <v>44180.097997684963</v>
      </c>
      <c r="B130" s="38">
        <v>0.98</v>
      </c>
      <c r="C130" s="209" t="s">
        <v>712</v>
      </c>
      <c r="D130" s="210" t="s">
        <v>27</v>
      </c>
    </row>
    <row r="131" spans="1:4" ht="15.75" customHeight="1" x14ac:dyDescent="0.25">
      <c r="A131" s="79">
        <v>44180.744594907388</v>
      </c>
      <c r="B131" s="38">
        <v>10</v>
      </c>
      <c r="C131" s="209" t="s">
        <v>713</v>
      </c>
      <c r="D131" s="210" t="s">
        <v>27</v>
      </c>
    </row>
    <row r="132" spans="1:4" ht="15.75" customHeight="1" x14ac:dyDescent="0.25">
      <c r="A132" s="79">
        <v>44180.722152777947</v>
      </c>
      <c r="B132" s="38">
        <v>50</v>
      </c>
      <c r="C132" s="209" t="s">
        <v>91</v>
      </c>
      <c r="D132" s="210" t="s">
        <v>27</v>
      </c>
    </row>
    <row r="133" spans="1:4" ht="15.75" customHeight="1" x14ac:dyDescent="0.25">
      <c r="A133" s="79">
        <v>44180.816215277649</v>
      </c>
      <c r="B133" s="38">
        <v>100</v>
      </c>
      <c r="C133" s="209" t="s">
        <v>714</v>
      </c>
      <c r="D133" s="210" t="s">
        <v>27</v>
      </c>
    </row>
    <row r="134" spans="1:4" ht="15.75" customHeight="1" x14ac:dyDescent="0.25">
      <c r="A134" s="79">
        <v>44180.546620370355</v>
      </c>
      <c r="B134" s="38">
        <v>500</v>
      </c>
      <c r="C134" s="209" t="s">
        <v>90</v>
      </c>
      <c r="D134" s="210" t="s">
        <v>27</v>
      </c>
    </row>
    <row r="135" spans="1:4" ht="15.75" customHeight="1" x14ac:dyDescent="0.25">
      <c r="A135" s="79">
        <v>44180.443576388992</v>
      </c>
      <c r="B135" s="38">
        <v>500</v>
      </c>
      <c r="C135" s="209" t="s">
        <v>549</v>
      </c>
      <c r="D135" s="210" t="s">
        <v>27</v>
      </c>
    </row>
    <row r="136" spans="1:4" ht="15.75" customHeight="1" x14ac:dyDescent="0.25">
      <c r="A136" s="79">
        <v>44180.448877315037</v>
      </c>
      <c r="B136" s="38">
        <v>500</v>
      </c>
      <c r="C136" s="209" t="s">
        <v>550</v>
      </c>
      <c r="D136" s="210" t="s">
        <v>27</v>
      </c>
    </row>
    <row r="137" spans="1:4" ht="15.75" customHeight="1" x14ac:dyDescent="0.25">
      <c r="A137" s="79">
        <v>44181.463101851754</v>
      </c>
      <c r="B137" s="38">
        <v>60</v>
      </c>
      <c r="C137" s="209" t="s">
        <v>116</v>
      </c>
      <c r="D137" s="210" t="s">
        <v>27</v>
      </c>
    </row>
    <row r="138" spans="1:4" ht="15.75" customHeight="1" x14ac:dyDescent="0.25">
      <c r="A138" s="79">
        <v>44181.474120370578</v>
      </c>
      <c r="B138" s="38">
        <v>100</v>
      </c>
      <c r="C138" s="209" t="s">
        <v>93</v>
      </c>
      <c r="D138" s="210" t="s">
        <v>27</v>
      </c>
    </row>
    <row r="139" spans="1:4" ht="15.75" customHeight="1" x14ac:dyDescent="0.25">
      <c r="A139" s="79">
        <v>44181.48304398125</v>
      </c>
      <c r="B139" s="38">
        <v>100</v>
      </c>
      <c r="C139" s="209" t="s">
        <v>120</v>
      </c>
      <c r="D139" s="210" t="s">
        <v>27</v>
      </c>
    </row>
    <row r="140" spans="1:4" ht="15.75" customHeight="1" x14ac:dyDescent="0.25">
      <c r="A140" s="79">
        <v>44181.539340277668</v>
      </c>
      <c r="B140" s="38">
        <v>100</v>
      </c>
      <c r="C140" s="209" t="s">
        <v>591</v>
      </c>
      <c r="D140" s="210" t="s">
        <v>27</v>
      </c>
    </row>
    <row r="141" spans="1:4" ht="15.75" customHeight="1" x14ac:dyDescent="0.25">
      <c r="A141" s="79">
        <v>44181.320358796511</v>
      </c>
      <c r="B141" s="38">
        <v>100</v>
      </c>
      <c r="C141" s="209" t="s">
        <v>92</v>
      </c>
      <c r="D141" s="210" t="s">
        <v>27</v>
      </c>
    </row>
    <row r="142" spans="1:4" s="107" customFormat="1" ht="15.75" customHeight="1" x14ac:dyDescent="0.25">
      <c r="A142" s="79">
        <v>44181.444259259384</v>
      </c>
      <c r="B142" s="38">
        <v>100</v>
      </c>
      <c r="C142" s="209" t="s">
        <v>715</v>
      </c>
      <c r="D142" s="210" t="s">
        <v>27</v>
      </c>
    </row>
    <row r="143" spans="1:4" ht="15.75" customHeight="1" x14ac:dyDescent="0.25">
      <c r="A143" s="79">
        <v>44181.473148148041</v>
      </c>
      <c r="B143" s="38">
        <v>200</v>
      </c>
      <c r="C143" s="209" t="s">
        <v>490</v>
      </c>
      <c r="D143" s="210" t="s">
        <v>27</v>
      </c>
    </row>
    <row r="144" spans="1:4" ht="15" customHeight="1" x14ac:dyDescent="0.25">
      <c r="A144" s="79">
        <v>44181.07098379638</v>
      </c>
      <c r="B144" s="38">
        <v>250</v>
      </c>
      <c r="C144" s="209" t="s">
        <v>79</v>
      </c>
      <c r="D144" s="210" t="s">
        <v>27</v>
      </c>
    </row>
    <row r="145" spans="1:4" ht="15.75" customHeight="1" x14ac:dyDescent="0.25">
      <c r="A145" s="79">
        <v>44181.465694444254</v>
      </c>
      <c r="B145" s="38">
        <v>500</v>
      </c>
      <c r="C145" s="209" t="s">
        <v>64</v>
      </c>
      <c r="D145" s="210" t="s">
        <v>27</v>
      </c>
    </row>
    <row r="146" spans="1:4" ht="15.75" customHeight="1" x14ac:dyDescent="0.25">
      <c r="A146" s="79">
        <v>44181.853622685187</v>
      </c>
      <c r="B146" s="38">
        <v>500</v>
      </c>
      <c r="C146" s="209" t="s">
        <v>716</v>
      </c>
      <c r="D146" s="210" t="s">
        <v>27</v>
      </c>
    </row>
    <row r="147" spans="1:4" ht="15" customHeight="1" x14ac:dyDescent="0.25">
      <c r="A147" s="79">
        <v>44181.089421296492</v>
      </c>
      <c r="B147" s="38">
        <v>1000</v>
      </c>
      <c r="C147" s="209" t="s">
        <v>717</v>
      </c>
      <c r="D147" s="210" t="s">
        <v>27</v>
      </c>
    </row>
    <row r="148" spans="1:4" ht="15.75" customHeight="1" x14ac:dyDescent="0.25">
      <c r="A148" s="79">
        <v>44181.472002314869</v>
      </c>
      <c r="B148" s="38">
        <v>7000</v>
      </c>
      <c r="C148" s="209" t="s">
        <v>117</v>
      </c>
      <c r="D148" s="210" t="s">
        <v>27</v>
      </c>
    </row>
    <row r="149" spans="1:4" s="107" customFormat="1" ht="15.75" customHeight="1" x14ac:dyDescent="0.25">
      <c r="A149" s="79">
        <v>44182.478009259328</v>
      </c>
      <c r="B149" s="38">
        <v>60</v>
      </c>
      <c r="C149" s="209" t="s">
        <v>718</v>
      </c>
      <c r="D149" s="210" t="s">
        <v>27</v>
      </c>
    </row>
    <row r="150" spans="1:4" ht="15.75" customHeight="1" x14ac:dyDescent="0.25">
      <c r="A150" s="79">
        <v>44182.480902777985</v>
      </c>
      <c r="B150" s="38">
        <v>60</v>
      </c>
      <c r="C150" s="209" t="s">
        <v>462</v>
      </c>
      <c r="D150" s="210" t="s">
        <v>27</v>
      </c>
    </row>
    <row r="151" spans="1:4" ht="15.75" customHeight="1" x14ac:dyDescent="0.25">
      <c r="A151" s="79">
        <v>44182.6434259261</v>
      </c>
      <c r="B151" s="38">
        <v>500</v>
      </c>
      <c r="C151" s="209" t="s">
        <v>719</v>
      </c>
      <c r="D151" s="210" t="s">
        <v>27</v>
      </c>
    </row>
    <row r="152" spans="1:4" ht="15.75" customHeight="1" x14ac:dyDescent="0.25">
      <c r="A152" s="79">
        <v>44183.44380787015</v>
      </c>
      <c r="B152" s="38">
        <v>60</v>
      </c>
      <c r="C152" s="209" t="s">
        <v>95</v>
      </c>
      <c r="D152" s="210" t="s">
        <v>27</v>
      </c>
    </row>
    <row r="153" spans="1:4" ht="15.75" customHeight="1" x14ac:dyDescent="0.25">
      <c r="A153" s="79">
        <v>44183.460775462911</v>
      </c>
      <c r="B153" s="38">
        <v>60</v>
      </c>
      <c r="C153" s="209" t="s">
        <v>463</v>
      </c>
      <c r="D153" s="210" t="s">
        <v>27</v>
      </c>
    </row>
    <row r="154" spans="1:4" ht="15.75" customHeight="1" x14ac:dyDescent="0.25">
      <c r="A154" s="79">
        <v>44183.461087963078</v>
      </c>
      <c r="B154" s="38">
        <v>60</v>
      </c>
      <c r="C154" s="209" t="s">
        <v>96</v>
      </c>
      <c r="D154" s="210" t="s">
        <v>27</v>
      </c>
    </row>
    <row r="155" spans="1:4" ht="15.75" customHeight="1" x14ac:dyDescent="0.25">
      <c r="A155" s="79">
        <v>44183.560601851903</v>
      </c>
      <c r="B155" s="38">
        <v>64</v>
      </c>
      <c r="C155" s="209" t="s">
        <v>720</v>
      </c>
      <c r="D155" s="210" t="s">
        <v>27</v>
      </c>
    </row>
    <row r="156" spans="1:4" ht="15.75" customHeight="1" x14ac:dyDescent="0.25">
      <c r="A156" s="79">
        <v>44183.30146990763</v>
      </c>
      <c r="B156" s="38">
        <v>75</v>
      </c>
      <c r="C156" s="209" t="s">
        <v>594</v>
      </c>
      <c r="D156" s="210" t="s">
        <v>27</v>
      </c>
    </row>
    <row r="157" spans="1:4" ht="15.75" customHeight="1" x14ac:dyDescent="0.25">
      <c r="A157" s="79">
        <v>44183.742870370392</v>
      </c>
      <c r="B157" s="38">
        <v>240</v>
      </c>
      <c r="C157" s="209" t="s">
        <v>721</v>
      </c>
      <c r="D157" s="210" t="s">
        <v>27</v>
      </c>
    </row>
    <row r="158" spans="1:4" ht="15.75" customHeight="1" x14ac:dyDescent="0.25">
      <c r="A158" s="79">
        <v>44183.065312500112</v>
      </c>
      <c r="B158" s="38">
        <v>1000</v>
      </c>
      <c r="C158" s="209" t="s">
        <v>722</v>
      </c>
      <c r="D158" s="210" t="s">
        <v>27</v>
      </c>
    </row>
    <row r="159" spans="1:4" ht="15.75" customHeight="1" x14ac:dyDescent="0.25">
      <c r="A159" s="79">
        <v>44183.574432870373</v>
      </c>
      <c r="B159" s="38">
        <v>1000</v>
      </c>
      <c r="C159" s="209" t="s">
        <v>723</v>
      </c>
      <c r="D159" s="210" t="s">
        <v>27</v>
      </c>
    </row>
    <row r="160" spans="1:4" ht="15.75" customHeight="1" x14ac:dyDescent="0.25">
      <c r="A160" s="79">
        <v>44183.442581018433</v>
      </c>
      <c r="B160" s="38">
        <v>1000</v>
      </c>
      <c r="C160" s="209" t="s">
        <v>94</v>
      </c>
      <c r="D160" s="210" t="s">
        <v>27</v>
      </c>
    </row>
    <row r="161" spans="1:4" ht="15.75" customHeight="1" x14ac:dyDescent="0.25">
      <c r="A161" s="79">
        <v>44185.926539351698</v>
      </c>
      <c r="B161" s="38">
        <v>25</v>
      </c>
      <c r="C161" s="209" t="s">
        <v>101</v>
      </c>
      <c r="D161" s="210" t="s">
        <v>27</v>
      </c>
    </row>
    <row r="162" spans="1:4" ht="15.75" customHeight="1" x14ac:dyDescent="0.25">
      <c r="A162" s="79">
        <v>44185.82729166653</v>
      </c>
      <c r="B162" s="38">
        <v>50</v>
      </c>
      <c r="C162" s="209" t="s">
        <v>99</v>
      </c>
      <c r="D162" s="210" t="s">
        <v>27</v>
      </c>
    </row>
    <row r="163" spans="1:4" ht="15.75" customHeight="1" x14ac:dyDescent="0.25">
      <c r="A163" s="79">
        <v>44185.925393518526</v>
      </c>
      <c r="B163" s="38">
        <v>50</v>
      </c>
      <c r="C163" s="209" t="s">
        <v>551</v>
      </c>
      <c r="D163" s="210" t="s">
        <v>27</v>
      </c>
    </row>
    <row r="164" spans="1:4" ht="15.75" customHeight="1" x14ac:dyDescent="0.25">
      <c r="A164" s="79">
        <v>44185.821122684982</v>
      </c>
      <c r="B164" s="38">
        <v>100</v>
      </c>
      <c r="C164" s="209" t="s">
        <v>98</v>
      </c>
      <c r="D164" s="210" t="s">
        <v>27</v>
      </c>
    </row>
    <row r="165" spans="1:4" ht="15.75" customHeight="1" x14ac:dyDescent="0.25">
      <c r="A165" s="79">
        <v>44185.926828703843</v>
      </c>
      <c r="B165" s="38">
        <v>100</v>
      </c>
      <c r="C165" s="209" t="s">
        <v>102</v>
      </c>
      <c r="D165" s="210" t="s">
        <v>27</v>
      </c>
    </row>
    <row r="166" spans="1:4" ht="15.75" customHeight="1" x14ac:dyDescent="0.25">
      <c r="A166" s="79">
        <v>44185.829189814627</v>
      </c>
      <c r="B166" s="38">
        <v>100</v>
      </c>
      <c r="C166" s="209" t="s">
        <v>724</v>
      </c>
      <c r="D166" s="210" t="s">
        <v>27</v>
      </c>
    </row>
    <row r="167" spans="1:4" ht="15.75" customHeight="1" x14ac:dyDescent="0.25">
      <c r="A167" s="79">
        <v>44185.821458333172</v>
      </c>
      <c r="B167" s="38">
        <v>130</v>
      </c>
      <c r="C167" s="209" t="s">
        <v>103</v>
      </c>
      <c r="D167" s="210" t="s">
        <v>27</v>
      </c>
    </row>
    <row r="168" spans="1:4" ht="15.75" customHeight="1" x14ac:dyDescent="0.25">
      <c r="A168" s="79">
        <v>44185.930578703526</v>
      </c>
      <c r="B168" s="38">
        <v>300</v>
      </c>
      <c r="C168" s="209" t="s">
        <v>100</v>
      </c>
      <c r="D168" s="210" t="s">
        <v>27</v>
      </c>
    </row>
    <row r="169" spans="1:4" ht="15.75" customHeight="1" x14ac:dyDescent="0.25">
      <c r="A169" s="79">
        <v>44185.826724537183</v>
      </c>
      <c r="B169" s="38">
        <v>500</v>
      </c>
      <c r="C169" s="209" t="s">
        <v>97</v>
      </c>
      <c r="D169" s="210" t="s">
        <v>27</v>
      </c>
    </row>
    <row r="170" spans="1:4" ht="15.75" customHeight="1" x14ac:dyDescent="0.25">
      <c r="A170" s="79">
        <v>44185.925995370373</v>
      </c>
      <c r="B170" s="38">
        <v>1500</v>
      </c>
      <c r="C170" s="209" t="s">
        <v>725</v>
      </c>
      <c r="D170" s="210" t="s">
        <v>27</v>
      </c>
    </row>
    <row r="171" spans="1:4" ht="15.75" customHeight="1" x14ac:dyDescent="0.25">
      <c r="A171" s="79">
        <v>44185.817939814646</v>
      </c>
      <c r="B171" s="38">
        <v>3000</v>
      </c>
      <c r="C171" s="209" t="s">
        <v>537</v>
      </c>
      <c r="D171" s="210" t="s">
        <v>27</v>
      </c>
    </row>
    <row r="172" spans="1:4" ht="15.75" customHeight="1" x14ac:dyDescent="0.25">
      <c r="A172" s="79">
        <v>44186.525011573918</v>
      </c>
      <c r="B172" s="38">
        <v>10</v>
      </c>
      <c r="C172" s="209" t="s">
        <v>695</v>
      </c>
      <c r="D172" s="210" t="s">
        <v>27</v>
      </c>
    </row>
    <row r="173" spans="1:4" ht="15.75" customHeight="1" x14ac:dyDescent="0.25">
      <c r="A173" s="79">
        <v>44186.495347222313</v>
      </c>
      <c r="B173" s="38">
        <v>30</v>
      </c>
      <c r="C173" s="209" t="s">
        <v>726</v>
      </c>
      <c r="D173" s="210" t="s">
        <v>27</v>
      </c>
    </row>
    <row r="174" spans="1:4" ht="15.75" customHeight="1" x14ac:dyDescent="0.25">
      <c r="A174" s="79">
        <v>44186.041793981567</v>
      </c>
      <c r="B174" s="38">
        <v>51.21</v>
      </c>
      <c r="C174" s="209" t="s">
        <v>727</v>
      </c>
      <c r="D174" s="210" t="s">
        <v>27</v>
      </c>
    </row>
    <row r="175" spans="1:4" ht="15.75" customHeight="1" x14ac:dyDescent="0.25">
      <c r="A175" s="79">
        <v>44186.28843750013</v>
      </c>
      <c r="B175" s="38">
        <v>80</v>
      </c>
      <c r="C175" s="209" t="s">
        <v>592</v>
      </c>
      <c r="D175" s="210" t="s">
        <v>27</v>
      </c>
    </row>
    <row r="176" spans="1:4" ht="15.75" customHeight="1" x14ac:dyDescent="0.25">
      <c r="A176" s="79">
        <v>44186.483530092519</v>
      </c>
      <c r="B176" s="38">
        <v>100</v>
      </c>
      <c r="C176" s="209" t="s">
        <v>599</v>
      </c>
      <c r="D176" s="210" t="s">
        <v>27</v>
      </c>
    </row>
    <row r="177" spans="1:4" ht="15.75" customHeight="1" x14ac:dyDescent="0.25">
      <c r="A177" s="79">
        <v>44186.117847222369</v>
      </c>
      <c r="B177" s="38">
        <v>150</v>
      </c>
      <c r="C177" s="209" t="s">
        <v>534</v>
      </c>
      <c r="D177" s="210" t="s">
        <v>27</v>
      </c>
    </row>
    <row r="178" spans="1:4" ht="15.75" customHeight="1" x14ac:dyDescent="0.25">
      <c r="A178" s="79">
        <v>44186.562708333135</v>
      </c>
      <c r="B178" s="38">
        <v>150</v>
      </c>
      <c r="C178" s="209" t="s">
        <v>543</v>
      </c>
      <c r="D178" s="210" t="s">
        <v>27</v>
      </c>
    </row>
    <row r="179" spans="1:4" ht="15.75" customHeight="1" x14ac:dyDescent="0.25">
      <c r="A179" s="79">
        <v>44186.707731481642</v>
      </c>
      <c r="B179" s="38">
        <v>150</v>
      </c>
      <c r="C179" s="209" t="s">
        <v>540</v>
      </c>
      <c r="D179" s="210" t="s">
        <v>27</v>
      </c>
    </row>
    <row r="180" spans="1:4" ht="15.75" customHeight="1" x14ac:dyDescent="0.25">
      <c r="A180" s="79">
        <v>44186.143414351624</v>
      </c>
      <c r="B180" s="38">
        <v>200</v>
      </c>
      <c r="C180" s="209" t="s">
        <v>728</v>
      </c>
      <c r="D180" s="210" t="s">
        <v>27</v>
      </c>
    </row>
    <row r="181" spans="1:4" ht="15.75" customHeight="1" x14ac:dyDescent="0.25">
      <c r="A181" s="79">
        <v>44186.348321759142</v>
      </c>
      <c r="B181" s="38">
        <v>200</v>
      </c>
      <c r="C181" s="209" t="s">
        <v>729</v>
      </c>
      <c r="D181" s="210" t="s">
        <v>27</v>
      </c>
    </row>
    <row r="182" spans="1:4" ht="15.75" customHeight="1" x14ac:dyDescent="0.25">
      <c r="A182" s="79">
        <v>44186.157060184982</v>
      </c>
      <c r="B182" s="38">
        <v>498</v>
      </c>
      <c r="C182" s="209" t="s">
        <v>730</v>
      </c>
      <c r="D182" s="210" t="s">
        <v>27</v>
      </c>
    </row>
    <row r="183" spans="1:4" ht="15.75" customHeight="1" x14ac:dyDescent="0.25">
      <c r="A183" s="79">
        <v>44186.43361111125</v>
      </c>
      <c r="B183" s="38">
        <v>1000</v>
      </c>
      <c r="C183" s="209" t="s">
        <v>104</v>
      </c>
      <c r="D183" s="210" t="s">
        <v>27</v>
      </c>
    </row>
    <row r="184" spans="1:4" ht="15.75" customHeight="1" x14ac:dyDescent="0.25">
      <c r="A184" s="79">
        <v>44186.481134259142</v>
      </c>
      <c r="B184" s="38">
        <v>1000</v>
      </c>
      <c r="C184" s="209" t="s">
        <v>600</v>
      </c>
      <c r="D184" s="210" t="s">
        <v>27</v>
      </c>
    </row>
    <row r="185" spans="1:4" s="107" customFormat="1" ht="15.75" customHeight="1" x14ac:dyDescent="0.25">
      <c r="A185" s="79">
        <v>44187.424722222146</v>
      </c>
      <c r="B185" s="38">
        <v>1000</v>
      </c>
      <c r="C185" s="209" t="s">
        <v>105</v>
      </c>
      <c r="D185" s="210" t="s">
        <v>27</v>
      </c>
    </row>
    <row r="186" spans="1:4" s="107" customFormat="1" ht="15.75" customHeight="1" x14ac:dyDescent="0.25">
      <c r="A186" s="79">
        <v>44187.926168981474</v>
      </c>
      <c r="B186" s="38">
        <v>1000</v>
      </c>
      <c r="C186" s="209" t="s">
        <v>731</v>
      </c>
      <c r="D186" s="210" t="s">
        <v>27</v>
      </c>
    </row>
    <row r="187" spans="1:4" s="107" customFormat="1" ht="15.75" customHeight="1" x14ac:dyDescent="0.25">
      <c r="A187" s="79">
        <v>44188.452256944496</v>
      </c>
      <c r="B187" s="38">
        <v>300</v>
      </c>
      <c r="C187" s="209" t="s">
        <v>107</v>
      </c>
      <c r="D187" s="210" t="s">
        <v>27</v>
      </c>
    </row>
    <row r="188" spans="1:4" s="107" customFormat="1" ht="15.75" customHeight="1" x14ac:dyDescent="0.25">
      <c r="A188" s="79">
        <v>44188.737627314869</v>
      </c>
      <c r="B188" s="38">
        <v>300</v>
      </c>
      <c r="C188" s="209" t="s">
        <v>732</v>
      </c>
      <c r="D188" s="210" t="s">
        <v>27</v>
      </c>
    </row>
    <row r="189" spans="1:4" s="107" customFormat="1" ht="15.75" customHeight="1" x14ac:dyDescent="0.25">
      <c r="A189" s="79">
        <v>44188.432662037201</v>
      </c>
      <c r="B189" s="38">
        <v>500</v>
      </c>
      <c r="C189" s="209" t="s">
        <v>64</v>
      </c>
      <c r="D189" s="210" t="s">
        <v>27</v>
      </c>
    </row>
    <row r="190" spans="1:4" s="107" customFormat="1" ht="15.75" customHeight="1" x14ac:dyDescent="0.25">
      <c r="A190" s="79">
        <v>44188.369062500075</v>
      </c>
      <c r="B190" s="38">
        <v>500</v>
      </c>
      <c r="C190" s="209" t="s">
        <v>733</v>
      </c>
      <c r="D190" s="210" t="s">
        <v>27</v>
      </c>
    </row>
    <row r="191" spans="1:4" s="107" customFormat="1" ht="15.75" customHeight="1" x14ac:dyDescent="0.25">
      <c r="A191" s="79">
        <v>44188.676840277854</v>
      </c>
      <c r="B191" s="38">
        <v>500</v>
      </c>
      <c r="C191" s="209" t="s">
        <v>79</v>
      </c>
      <c r="D191" s="210" t="s">
        <v>27</v>
      </c>
    </row>
    <row r="192" spans="1:4" s="107" customFormat="1" ht="15.75" customHeight="1" x14ac:dyDescent="0.25">
      <c r="A192" s="79">
        <v>44188.922754629515</v>
      </c>
      <c r="B192" s="38">
        <v>500</v>
      </c>
      <c r="C192" s="209" t="s">
        <v>734</v>
      </c>
      <c r="D192" s="210" t="s">
        <v>27</v>
      </c>
    </row>
    <row r="193" spans="1:4" s="107" customFormat="1" ht="15.75" customHeight="1" x14ac:dyDescent="0.25">
      <c r="A193" s="79">
        <v>44188.056307870429</v>
      </c>
      <c r="B193" s="38">
        <v>553</v>
      </c>
      <c r="C193" s="209" t="s">
        <v>735</v>
      </c>
      <c r="D193" s="210" t="s">
        <v>27</v>
      </c>
    </row>
    <row r="194" spans="1:4" s="107" customFormat="1" ht="15.75" customHeight="1" x14ac:dyDescent="0.25">
      <c r="A194" s="79">
        <v>44188.919097222388</v>
      </c>
      <c r="B194" s="38">
        <v>1300</v>
      </c>
      <c r="C194" s="209" t="s">
        <v>489</v>
      </c>
      <c r="D194" s="210" t="s">
        <v>27</v>
      </c>
    </row>
    <row r="195" spans="1:4" s="107" customFormat="1" ht="15.75" customHeight="1" x14ac:dyDescent="0.25">
      <c r="A195" s="79">
        <v>44189.330509259365</v>
      </c>
      <c r="B195" s="38">
        <v>100</v>
      </c>
      <c r="C195" s="209" t="s">
        <v>736</v>
      </c>
      <c r="D195" s="210" t="s">
        <v>27</v>
      </c>
    </row>
    <row r="196" spans="1:4" s="107" customFormat="1" ht="15.75" customHeight="1" x14ac:dyDescent="0.25">
      <c r="A196" s="79">
        <v>44189.424699074123</v>
      </c>
      <c r="B196" s="38">
        <v>200</v>
      </c>
      <c r="C196" s="209" t="s">
        <v>132</v>
      </c>
      <c r="D196" s="210" t="s">
        <v>27</v>
      </c>
    </row>
    <row r="197" spans="1:4" s="107" customFormat="1" ht="15.75" customHeight="1" x14ac:dyDescent="0.25">
      <c r="A197" s="79">
        <v>44189.479004629422</v>
      </c>
      <c r="B197" s="38">
        <v>200</v>
      </c>
      <c r="C197" s="209" t="s">
        <v>737</v>
      </c>
      <c r="D197" s="210" t="s">
        <v>27</v>
      </c>
    </row>
    <row r="198" spans="1:4" s="107" customFormat="1" ht="15.75" customHeight="1" x14ac:dyDescent="0.25">
      <c r="A198" s="79">
        <v>44189.536956018303</v>
      </c>
      <c r="B198" s="38">
        <v>228</v>
      </c>
      <c r="C198" s="209" t="s">
        <v>738</v>
      </c>
      <c r="D198" s="210" t="s">
        <v>27</v>
      </c>
    </row>
    <row r="199" spans="1:4" s="107" customFormat="1" ht="15.75" customHeight="1" x14ac:dyDescent="0.25">
      <c r="A199" s="79">
        <v>44189.056111111306</v>
      </c>
      <c r="B199" s="38">
        <v>385</v>
      </c>
      <c r="C199" s="209" t="s">
        <v>494</v>
      </c>
      <c r="D199" s="210" t="s">
        <v>27</v>
      </c>
    </row>
    <row r="200" spans="1:4" s="107" customFormat="1" ht="15.75" customHeight="1" x14ac:dyDescent="0.25">
      <c r="A200" s="79">
        <v>44189.056226851884</v>
      </c>
      <c r="B200" s="38">
        <v>500</v>
      </c>
      <c r="C200" s="209" t="s">
        <v>739</v>
      </c>
      <c r="D200" s="210" t="s">
        <v>27</v>
      </c>
    </row>
    <row r="201" spans="1:4" s="107" customFormat="1" ht="15.75" customHeight="1" x14ac:dyDescent="0.25">
      <c r="A201" s="79">
        <v>44190.060266203713</v>
      </c>
      <c r="B201" s="38">
        <v>50</v>
      </c>
      <c r="C201" s="209" t="s">
        <v>740</v>
      </c>
      <c r="D201" s="210" t="s">
        <v>27</v>
      </c>
    </row>
    <row r="202" spans="1:4" s="107" customFormat="1" ht="15.75" customHeight="1" x14ac:dyDescent="0.25">
      <c r="A202" s="79">
        <v>44190.401666666847</v>
      </c>
      <c r="B202" s="38">
        <v>75</v>
      </c>
      <c r="C202" s="209" t="s">
        <v>594</v>
      </c>
      <c r="D202" s="210" t="s">
        <v>27</v>
      </c>
    </row>
    <row r="203" spans="1:4" s="107" customFormat="1" ht="15.75" customHeight="1" x14ac:dyDescent="0.25">
      <c r="A203" s="79">
        <v>44190.476701389067</v>
      </c>
      <c r="B203" s="38">
        <v>100</v>
      </c>
      <c r="C203" s="209" t="s">
        <v>118</v>
      </c>
      <c r="D203" s="210" t="s">
        <v>27</v>
      </c>
    </row>
    <row r="204" spans="1:4" s="107" customFormat="1" ht="15.75" customHeight="1" x14ac:dyDescent="0.25">
      <c r="A204" s="79">
        <v>44190.480543981306</v>
      </c>
      <c r="B204" s="38">
        <v>200</v>
      </c>
      <c r="C204" s="209" t="s">
        <v>109</v>
      </c>
      <c r="D204" s="210" t="s">
        <v>27</v>
      </c>
    </row>
    <row r="205" spans="1:4" s="107" customFormat="1" ht="15.75" customHeight="1" x14ac:dyDescent="0.25">
      <c r="A205" s="79">
        <v>44190.505798611324</v>
      </c>
      <c r="B205" s="38">
        <v>300</v>
      </c>
      <c r="C205" s="209" t="s">
        <v>741</v>
      </c>
      <c r="D205" s="210" t="s">
        <v>27</v>
      </c>
    </row>
    <row r="206" spans="1:4" s="107" customFormat="1" ht="15.75" customHeight="1" x14ac:dyDescent="0.25">
      <c r="A206" s="79">
        <v>44190.72526620375</v>
      </c>
      <c r="B206" s="38">
        <v>500</v>
      </c>
      <c r="C206" s="209" t="s">
        <v>742</v>
      </c>
      <c r="D206" s="210" t="s">
        <v>27</v>
      </c>
    </row>
    <row r="207" spans="1:4" s="107" customFormat="1" ht="15.75" customHeight="1" x14ac:dyDescent="0.25">
      <c r="A207" s="79">
        <v>44190.778344907332</v>
      </c>
      <c r="B207" s="38">
        <v>1000</v>
      </c>
      <c r="C207" s="209" t="s">
        <v>536</v>
      </c>
      <c r="D207" s="210" t="s">
        <v>27</v>
      </c>
    </row>
    <row r="208" spans="1:4" s="107" customFormat="1" ht="15.75" customHeight="1" x14ac:dyDescent="0.25">
      <c r="A208" s="79">
        <v>44192.859548611101</v>
      </c>
      <c r="B208" s="38">
        <v>50</v>
      </c>
      <c r="C208" s="209" t="s">
        <v>551</v>
      </c>
      <c r="D208" s="210" t="s">
        <v>27</v>
      </c>
    </row>
    <row r="209" spans="1:4" s="107" customFormat="1" ht="15.75" customHeight="1" x14ac:dyDescent="0.25">
      <c r="A209" s="79">
        <v>44192.865671296138</v>
      </c>
      <c r="B209" s="38">
        <v>60</v>
      </c>
      <c r="C209" s="209" t="s">
        <v>110</v>
      </c>
      <c r="D209" s="210" t="s">
        <v>27</v>
      </c>
    </row>
    <row r="210" spans="1:4" s="107" customFormat="1" ht="15.75" customHeight="1" x14ac:dyDescent="0.25">
      <c r="A210" s="79">
        <v>44192.877523147967</v>
      </c>
      <c r="B210" s="38">
        <v>100</v>
      </c>
      <c r="C210" s="209" t="s">
        <v>112</v>
      </c>
      <c r="D210" s="210" t="s">
        <v>27</v>
      </c>
    </row>
    <row r="211" spans="1:4" s="107" customFormat="1" ht="15.75" customHeight="1" x14ac:dyDescent="0.25">
      <c r="A211" s="79">
        <v>44192.875763888936</v>
      </c>
      <c r="B211" s="38">
        <v>100</v>
      </c>
      <c r="C211" s="209" t="s">
        <v>111</v>
      </c>
      <c r="D211" s="210" t="s">
        <v>27</v>
      </c>
    </row>
    <row r="212" spans="1:4" s="107" customFormat="1" ht="15.75" customHeight="1" x14ac:dyDescent="0.25">
      <c r="A212" s="79">
        <v>44192.87567129638</v>
      </c>
      <c r="B212" s="38">
        <v>200</v>
      </c>
      <c r="C212" s="209" t="s">
        <v>106</v>
      </c>
      <c r="D212" s="210" t="s">
        <v>27</v>
      </c>
    </row>
    <row r="213" spans="1:4" s="107" customFormat="1" ht="15.75" customHeight="1" x14ac:dyDescent="0.25">
      <c r="A213" s="79">
        <v>44192.847766203806</v>
      </c>
      <c r="B213" s="38">
        <v>300</v>
      </c>
      <c r="C213" s="209" t="s">
        <v>743</v>
      </c>
      <c r="D213" s="210" t="s">
        <v>27</v>
      </c>
    </row>
    <row r="214" spans="1:4" s="107" customFormat="1" ht="15.75" customHeight="1" x14ac:dyDescent="0.25">
      <c r="A214" s="79">
        <v>44192.877349536866</v>
      </c>
      <c r="B214" s="38">
        <v>400</v>
      </c>
      <c r="C214" s="209" t="s">
        <v>744</v>
      </c>
      <c r="D214" s="210" t="s">
        <v>27</v>
      </c>
    </row>
    <row r="215" spans="1:4" s="107" customFormat="1" ht="15.75" customHeight="1" x14ac:dyDescent="0.25">
      <c r="A215" s="79">
        <v>44192.877581018489</v>
      </c>
      <c r="B215" s="38">
        <v>500</v>
      </c>
      <c r="C215" s="209" t="s">
        <v>464</v>
      </c>
      <c r="D215" s="210" t="s">
        <v>27</v>
      </c>
    </row>
    <row r="216" spans="1:4" s="107" customFormat="1" ht="15.75" customHeight="1" x14ac:dyDescent="0.25">
      <c r="A216" s="79">
        <v>44192.845057870261</v>
      </c>
      <c r="B216" s="38">
        <v>1500</v>
      </c>
      <c r="C216" s="209" t="s">
        <v>745</v>
      </c>
      <c r="D216" s="210" t="s">
        <v>27</v>
      </c>
    </row>
    <row r="217" spans="1:4" s="107" customFormat="1" ht="15.75" customHeight="1" x14ac:dyDescent="0.25">
      <c r="A217" s="79">
        <v>44192.851388888899</v>
      </c>
      <c r="B217" s="38">
        <v>5000</v>
      </c>
      <c r="C217" s="209" t="s">
        <v>119</v>
      </c>
      <c r="D217" s="210" t="s">
        <v>27</v>
      </c>
    </row>
    <row r="218" spans="1:4" s="107" customFormat="1" ht="15.75" customHeight="1" x14ac:dyDescent="0.25">
      <c r="A218" s="79">
        <v>44193.510752314702</v>
      </c>
      <c r="B218" s="38">
        <v>10</v>
      </c>
      <c r="C218" s="209" t="s">
        <v>695</v>
      </c>
      <c r="D218" s="210" t="s">
        <v>27</v>
      </c>
    </row>
    <row r="219" spans="1:4" s="107" customFormat="1" ht="15.75" customHeight="1" x14ac:dyDescent="0.25">
      <c r="A219" s="79">
        <v>44193.430763889104</v>
      </c>
      <c r="B219" s="38">
        <v>30</v>
      </c>
      <c r="C219" s="209" t="s">
        <v>593</v>
      </c>
      <c r="D219" s="210" t="s">
        <v>27</v>
      </c>
    </row>
    <row r="220" spans="1:4" s="107" customFormat="1" ht="15.75" customHeight="1" x14ac:dyDescent="0.25">
      <c r="A220" s="79">
        <v>44193.097546296194</v>
      </c>
      <c r="B220" s="38">
        <v>35</v>
      </c>
      <c r="C220" s="209" t="s">
        <v>746</v>
      </c>
      <c r="D220" s="210" t="s">
        <v>27</v>
      </c>
    </row>
    <row r="221" spans="1:4" s="107" customFormat="1" ht="15.75" customHeight="1" x14ac:dyDescent="0.25">
      <c r="A221" s="79">
        <v>44193.372523148078</v>
      </c>
      <c r="B221" s="38">
        <v>50</v>
      </c>
      <c r="C221" s="209" t="s">
        <v>747</v>
      </c>
      <c r="D221" s="210" t="s">
        <v>27</v>
      </c>
    </row>
    <row r="222" spans="1:4" s="107" customFormat="1" ht="15.75" customHeight="1" x14ac:dyDescent="0.25">
      <c r="A222" s="79">
        <v>44193.418032407295</v>
      </c>
      <c r="B222" s="38">
        <v>100</v>
      </c>
      <c r="C222" s="209" t="s">
        <v>113</v>
      </c>
      <c r="D222" s="210" t="s">
        <v>27</v>
      </c>
    </row>
    <row r="223" spans="1:4" s="107" customFormat="1" ht="15.75" customHeight="1" x14ac:dyDescent="0.25">
      <c r="A223" s="79">
        <v>44193.661122685298</v>
      </c>
      <c r="B223" s="38">
        <v>250</v>
      </c>
      <c r="C223" s="209" t="s">
        <v>721</v>
      </c>
      <c r="D223" s="210" t="s">
        <v>27</v>
      </c>
    </row>
    <row r="224" spans="1:4" s="107" customFormat="1" ht="15.75" customHeight="1" x14ac:dyDescent="0.25">
      <c r="A224" s="79">
        <v>44193.729699074291</v>
      </c>
      <c r="B224" s="38">
        <v>250</v>
      </c>
      <c r="C224" s="209" t="s">
        <v>540</v>
      </c>
      <c r="D224" s="210" t="s">
        <v>27</v>
      </c>
    </row>
    <row r="225" spans="1:4" s="107" customFormat="1" ht="15.75" customHeight="1" x14ac:dyDescent="0.25">
      <c r="A225" s="79">
        <v>44193.852743055671</v>
      </c>
      <c r="B225" s="38">
        <v>250</v>
      </c>
      <c r="C225" s="209" t="s">
        <v>535</v>
      </c>
      <c r="D225" s="210" t="s">
        <v>27</v>
      </c>
    </row>
    <row r="226" spans="1:4" s="107" customFormat="1" ht="15.75" customHeight="1" x14ac:dyDescent="0.25">
      <c r="A226" s="79">
        <v>44193.490462963004</v>
      </c>
      <c r="B226" s="38">
        <v>300</v>
      </c>
      <c r="C226" s="209" t="s">
        <v>76</v>
      </c>
      <c r="D226" s="210" t="s">
        <v>27</v>
      </c>
    </row>
    <row r="227" spans="1:4" s="107" customFormat="1" ht="15.75" customHeight="1" x14ac:dyDescent="0.25">
      <c r="A227" s="79">
        <v>44193.786446759477</v>
      </c>
      <c r="B227" s="38">
        <v>480</v>
      </c>
      <c r="C227" s="209" t="s">
        <v>538</v>
      </c>
      <c r="D227" s="210" t="s">
        <v>27</v>
      </c>
    </row>
    <row r="228" spans="1:4" s="107" customFormat="1" ht="15.75" customHeight="1" x14ac:dyDescent="0.25">
      <c r="A228" s="79">
        <v>44193.054444444366</v>
      </c>
      <c r="B228" s="38">
        <v>500</v>
      </c>
      <c r="C228" s="209" t="s">
        <v>748</v>
      </c>
      <c r="D228" s="210" t="s">
        <v>27</v>
      </c>
    </row>
    <row r="229" spans="1:4" s="107" customFormat="1" ht="15.75" customHeight="1" x14ac:dyDescent="0.25">
      <c r="A229" s="79">
        <v>44193.422858796082</v>
      </c>
      <c r="B229" s="38">
        <v>500</v>
      </c>
      <c r="C229" s="209" t="s">
        <v>114</v>
      </c>
      <c r="D229" s="210" t="s">
        <v>27</v>
      </c>
    </row>
    <row r="230" spans="1:4" s="107" customFormat="1" ht="15.75" customHeight="1" x14ac:dyDescent="0.25">
      <c r="A230" s="79">
        <v>44193.88590277778</v>
      </c>
      <c r="B230" s="38">
        <v>500</v>
      </c>
      <c r="C230" s="209" t="s">
        <v>749</v>
      </c>
      <c r="D230" s="210" t="s">
        <v>27</v>
      </c>
    </row>
    <row r="231" spans="1:4" s="107" customFormat="1" ht="15.75" customHeight="1" x14ac:dyDescent="0.25">
      <c r="A231" s="79">
        <v>44193.066064815037</v>
      </c>
      <c r="B231" s="38">
        <v>2000</v>
      </c>
      <c r="C231" s="209" t="s">
        <v>750</v>
      </c>
      <c r="D231" s="210" t="s">
        <v>27</v>
      </c>
    </row>
    <row r="232" spans="1:4" s="107" customFormat="1" ht="15.75" customHeight="1" x14ac:dyDescent="0.25">
      <c r="A232" s="79">
        <v>44193.794050925877</v>
      </c>
      <c r="B232" s="38">
        <v>2000</v>
      </c>
      <c r="C232" s="209" t="s">
        <v>538</v>
      </c>
      <c r="D232" s="210" t="s">
        <v>27</v>
      </c>
    </row>
    <row r="233" spans="1:4" s="107" customFormat="1" ht="15.75" customHeight="1" x14ac:dyDescent="0.25">
      <c r="A233" s="79">
        <v>44194.281909722369</v>
      </c>
      <c r="B233" s="38">
        <v>100</v>
      </c>
      <c r="C233" s="209" t="s">
        <v>751</v>
      </c>
      <c r="D233" s="210" t="s">
        <v>27</v>
      </c>
    </row>
    <row r="234" spans="1:4" s="107" customFormat="1" ht="15.75" customHeight="1" x14ac:dyDescent="0.25">
      <c r="A234" s="79">
        <v>44194.836828703526</v>
      </c>
      <c r="B234" s="38">
        <v>100</v>
      </c>
      <c r="C234" s="209" t="s">
        <v>752</v>
      </c>
      <c r="D234" s="210" t="s">
        <v>27</v>
      </c>
    </row>
    <row r="235" spans="1:4" s="107" customFormat="1" ht="15.75" customHeight="1" x14ac:dyDescent="0.25">
      <c r="A235" s="79">
        <v>44194.910625000019</v>
      </c>
      <c r="B235" s="38">
        <v>200</v>
      </c>
      <c r="C235" s="209" t="s">
        <v>753</v>
      </c>
      <c r="D235" s="210" t="s">
        <v>27</v>
      </c>
    </row>
    <row r="236" spans="1:4" s="107" customFormat="1" ht="15.75" customHeight="1" x14ac:dyDescent="0.25">
      <c r="A236" s="79">
        <v>44194.867129629478</v>
      </c>
      <c r="B236" s="38">
        <v>300</v>
      </c>
      <c r="C236" s="209" t="s">
        <v>754</v>
      </c>
      <c r="D236" s="210" t="s">
        <v>27</v>
      </c>
    </row>
    <row r="237" spans="1:4" s="107" customFormat="1" ht="15.75" customHeight="1" x14ac:dyDescent="0.25">
      <c r="A237" s="79">
        <v>44194.063344907481</v>
      </c>
      <c r="B237" s="38">
        <v>500</v>
      </c>
      <c r="C237" s="209" t="s">
        <v>755</v>
      </c>
      <c r="D237" s="210" t="s">
        <v>27</v>
      </c>
    </row>
    <row r="238" spans="1:4" s="107" customFormat="1" ht="15.75" customHeight="1" x14ac:dyDescent="0.25">
      <c r="A238" s="79">
        <v>44194.425486111082</v>
      </c>
      <c r="B238" s="38">
        <v>1000</v>
      </c>
      <c r="C238" s="209" t="s">
        <v>62</v>
      </c>
      <c r="D238" s="210" t="s">
        <v>27</v>
      </c>
    </row>
    <row r="239" spans="1:4" s="107" customFormat="1" ht="15.75" customHeight="1" x14ac:dyDescent="0.25">
      <c r="A239" s="79">
        <v>44195.057210647967</v>
      </c>
      <c r="B239" s="38">
        <v>38.22</v>
      </c>
      <c r="C239" s="209" t="s">
        <v>756</v>
      </c>
      <c r="D239" s="210" t="s">
        <v>27</v>
      </c>
    </row>
    <row r="240" spans="1:4" s="107" customFormat="1" ht="15.75" customHeight="1" x14ac:dyDescent="0.25">
      <c r="A240" s="79">
        <v>44195.058819444384</v>
      </c>
      <c r="B240" s="38">
        <v>50</v>
      </c>
      <c r="C240" s="209" t="s">
        <v>757</v>
      </c>
      <c r="D240" s="210" t="s">
        <v>27</v>
      </c>
    </row>
    <row r="241" spans="1:4" s="107" customFormat="1" ht="15.75" customHeight="1" x14ac:dyDescent="0.25">
      <c r="A241" s="79">
        <v>44195.510254629422</v>
      </c>
      <c r="B241" s="38">
        <v>50</v>
      </c>
      <c r="C241" s="209" t="s">
        <v>580</v>
      </c>
      <c r="D241" s="210" t="s">
        <v>27</v>
      </c>
    </row>
    <row r="242" spans="1:4" s="107" customFormat="1" ht="15.75" customHeight="1" x14ac:dyDescent="0.25">
      <c r="A242" s="79">
        <v>44195.248807870317</v>
      </c>
      <c r="B242" s="38">
        <v>200</v>
      </c>
      <c r="C242" s="209" t="s">
        <v>758</v>
      </c>
      <c r="D242" s="210" t="s">
        <v>27</v>
      </c>
    </row>
    <row r="243" spans="1:4" s="107" customFormat="1" ht="15.75" customHeight="1" x14ac:dyDescent="0.25">
      <c r="A243" s="79">
        <v>44195.676168981474</v>
      </c>
      <c r="B243" s="38">
        <v>300</v>
      </c>
      <c r="C243" s="209" t="s">
        <v>488</v>
      </c>
      <c r="D243" s="210" t="s">
        <v>27</v>
      </c>
    </row>
    <row r="244" spans="1:4" s="107" customFormat="1" ht="15.75" customHeight="1" x14ac:dyDescent="0.25">
      <c r="A244" s="79">
        <v>44195.801585648209</v>
      </c>
      <c r="B244" s="38">
        <v>350</v>
      </c>
      <c r="C244" s="209" t="s">
        <v>759</v>
      </c>
      <c r="D244" s="210" t="s">
        <v>27</v>
      </c>
    </row>
    <row r="245" spans="1:4" s="107" customFormat="1" ht="15.75" customHeight="1" x14ac:dyDescent="0.25">
      <c r="A245" s="79">
        <v>44195.471527777612</v>
      </c>
      <c r="B245" s="38">
        <v>500</v>
      </c>
      <c r="C245" s="209" t="s">
        <v>64</v>
      </c>
      <c r="D245" s="210" t="s">
        <v>27</v>
      </c>
    </row>
    <row r="246" spans="1:4" s="107" customFormat="1" ht="15.75" customHeight="1" x14ac:dyDescent="0.25">
      <c r="A246" s="79">
        <v>44195.581620370504</v>
      </c>
      <c r="B246" s="38">
        <v>500</v>
      </c>
      <c r="C246" s="209" t="s">
        <v>760</v>
      </c>
      <c r="D246" s="210" t="s">
        <v>27</v>
      </c>
    </row>
    <row r="247" spans="1:4" s="107" customFormat="1" ht="15.75" customHeight="1" x14ac:dyDescent="0.25">
      <c r="A247" s="79">
        <v>44195.089120370336</v>
      </c>
      <c r="B247" s="38">
        <v>1000</v>
      </c>
      <c r="C247" s="209" t="s">
        <v>761</v>
      </c>
      <c r="D247" s="210" t="s">
        <v>27</v>
      </c>
    </row>
    <row r="248" spans="1:4" s="107" customFormat="1" ht="15.75" customHeight="1" x14ac:dyDescent="0.25">
      <c r="A248" s="79">
        <v>44195.745543981437</v>
      </c>
      <c r="B248" s="38">
        <v>1000</v>
      </c>
      <c r="C248" s="209" t="s">
        <v>762</v>
      </c>
      <c r="D248" s="210" t="s">
        <v>27</v>
      </c>
    </row>
    <row r="249" spans="1:4" s="107" customFormat="1" ht="15.75" customHeight="1" x14ac:dyDescent="0.25">
      <c r="A249" s="79">
        <v>44195.466307870578</v>
      </c>
      <c r="B249" s="38">
        <v>3000</v>
      </c>
      <c r="C249" s="209" t="s">
        <v>465</v>
      </c>
      <c r="D249" s="210" t="s">
        <v>27</v>
      </c>
    </row>
    <row r="250" spans="1:4" s="107" customFormat="1" ht="15.75" customHeight="1" x14ac:dyDescent="0.25">
      <c r="A250" s="79">
        <v>44196.407187500037</v>
      </c>
      <c r="B250" s="38">
        <v>100</v>
      </c>
      <c r="C250" s="209" t="s">
        <v>763</v>
      </c>
      <c r="D250" s="210" t="s">
        <v>27</v>
      </c>
    </row>
    <row r="251" spans="1:4" s="107" customFormat="1" ht="15.75" customHeight="1" x14ac:dyDescent="0.25">
      <c r="A251" s="79">
        <v>44196.461493055336</v>
      </c>
      <c r="B251" s="38">
        <v>150</v>
      </c>
      <c r="C251" s="209" t="s">
        <v>595</v>
      </c>
      <c r="D251" s="210" t="s">
        <v>27</v>
      </c>
    </row>
    <row r="252" spans="1:4" s="107" customFormat="1" ht="15.75" customHeight="1" x14ac:dyDescent="0.25">
      <c r="A252" s="79">
        <v>44196.460555555765</v>
      </c>
      <c r="B252" s="38">
        <v>200</v>
      </c>
      <c r="C252" s="209" t="s">
        <v>758</v>
      </c>
      <c r="D252" s="210" t="s">
        <v>27</v>
      </c>
    </row>
    <row r="253" spans="1:4" s="107" customFormat="1" ht="15.75" customHeight="1" x14ac:dyDescent="0.25">
      <c r="A253" s="79">
        <v>44196.53986111097</v>
      </c>
      <c r="B253" s="38">
        <v>200</v>
      </c>
      <c r="C253" s="209" t="s">
        <v>764</v>
      </c>
      <c r="D253" s="210" t="s">
        <v>27</v>
      </c>
    </row>
    <row r="254" spans="1:4" s="107" customFormat="1" ht="15.75" customHeight="1" x14ac:dyDescent="0.25">
      <c r="A254" s="79">
        <v>44196.103240740951</v>
      </c>
      <c r="B254" s="38">
        <v>250</v>
      </c>
      <c r="C254" s="209" t="s">
        <v>108</v>
      </c>
      <c r="D254" s="210" t="s">
        <v>27</v>
      </c>
    </row>
    <row r="255" spans="1:4" s="107" customFormat="1" ht="15.75" customHeight="1" x14ac:dyDescent="0.25">
      <c r="A255" s="79">
        <v>44196.798275462817</v>
      </c>
      <c r="B255" s="38">
        <v>300</v>
      </c>
      <c r="C255" s="209" t="s">
        <v>765</v>
      </c>
      <c r="D255" s="210" t="s">
        <v>27</v>
      </c>
    </row>
    <row r="256" spans="1:4" s="107" customFormat="1" ht="15.75" customHeight="1" x14ac:dyDescent="0.25">
      <c r="A256" s="79">
        <v>44196.713831018656</v>
      </c>
      <c r="B256" s="38">
        <v>300</v>
      </c>
      <c r="C256" s="209" t="s">
        <v>766</v>
      </c>
      <c r="D256" s="210" t="s">
        <v>27</v>
      </c>
    </row>
    <row r="257" spans="1:4" s="107" customFormat="1" ht="15.75" customHeight="1" x14ac:dyDescent="0.25">
      <c r="A257" s="79">
        <v>44196.699861111119</v>
      </c>
      <c r="B257" s="38">
        <v>500</v>
      </c>
      <c r="C257" s="209" t="s">
        <v>748</v>
      </c>
      <c r="D257" s="210" t="s">
        <v>27</v>
      </c>
    </row>
    <row r="258" spans="1:4" s="107" customFormat="1" ht="15.75" customHeight="1" x14ac:dyDescent="0.25">
      <c r="A258" s="79">
        <v>44196.4817824075</v>
      </c>
      <c r="B258" s="38">
        <v>1000</v>
      </c>
      <c r="C258" s="209" t="s">
        <v>767</v>
      </c>
      <c r="D258" s="210" t="s">
        <v>27</v>
      </c>
    </row>
    <row r="259" spans="1:4" s="107" customFormat="1" ht="15.75" customHeight="1" x14ac:dyDescent="0.25">
      <c r="A259" s="79">
        <v>44196.661793981679</v>
      </c>
      <c r="B259" s="38">
        <v>1000</v>
      </c>
      <c r="C259" s="209" t="s">
        <v>768</v>
      </c>
      <c r="D259" s="210" t="s">
        <v>27</v>
      </c>
    </row>
    <row r="260" spans="1:4" s="107" customFormat="1" ht="15.75" customHeight="1" x14ac:dyDescent="0.25">
      <c r="A260" s="79">
        <v>44196.092731481418</v>
      </c>
      <c r="B260" s="38">
        <v>2000</v>
      </c>
      <c r="C260" s="209" t="s">
        <v>769</v>
      </c>
      <c r="D260" s="210" t="s">
        <v>27</v>
      </c>
    </row>
    <row r="261" spans="1:4" s="107" customFormat="1" ht="15.75" customHeight="1" x14ac:dyDescent="0.25">
      <c r="A261" s="79">
        <v>44196.540335648227</v>
      </c>
      <c r="B261" s="38">
        <v>3000</v>
      </c>
      <c r="C261" s="209" t="s">
        <v>770</v>
      </c>
      <c r="D261" s="210" t="s">
        <v>27</v>
      </c>
    </row>
    <row r="262" spans="1:4" ht="15" customHeight="1" x14ac:dyDescent="0.25">
      <c r="A262" s="58" t="s">
        <v>20</v>
      </c>
      <c r="B262" s="77">
        <f>SUM(B11:B261)</f>
        <v>128490.96</v>
      </c>
      <c r="C262" s="204"/>
      <c r="D262" s="208"/>
    </row>
    <row r="263" spans="1:4" ht="15" customHeight="1" x14ac:dyDescent="0.25">
      <c r="A263" s="220" t="s">
        <v>123</v>
      </c>
      <c r="B263" s="221"/>
      <c r="C263" s="221"/>
      <c r="D263" s="222"/>
    </row>
    <row r="264" spans="1:4" s="107" customFormat="1" ht="15" customHeight="1" x14ac:dyDescent="0.25">
      <c r="A264" s="40">
        <v>44169</v>
      </c>
      <c r="B264" s="165">
        <v>2650</v>
      </c>
      <c r="C264" s="204" t="s">
        <v>772</v>
      </c>
      <c r="D264" s="205"/>
    </row>
    <row r="265" spans="1:4" s="107" customFormat="1" ht="15" customHeight="1" x14ac:dyDescent="0.25">
      <c r="A265" s="40">
        <v>44169</v>
      </c>
      <c r="B265" s="165">
        <v>2100</v>
      </c>
      <c r="C265" s="204" t="s">
        <v>773</v>
      </c>
      <c r="D265" s="205"/>
    </row>
    <row r="266" spans="1:4" s="107" customFormat="1" ht="15" customHeight="1" x14ac:dyDescent="0.25">
      <c r="A266" s="40">
        <v>44169</v>
      </c>
      <c r="B266" s="165">
        <v>1915</v>
      </c>
      <c r="C266" s="204" t="s">
        <v>676</v>
      </c>
      <c r="D266" s="205"/>
    </row>
    <row r="267" spans="1:4" s="107" customFormat="1" ht="15" customHeight="1" x14ac:dyDescent="0.25">
      <c r="A267" s="40">
        <v>44169</v>
      </c>
      <c r="B267" s="165">
        <v>2320</v>
      </c>
      <c r="C267" s="204" t="s">
        <v>774</v>
      </c>
      <c r="D267" s="205"/>
    </row>
    <row r="268" spans="1:4" s="107" customFormat="1" ht="15" customHeight="1" x14ac:dyDescent="0.25">
      <c r="A268" s="40">
        <v>44169</v>
      </c>
      <c r="B268" s="165">
        <v>1417</v>
      </c>
      <c r="C268" s="204" t="s">
        <v>775</v>
      </c>
      <c r="D268" s="205"/>
    </row>
    <row r="269" spans="1:4" s="107" customFormat="1" ht="15" customHeight="1" x14ac:dyDescent="0.25">
      <c r="A269" s="40">
        <v>44169</v>
      </c>
      <c r="B269" s="165">
        <v>6900</v>
      </c>
      <c r="C269" s="204" t="s">
        <v>776</v>
      </c>
      <c r="D269" s="205"/>
    </row>
    <row r="270" spans="1:4" s="107" customFormat="1" ht="15" customHeight="1" x14ac:dyDescent="0.25">
      <c r="A270" s="40">
        <v>44169</v>
      </c>
      <c r="B270" s="165">
        <v>100</v>
      </c>
      <c r="C270" s="204" t="s">
        <v>777</v>
      </c>
      <c r="D270" s="205"/>
    </row>
    <row r="271" spans="1:4" s="107" customFormat="1" ht="15" customHeight="1" x14ac:dyDescent="0.25">
      <c r="A271" s="40">
        <v>44169</v>
      </c>
      <c r="B271" s="165">
        <v>210</v>
      </c>
      <c r="C271" s="204" t="s">
        <v>778</v>
      </c>
      <c r="D271" s="205"/>
    </row>
    <row r="272" spans="1:4" s="107" customFormat="1" ht="15" customHeight="1" x14ac:dyDescent="0.25">
      <c r="A272" s="40">
        <v>44169</v>
      </c>
      <c r="B272" s="165">
        <v>2850</v>
      </c>
      <c r="C272" s="204" t="s">
        <v>779</v>
      </c>
      <c r="D272" s="205"/>
    </row>
    <row r="273" spans="1:4" s="107" customFormat="1" ht="15" customHeight="1" x14ac:dyDescent="0.25">
      <c r="A273" s="40">
        <v>44169</v>
      </c>
      <c r="B273" s="165">
        <v>3200</v>
      </c>
      <c r="C273" s="204" t="s">
        <v>780</v>
      </c>
      <c r="D273" s="205"/>
    </row>
    <row r="274" spans="1:4" s="107" customFormat="1" ht="15" customHeight="1" x14ac:dyDescent="0.25">
      <c r="A274" s="40">
        <v>44169</v>
      </c>
      <c r="B274" s="165">
        <v>5800</v>
      </c>
      <c r="C274" s="204" t="s">
        <v>781</v>
      </c>
      <c r="D274" s="205"/>
    </row>
    <row r="275" spans="1:4" s="107" customFormat="1" ht="15" customHeight="1" x14ac:dyDescent="0.25">
      <c r="A275" s="40">
        <v>44169</v>
      </c>
      <c r="B275" s="165">
        <v>3800</v>
      </c>
      <c r="C275" s="204" t="s">
        <v>782</v>
      </c>
      <c r="D275" s="205"/>
    </row>
    <row r="276" spans="1:4" s="107" customFormat="1" ht="15" customHeight="1" x14ac:dyDescent="0.25">
      <c r="A276" s="40">
        <v>44169</v>
      </c>
      <c r="B276" s="165">
        <v>16605</v>
      </c>
      <c r="C276" s="204" t="s">
        <v>783</v>
      </c>
      <c r="D276" s="205"/>
    </row>
    <row r="277" spans="1:4" s="107" customFormat="1" ht="15" customHeight="1" x14ac:dyDescent="0.25">
      <c r="A277" s="40">
        <v>44169</v>
      </c>
      <c r="B277" s="165">
        <v>4500</v>
      </c>
      <c r="C277" s="204" t="s">
        <v>784</v>
      </c>
      <c r="D277" s="205"/>
    </row>
    <row r="278" spans="1:4" s="107" customFormat="1" ht="15" customHeight="1" x14ac:dyDescent="0.25">
      <c r="A278" s="40">
        <v>44169</v>
      </c>
      <c r="B278" s="165">
        <v>10000</v>
      </c>
      <c r="C278" s="204" t="s">
        <v>785</v>
      </c>
      <c r="D278" s="205"/>
    </row>
    <row r="279" spans="1:4" s="107" customFormat="1" ht="15" customHeight="1" x14ac:dyDescent="0.25">
      <c r="A279" s="40">
        <v>44169</v>
      </c>
      <c r="B279" s="165">
        <v>5100</v>
      </c>
      <c r="C279" s="204" t="s">
        <v>786</v>
      </c>
      <c r="D279" s="205"/>
    </row>
    <row r="280" spans="1:4" s="107" customFormat="1" ht="15" customHeight="1" x14ac:dyDescent="0.25">
      <c r="A280" s="40">
        <v>44169</v>
      </c>
      <c r="B280" s="165">
        <v>1400</v>
      </c>
      <c r="C280" s="204" t="s">
        <v>787</v>
      </c>
      <c r="D280" s="205"/>
    </row>
    <row r="281" spans="1:4" s="107" customFormat="1" ht="15" customHeight="1" x14ac:dyDescent="0.25">
      <c r="A281" s="40">
        <v>44169</v>
      </c>
      <c r="B281" s="165">
        <v>3100</v>
      </c>
      <c r="C281" s="204" t="s">
        <v>788</v>
      </c>
      <c r="D281" s="205"/>
    </row>
    <row r="282" spans="1:4" s="107" customFormat="1" ht="15" customHeight="1" x14ac:dyDescent="0.25">
      <c r="A282" s="40">
        <v>44169</v>
      </c>
      <c r="B282" s="165">
        <v>1740</v>
      </c>
      <c r="C282" s="204" t="s">
        <v>789</v>
      </c>
      <c r="D282" s="205"/>
    </row>
    <row r="283" spans="1:4" s="107" customFormat="1" ht="15" customHeight="1" x14ac:dyDescent="0.25">
      <c r="A283" s="40">
        <v>44169</v>
      </c>
      <c r="B283" s="165">
        <v>2330</v>
      </c>
      <c r="C283" s="204" t="s">
        <v>789</v>
      </c>
      <c r="D283" s="205"/>
    </row>
    <row r="284" spans="1:4" s="107" customFormat="1" ht="15" customHeight="1" x14ac:dyDescent="0.25">
      <c r="A284" s="40">
        <v>44169</v>
      </c>
      <c r="B284" s="165">
        <v>2950</v>
      </c>
      <c r="C284" s="204" t="s">
        <v>790</v>
      </c>
      <c r="D284" s="205"/>
    </row>
    <row r="285" spans="1:4" s="107" customFormat="1" ht="15" customHeight="1" x14ac:dyDescent="0.25">
      <c r="A285" s="40">
        <v>44169</v>
      </c>
      <c r="B285" s="165">
        <v>13</v>
      </c>
      <c r="C285" s="204" t="s">
        <v>791</v>
      </c>
      <c r="D285" s="205"/>
    </row>
    <row r="286" spans="1:4" s="107" customFormat="1" ht="15" customHeight="1" x14ac:dyDescent="0.25">
      <c r="A286" s="40">
        <v>44195</v>
      </c>
      <c r="B286" s="165">
        <v>2750</v>
      </c>
      <c r="C286" s="204" t="s">
        <v>792</v>
      </c>
      <c r="D286" s="205"/>
    </row>
    <row r="287" spans="1:4" s="107" customFormat="1" ht="15" customHeight="1" x14ac:dyDescent="0.25">
      <c r="A287" s="40">
        <v>44195</v>
      </c>
      <c r="B287" s="165">
        <v>2750</v>
      </c>
      <c r="C287" s="204" t="s">
        <v>1453</v>
      </c>
      <c r="D287" s="208"/>
    </row>
    <row r="288" spans="1:4" s="107" customFormat="1" ht="15" customHeight="1" x14ac:dyDescent="0.25">
      <c r="A288" s="40">
        <v>44195</v>
      </c>
      <c r="B288" s="165">
        <v>2300</v>
      </c>
      <c r="C288" s="204" t="s">
        <v>793</v>
      </c>
      <c r="D288" s="205"/>
    </row>
    <row r="289" spans="1:4" s="107" customFormat="1" ht="15" customHeight="1" x14ac:dyDescent="0.25">
      <c r="A289" s="40">
        <v>44195</v>
      </c>
      <c r="B289" s="165">
        <v>500</v>
      </c>
      <c r="C289" s="204" t="s">
        <v>794</v>
      </c>
      <c r="D289" s="205"/>
    </row>
    <row r="290" spans="1:4" s="107" customFormat="1" ht="15" customHeight="1" x14ac:dyDescent="0.25">
      <c r="A290" s="40">
        <v>44195</v>
      </c>
      <c r="B290" s="165">
        <v>1000</v>
      </c>
      <c r="C290" s="204" t="s">
        <v>795</v>
      </c>
      <c r="D290" s="205"/>
    </row>
    <row r="291" spans="1:4" s="107" customFormat="1" ht="15" customHeight="1" x14ac:dyDescent="0.25">
      <c r="A291" s="40">
        <v>44195</v>
      </c>
      <c r="B291" s="165">
        <v>1400</v>
      </c>
      <c r="C291" s="204" t="s">
        <v>796</v>
      </c>
      <c r="D291" s="205"/>
    </row>
    <row r="292" spans="1:4" s="107" customFormat="1" ht="15" customHeight="1" x14ac:dyDescent="0.25">
      <c r="A292" s="40">
        <v>44195</v>
      </c>
      <c r="B292" s="165">
        <v>481</v>
      </c>
      <c r="C292" s="204" t="s">
        <v>797</v>
      </c>
      <c r="D292" s="205"/>
    </row>
    <row r="293" spans="1:4" s="107" customFormat="1" ht="15" customHeight="1" x14ac:dyDescent="0.25">
      <c r="A293" s="40">
        <v>44195</v>
      </c>
      <c r="B293" s="165">
        <v>4600</v>
      </c>
      <c r="C293" s="204" t="s">
        <v>798</v>
      </c>
      <c r="D293" s="205"/>
    </row>
    <row r="294" spans="1:4" s="107" customFormat="1" ht="15" customHeight="1" x14ac:dyDescent="0.25">
      <c r="A294" s="40">
        <v>44195</v>
      </c>
      <c r="B294" s="165">
        <v>5645</v>
      </c>
      <c r="C294" s="204" t="s">
        <v>1451</v>
      </c>
      <c r="D294" s="205"/>
    </row>
    <row r="295" spans="1:4" s="107" customFormat="1" ht="15" customHeight="1" x14ac:dyDescent="0.25">
      <c r="A295" s="40">
        <v>44195</v>
      </c>
      <c r="B295" s="165">
        <v>3870</v>
      </c>
      <c r="C295" s="204" t="s">
        <v>799</v>
      </c>
      <c r="D295" s="205"/>
    </row>
    <row r="296" spans="1:4" s="107" customFormat="1" ht="15" customHeight="1" x14ac:dyDescent="0.25">
      <c r="A296" s="40">
        <v>44195</v>
      </c>
      <c r="B296" s="165">
        <v>2130</v>
      </c>
      <c r="C296" s="204" t="s">
        <v>800</v>
      </c>
      <c r="D296" s="205"/>
    </row>
    <row r="297" spans="1:4" s="107" customFormat="1" ht="15" customHeight="1" x14ac:dyDescent="0.25">
      <c r="A297" s="40">
        <v>44195</v>
      </c>
      <c r="B297" s="165">
        <v>1610</v>
      </c>
      <c r="C297" s="204" t="s">
        <v>801</v>
      </c>
      <c r="D297" s="205"/>
    </row>
    <row r="298" spans="1:4" s="107" customFormat="1" ht="15" customHeight="1" x14ac:dyDescent="0.25">
      <c r="A298" s="40">
        <v>44195</v>
      </c>
      <c r="B298" s="165">
        <v>1200</v>
      </c>
      <c r="C298" s="204" t="s">
        <v>802</v>
      </c>
      <c r="D298" s="205"/>
    </row>
    <row r="299" spans="1:4" s="107" customFormat="1" ht="15" customHeight="1" x14ac:dyDescent="0.25">
      <c r="A299" s="40">
        <v>44195</v>
      </c>
      <c r="B299" s="165">
        <v>650</v>
      </c>
      <c r="C299" s="204" t="s">
        <v>803</v>
      </c>
      <c r="D299" s="205"/>
    </row>
    <row r="300" spans="1:4" s="107" customFormat="1" ht="15" customHeight="1" x14ac:dyDescent="0.25">
      <c r="A300" s="40">
        <v>44195</v>
      </c>
      <c r="B300" s="165">
        <v>2500</v>
      </c>
      <c r="C300" s="204" t="s">
        <v>804</v>
      </c>
      <c r="D300" s="205"/>
    </row>
    <row r="301" spans="1:4" s="107" customFormat="1" ht="15" customHeight="1" x14ac:dyDescent="0.25">
      <c r="A301" s="40">
        <v>44195</v>
      </c>
      <c r="B301" s="165">
        <v>14350</v>
      </c>
      <c r="C301" s="204" t="s">
        <v>805</v>
      </c>
      <c r="D301" s="205"/>
    </row>
    <row r="302" spans="1:4" s="107" customFormat="1" ht="15" customHeight="1" x14ac:dyDescent="0.25">
      <c r="A302" s="40">
        <v>44195</v>
      </c>
      <c r="B302" s="165">
        <v>9200</v>
      </c>
      <c r="C302" s="204" t="s">
        <v>806</v>
      </c>
      <c r="D302" s="205"/>
    </row>
    <row r="303" spans="1:4" s="107" customFormat="1" ht="15" customHeight="1" x14ac:dyDescent="0.25">
      <c r="A303" s="40">
        <v>44195</v>
      </c>
      <c r="B303" s="165">
        <v>6100</v>
      </c>
      <c r="C303" s="204" t="s">
        <v>807</v>
      </c>
      <c r="D303" s="205"/>
    </row>
    <row r="304" spans="1:4" s="107" customFormat="1" ht="15" customHeight="1" x14ac:dyDescent="0.25">
      <c r="A304" s="40">
        <v>44195</v>
      </c>
      <c r="B304" s="165">
        <v>12168</v>
      </c>
      <c r="C304" s="204" t="s">
        <v>808</v>
      </c>
      <c r="D304" s="205"/>
    </row>
    <row r="305" spans="1:4" s="107" customFormat="1" ht="15" customHeight="1" x14ac:dyDescent="0.25">
      <c r="A305" s="40">
        <v>44195</v>
      </c>
      <c r="B305" s="165">
        <v>1550</v>
      </c>
      <c r="C305" s="204" t="s">
        <v>809</v>
      </c>
      <c r="D305" s="205"/>
    </row>
    <row r="306" spans="1:4" s="107" customFormat="1" ht="15" customHeight="1" x14ac:dyDescent="0.25">
      <c r="A306" s="40">
        <v>44195</v>
      </c>
      <c r="B306" s="165">
        <v>2166.4</v>
      </c>
      <c r="C306" s="204" t="s">
        <v>813</v>
      </c>
      <c r="D306" s="205"/>
    </row>
    <row r="307" spans="1:4" s="107" customFormat="1" ht="15" customHeight="1" x14ac:dyDescent="0.25">
      <c r="A307" s="40">
        <v>44195</v>
      </c>
      <c r="B307" s="165">
        <v>10050</v>
      </c>
      <c r="C307" s="204" t="s">
        <v>810</v>
      </c>
      <c r="D307" s="205"/>
    </row>
    <row r="308" spans="1:4" s="107" customFormat="1" ht="15" customHeight="1" x14ac:dyDescent="0.25">
      <c r="A308" s="40">
        <v>44195</v>
      </c>
      <c r="B308" s="165">
        <v>13400</v>
      </c>
      <c r="C308" s="204" t="s">
        <v>1452</v>
      </c>
      <c r="D308" s="205"/>
    </row>
    <row r="309" spans="1:4" s="107" customFormat="1" ht="15" customHeight="1" x14ac:dyDescent="0.25">
      <c r="A309" s="40">
        <v>44195</v>
      </c>
      <c r="B309" s="165">
        <v>4960</v>
      </c>
      <c r="C309" s="204" t="s">
        <v>811</v>
      </c>
      <c r="D309" s="208"/>
    </row>
    <row r="310" spans="1:4" s="107" customFormat="1" ht="15" customHeight="1" x14ac:dyDescent="0.25">
      <c r="A310" s="40">
        <v>44195</v>
      </c>
      <c r="B310" s="165">
        <v>150</v>
      </c>
      <c r="C310" s="204" t="s">
        <v>812</v>
      </c>
      <c r="D310" s="208"/>
    </row>
    <row r="311" spans="1:4" s="107" customFormat="1" ht="15" customHeight="1" x14ac:dyDescent="0.25">
      <c r="A311" s="40">
        <v>44195</v>
      </c>
      <c r="B311" s="165">
        <v>19.600000000000001</v>
      </c>
      <c r="C311" s="204" t="s">
        <v>791</v>
      </c>
      <c r="D311" s="205"/>
    </row>
    <row r="312" spans="1:4" ht="15" customHeight="1" x14ac:dyDescent="0.25">
      <c r="A312" s="40"/>
      <c r="B312" s="77">
        <f>SUM(B264:B311)</f>
        <v>188500</v>
      </c>
      <c r="C312" s="204"/>
      <c r="D312" s="205"/>
    </row>
    <row r="313" spans="1:4" s="107" customFormat="1" ht="15" customHeight="1" x14ac:dyDescent="0.25">
      <c r="A313" s="234" t="s">
        <v>531</v>
      </c>
      <c r="B313" s="235"/>
      <c r="C313" s="235"/>
      <c r="D313" s="236"/>
    </row>
    <row r="314" spans="1:4" s="107" customFormat="1" ht="15" customHeight="1" x14ac:dyDescent="0.25">
      <c r="A314" s="58" t="s">
        <v>20</v>
      </c>
      <c r="B314" s="154">
        <v>0</v>
      </c>
      <c r="C314" s="155"/>
      <c r="D314" s="153"/>
    </row>
    <row r="315" spans="1:4" ht="15" customHeight="1" x14ac:dyDescent="0.25">
      <c r="A315" s="217" t="s">
        <v>45</v>
      </c>
      <c r="B315" s="218"/>
      <c r="C315" s="218"/>
      <c r="D315" s="219"/>
    </row>
    <row r="316" spans="1:4" s="107" customFormat="1" ht="15" customHeight="1" x14ac:dyDescent="0.25">
      <c r="A316" s="158">
        <v>44166</v>
      </c>
      <c r="B316" s="159">
        <v>5996.18</v>
      </c>
      <c r="C316" s="225" t="s">
        <v>54</v>
      </c>
      <c r="D316" s="226"/>
    </row>
    <row r="317" spans="1:4" s="107" customFormat="1" ht="15" customHeight="1" x14ac:dyDescent="0.25">
      <c r="A317" s="162">
        <v>44166</v>
      </c>
      <c r="B317" s="134">
        <v>10000</v>
      </c>
      <c r="C317" s="206" t="s">
        <v>771</v>
      </c>
      <c r="D317" s="207"/>
    </row>
    <row r="318" spans="1:4" s="107" customFormat="1" ht="15" customHeight="1" x14ac:dyDescent="0.25">
      <c r="A318" s="162">
        <v>44168</v>
      </c>
      <c r="B318" s="134">
        <v>4887.9799999999996</v>
      </c>
      <c r="C318" s="240" t="s">
        <v>682</v>
      </c>
      <c r="D318" s="241"/>
    </row>
    <row r="319" spans="1:4" s="107" customFormat="1" ht="15" customHeight="1" x14ac:dyDescent="0.25">
      <c r="A319" s="162">
        <v>44173</v>
      </c>
      <c r="B319" s="134">
        <v>15000</v>
      </c>
      <c r="C319" s="229" t="s">
        <v>533</v>
      </c>
      <c r="D319" s="229"/>
    </row>
    <row r="320" spans="1:4" s="107" customFormat="1" ht="15" customHeight="1" x14ac:dyDescent="0.25">
      <c r="A320" s="160">
        <v>44175</v>
      </c>
      <c r="B320" s="161">
        <v>6661</v>
      </c>
      <c r="C320" s="231" t="s">
        <v>814</v>
      </c>
      <c r="D320" s="232"/>
    </row>
    <row r="321" spans="1:4" s="107" customFormat="1" ht="15" customHeight="1" x14ac:dyDescent="0.25">
      <c r="A321" s="79">
        <v>44175</v>
      </c>
      <c r="B321" s="156">
        <v>3289.44</v>
      </c>
      <c r="C321" s="242" t="s">
        <v>125</v>
      </c>
      <c r="D321" s="242"/>
    </row>
    <row r="322" spans="1:4" s="107" customFormat="1" ht="15" customHeight="1" x14ac:dyDescent="0.25">
      <c r="A322" s="162">
        <v>44180</v>
      </c>
      <c r="B322" s="134">
        <v>1520</v>
      </c>
      <c r="C322" s="239" t="s">
        <v>817</v>
      </c>
      <c r="D322" s="239"/>
    </row>
    <row r="323" spans="1:4" s="107" customFormat="1" ht="15" customHeight="1" x14ac:dyDescent="0.25">
      <c r="A323" s="158">
        <v>44182</v>
      </c>
      <c r="B323" s="159">
        <v>238908</v>
      </c>
      <c r="C323" s="227" t="s">
        <v>126</v>
      </c>
      <c r="D323" s="228"/>
    </row>
    <row r="324" spans="1:4" s="107" customFormat="1" ht="15" customHeight="1" x14ac:dyDescent="0.25">
      <c r="A324" s="162">
        <v>44183</v>
      </c>
      <c r="B324" s="134">
        <v>20800</v>
      </c>
      <c r="C324" s="230" t="s">
        <v>126</v>
      </c>
      <c r="D324" s="230"/>
    </row>
    <row r="325" spans="1:4" s="107" customFormat="1" ht="15" customHeight="1" x14ac:dyDescent="0.25">
      <c r="A325" s="162">
        <v>44188</v>
      </c>
      <c r="B325" s="134">
        <v>10000</v>
      </c>
      <c r="C325" s="202" t="s">
        <v>819</v>
      </c>
      <c r="D325" s="205"/>
    </row>
    <row r="326" spans="1:4" s="107" customFormat="1" ht="15" customHeight="1" x14ac:dyDescent="0.25">
      <c r="A326" s="166">
        <v>44189</v>
      </c>
      <c r="B326" s="167">
        <v>13580</v>
      </c>
      <c r="C326" s="229" t="s">
        <v>532</v>
      </c>
      <c r="D326" s="229"/>
    </row>
    <row r="327" spans="1:4" s="107" customFormat="1" ht="15" customHeight="1" x14ac:dyDescent="0.25">
      <c r="A327" s="162">
        <v>44193</v>
      </c>
      <c r="B327" s="134">
        <v>269000</v>
      </c>
      <c r="C327" s="207" t="s">
        <v>124</v>
      </c>
      <c r="D327" s="230"/>
    </row>
    <row r="328" spans="1:4" s="107" customFormat="1" ht="15" customHeight="1" x14ac:dyDescent="0.25">
      <c r="A328" s="162">
        <v>44195</v>
      </c>
      <c r="B328" s="134">
        <v>7500</v>
      </c>
      <c r="C328" s="230" t="s">
        <v>820</v>
      </c>
      <c r="D328" s="230"/>
    </row>
    <row r="329" spans="1:4" s="107" customFormat="1" ht="15" customHeight="1" x14ac:dyDescent="0.25">
      <c r="A329" s="168">
        <v>44195</v>
      </c>
      <c r="B329" s="134">
        <v>297679.98</v>
      </c>
      <c r="C329" s="202" t="s">
        <v>821</v>
      </c>
      <c r="D329" s="205"/>
    </row>
    <row r="330" spans="1:4" s="107" customFormat="1" ht="15" customHeight="1" x14ac:dyDescent="0.25">
      <c r="A330" s="103">
        <v>44166</v>
      </c>
      <c r="B330" s="134">
        <v>51759</v>
      </c>
      <c r="C330" s="202" t="s">
        <v>1454</v>
      </c>
      <c r="D330" s="203"/>
    </row>
    <row r="331" spans="1:4" s="107" customFormat="1" ht="15" customHeight="1" x14ac:dyDescent="0.25">
      <c r="A331" s="103">
        <v>44187</v>
      </c>
      <c r="B331" s="134">
        <v>330</v>
      </c>
      <c r="C331" s="230" t="s">
        <v>815</v>
      </c>
      <c r="D331" s="230"/>
    </row>
    <row r="332" spans="1:4" s="107" customFormat="1" ht="15" customHeight="1" x14ac:dyDescent="0.25">
      <c r="A332" s="103">
        <v>44187</v>
      </c>
      <c r="B332" s="134">
        <v>350</v>
      </c>
      <c r="C332" s="233" t="s">
        <v>816</v>
      </c>
      <c r="D332" s="226"/>
    </row>
    <row r="333" spans="1:4" s="107" customFormat="1" ht="15" customHeight="1" x14ac:dyDescent="0.25">
      <c r="A333" s="139">
        <v>44166</v>
      </c>
      <c r="B333" s="134">
        <v>12345</v>
      </c>
      <c r="C333" s="237" t="s">
        <v>818</v>
      </c>
      <c r="D333" s="238"/>
    </row>
    <row r="334" spans="1:4" s="107" customFormat="1" ht="15" customHeight="1" x14ac:dyDescent="0.25">
      <c r="A334" s="139">
        <v>44166</v>
      </c>
      <c r="B334" s="164">
        <v>98161.81</v>
      </c>
      <c r="C334" s="223" t="s">
        <v>55</v>
      </c>
      <c r="D334" s="224"/>
    </row>
    <row r="335" spans="1:4" ht="15" customHeight="1" x14ac:dyDescent="0.25">
      <c r="A335" s="93" t="s">
        <v>20</v>
      </c>
      <c r="B335" s="94">
        <f>SUM(B316:B334)</f>
        <v>1067768.3899999999</v>
      </c>
      <c r="C335" s="215"/>
      <c r="D335" s="216"/>
    </row>
    <row r="336" spans="1:4" ht="15" customHeight="1" x14ac:dyDescent="0.25">
      <c r="A336" s="42" t="s">
        <v>46</v>
      </c>
      <c r="B336" s="68">
        <f>B262+B335+B312+B314</f>
        <v>1384759.3499999999</v>
      </c>
      <c r="C336" s="8"/>
      <c r="D336" s="67"/>
    </row>
    <row r="337" spans="1:3" ht="15" customHeight="1" x14ac:dyDescent="0.25">
      <c r="B337" s="33"/>
    </row>
    <row r="338" spans="1:3" ht="15" customHeight="1" x14ac:dyDescent="0.25">
      <c r="A338" s="80"/>
      <c r="C338" s="84"/>
    </row>
    <row r="339" spans="1:3" ht="15" customHeight="1" x14ac:dyDescent="0.25">
      <c r="A339" s="81"/>
    </row>
  </sheetData>
  <sheetProtection formatCells="0" formatColumns="0" formatRows="0" insertColumns="0" insertRows="0" insertHyperlinks="0" deleteColumns="0" deleteRows="0" sort="0" autoFilter="0" pivotTables="0"/>
  <mergeCells count="330">
    <mergeCell ref="C287:D287"/>
    <mergeCell ref="C335:D335"/>
    <mergeCell ref="C262:D262"/>
    <mergeCell ref="A315:D315"/>
    <mergeCell ref="C312:D312"/>
    <mergeCell ref="A263:D263"/>
    <mergeCell ref="C334:D334"/>
    <mergeCell ref="C316:D316"/>
    <mergeCell ref="C323:D323"/>
    <mergeCell ref="C319:D319"/>
    <mergeCell ref="C324:D324"/>
    <mergeCell ref="C320:D320"/>
    <mergeCell ref="C332:D332"/>
    <mergeCell ref="A313:D313"/>
    <mergeCell ref="C326:D326"/>
    <mergeCell ref="C333:D333"/>
    <mergeCell ref="C322:D322"/>
    <mergeCell ref="C325:D325"/>
    <mergeCell ref="C331:D331"/>
    <mergeCell ref="C318:D318"/>
    <mergeCell ref="C328:D328"/>
    <mergeCell ref="C329:D329"/>
    <mergeCell ref="C327:D327"/>
    <mergeCell ref="C321:D321"/>
    <mergeCell ref="C310:D310"/>
    <mergeCell ref="A10:D10"/>
    <mergeCell ref="B1:D1"/>
    <mergeCell ref="B2:D2"/>
    <mergeCell ref="B4:D4"/>
    <mergeCell ref="B5:D5"/>
    <mergeCell ref="B6:D6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116:D116"/>
    <mergeCell ref="C117:D117"/>
    <mergeCell ref="C118:D118"/>
    <mergeCell ref="C119:D119"/>
    <mergeCell ref="C120:D120"/>
    <mergeCell ref="C111:D111"/>
    <mergeCell ref="C112:D112"/>
    <mergeCell ref="C113:D113"/>
    <mergeCell ref="C114:D114"/>
    <mergeCell ref="C115:D11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46:D146"/>
    <mergeCell ref="C147:D147"/>
    <mergeCell ref="C148:D148"/>
    <mergeCell ref="C149:D149"/>
    <mergeCell ref="C150:D150"/>
    <mergeCell ref="C141:D141"/>
    <mergeCell ref="C142:D142"/>
    <mergeCell ref="C143:D143"/>
    <mergeCell ref="C144:D144"/>
    <mergeCell ref="C145:D145"/>
    <mergeCell ref="C156:D156"/>
    <mergeCell ref="C157:D157"/>
    <mergeCell ref="C158:D158"/>
    <mergeCell ref="C159:D159"/>
    <mergeCell ref="C160:D160"/>
    <mergeCell ref="C151:D151"/>
    <mergeCell ref="C152:D152"/>
    <mergeCell ref="C153:D153"/>
    <mergeCell ref="C154:D154"/>
    <mergeCell ref="C155:D155"/>
    <mergeCell ref="C166:D166"/>
    <mergeCell ref="C167:D167"/>
    <mergeCell ref="C168:D168"/>
    <mergeCell ref="C169:D169"/>
    <mergeCell ref="C170:D170"/>
    <mergeCell ref="C161:D161"/>
    <mergeCell ref="C162:D162"/>
    <mergeCell ref="C163:D163"/>
    <mergeCell ref="C164:D164"/>
    <mergeCell ref="C165:D165"/>
    <mergeCell ref="C176:D176"/>
    <mergeCell ref="C177:D177"/>
    <mergeCell ref="C178:D178"/>
    <mergeCell ref="C179:D179"/>
    <mergeCell ref="C180:D180"/>
    <mergeCell ref="C171:D171"/>
    <mergeCell ref="C172:D172"/>
    <mergeCell ref="C173:D173"/>
    <mergeCell ref="C174:D174"/>
    <mergeCell ref="C175:D17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96:D196"/>
    <mergeCell ref="C197:D197"/>
    <mergeCell ref="C198:D198"/>
    <mergeCell ref="C199:D199"/>
    <mergeCell ref="C200:D200"/>
    <mergeCell ref="C191:D191"/>
    <mergeCell ref="C192:D192"/>
    <mergeCell ref="C193:D193"/>
    <mergeCell ref="C194:D194"/>
    <mergeCell ref="C195:D195"/>
    <mergeCell ref="C206:D206"/>
    <mergeCell ref="C207:D207"/>
    <mergeCell ref="C208:D208"/>
    <mergeCell ref="C209:D209"/>
    <mergeCell ref="C210:D210"/>
    <mergeCell ref="C201:D201"/>
    <mergeCell ref="C202:D202"/>
    <mergeCell ref="C203:D203"/>
    <mergeCell ref="C204:D204"/>
    <mergeCell ref="C205:D205"/>
    <mergeCell ref="C216:D216"/>
    <mergeCell ref="C217:D217"/>
    <mergeCell ref="C218:D218"/>
    <mergeCell ref="C219:D219"/>
    <mergeCell ref="C220:D220"/>
    <mergeCell ref="C211:D211"/>
    <mergeCell ref="C212:D212"/>
    <mergeCell ref="C213:D213"/>
    <mergeCell ref="C214:D214"/>
    <mergeCell ref="C215:D215"/>
    <mergeCell ref="C226:D226"/>
    <mergeCell ref="C227:D227"/>
    <mergeCell ref="C228:D228"/>
    <mergeCell ref="C229:D229"/>
    <mergeCell ref="C230:D230"/>
    <mergeCell ref="C221:D221"/>
    <mergeCell ref="C222:D222"/>
    <mergeCell ref="C223:D223"/>
    <mergeCell ref="C224:D224"/>
    <mergeCell ref="C225:D225"/>
    <mergeCell ref="C236:D236"/>
    <mergeCell ref="C237:D237"/>
    <mergeCell ref="C238:D238"/>
    <mergeCell ref="C239:D239"/>
    <mergeCell ref="C240:D240"/>
    <mergeCell ref="C231:D231"/>
    <mergeCell ref="C232:D232"/>
    <mergeCell ref="C233:D233"/>
    <mergeCell ref="C234:D234"/>
    <mergeCell ref="C235:D235"/>
    <mergeCell ref="C261:D261"/>
    <mergeCell ref="C246:D246"/>
    <mergeCell ref="C247:D247"/>
    <mergeCell ref="C248:D248"/>
    <mergeCell ref="C249:D249"/>
    <mergeCell ref="C250:D250"/>
    <mergeCell ref="C241:D241"/>
    <mergeCell ref="C242:D242"/>
    <mergeCell ref="C243:D243"/>
    <mergeCell ref="C244:D244"/>
    <mergeCell ref="C245:D245"/>
    <mergeCell ref="C256:D256"/>
    <mergeCell ref="C257:D257"/>
    <mergeCell ref="C258:D258"/>
    <mergeCell ref="C259:D259"/>
    <mergeCell ref="C260:D260"/>
    <mergeCell ref="C251:D251"/>
    <mergeCell ref="C252:D252"/>
    <mergeCell ref="C253:D253"/>
    <mergeCell ref="C254:D254"/>
    <mergeCell ref="C255:D255"/>
    <mergeCell ref="C317:D317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80:D280"/>
    <mergeCell ref="C281:D281"/>
    <mergeCell ref="C282:D282"/>
    <mergeCell ref="C283:D283"/>
    <mergeCell ref="C284:D284"/>
    <mergeCell ref="C275:D275"/>
    <mergeCell ref="C276:D276"/>
    <mergeCell ref="C277:D277"/>
    <mergeCell ref="C278:D278"/>
    <mergeCell ref="C279:D279"/>
    <mergeCell ref="C309:D309"/>
    <mergeCell ref="C303:D303"/>
    <mergeCell ref="C330:D330"/>
    <mergeCell ref="C311:D311"/>
    <mergeCell ref="C285:D285"/>
    <mergeCell ref="C286:D286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304:D304"/>
    <mergeCell ref="C305:D305"/>
    <mergeCell ref="C306:D306"/>
    <mergeCell ref="C307:D307"/>
    <mergeCell ref="C308:D308"/>
    <mergeCell ref="C299:D299"/>
    <mergeCell ref="C300:D300"/>
    <mergeCell ref="C301:D301"/>
    <mergeCell ref="C302:D30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2021-08-17T15:34:53Z</dcterms:modified>
  <cp:category/>
  <cp:contentStatus/>
</cp:coreProperties>
</file>