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kab\Desktop\РЭЙ\Отчеты для сайта\Исправленные отчеты\"/>
    </mc:Choice>
  </mc:AlternateContent>
  <bookViews>
    <workbookView xWindow="0" yWindow="0" windowWidth="28800" windowHeight="12300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ЮMoney" sheetId="8" r:id="rId5"/>
    <sheet name="Qiwi" sheetId="10" r:id="rId6"/>
    <sheet name="Смс" sheetId="11" r:id="rId7"/>
    <sheet name="Сбербанк" sheetId="5" r:id="rId8"/>
  </sheets>
  <calcPr calcId="162913" refMode="R1C1"/>
</workbook>
</file>

<file path=xl/calcChain.xml><?xml version="1.0" encoding="utf-8"?>
<calcChain xmlns="http://schemas.openxmlformats.org/spreadsheetml/2006/main">
  <c r="B81" i="4" l="1"/>
  <c r="B94" i="4" l="1"/>
  <c r="B27" i="4"/>
  <c r="B13" i="4"/>
  <c r="B68" i="4"/>
  <c r="B76" i="4"/>
  <c r="B84" i="4"/>
  <c r="B95" i="4" l="1"/>
  <c r="B254" i="5"/>
  <c r="B233" i="5" l="1"/>
  <c r="B255" i="5" s="1"/>
  <c r="C17" i="1" l="1"/>
  <c r="C24" i="1" l="1"/>
  <c r="C12" i="1" l="1"/>
  <c r="C15" i="1" l="1"/>
  <c r="C16" i="1"/>
  <c r="C14" i="1" l="1"/>
  <c r="C13" i="1" l="1"/>
  <c r="C22" i="1" l="1"/>
  <c r="C23" i="1" l="1"/>
  <c r="C20" i="1" l="1"/>
  <c r="C11" i="1" l="1"/>
  <c r="C21" i="1"/>
  <c r="C25" i="1" l="1"/>
  <c r="C26" i="1" l="1"/>
  <c r="C27" i="1"/>
  <c r="C19" i="1" l="1"/>
  <c r="C29" i="1" s="1"/>
</calcChain>
</file>

<file path=xl/sharedStrings.xml><?xml version="1.0" encoding="utf-8"?>
<sst xmlns="http://schemas.openxmlformats.org/spreadsheetml/2006/main" count="2658" uniqueCount="985">
  <si>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</si>
  <si>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</si>
  <si>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</si>
  <si>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</si>
  <si>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Через платежную систему CloudPayments на сайте www.rayfund.ru </t>
  </si>
  <si>
    <t>Через платежную систему PayPal</t>
  </si>
  <si>
    <t>Через платежную систему Qiwi</t>
  </si>
  <si>
    <t>Через СМС на короткий номер 3434</t>
  </si>
  <si>
    <t>На расчетный счет Фонда в ПАО "Сбербанк"</t>
  </si>
  <si>
    <t>Программа "Поддержка приютов"</t>
  </si>
  <si>
    <t>Программа "Лечение"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</si>
  <si>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</si>
  <si>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</si>
  <si>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</si>
  <si>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</si>
  <si>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</si>
  <si>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</si>
  <si>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</si>
  <si>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</si>
  <si>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</si>
  <si>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</si>
  <si>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</si>
  <si>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</si>
  <si>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</si>
  <si>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</si>
  <si>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Зачислено на р/сч за вычетом комиссии оператора (2,9%)</t>
  </si>
  <si>
    <t>Ожидается зачисление на р/сч за вычетом комиссии оператора (2,9%)</t>
  </si>
  <si>
    <t>Пожертвования через платёжную систему PayPal</t>
  </si>
  <si>
    <t>Дата зачисления на р/сч</t>
  </si>
  <si>
    <t>Назначение</t>
  </si>
  <si>
    <t>Зачислено на р/сч за вычетом комиссии оператора</t>
  </si>
  <si>
    <t>Ожидается зачисление на р/сч за вычетом комиссии</t>
  </si>
  <si>
    <t>Зачислено на р/сч за вычетом комиссии оператора (2,8%)</t>
  </si>
  <si>
    <t>Ожидает зачисления на р/сч за вычетом комиссии оператора (2,8%)</t>
  </si>
  <si>
    <t>Пожертвования через платёжную систему QIWI</t>
  </si>
  <si>
    <t>Благотворитель (последние 4 цифры номера телефона)</t>
  </si>
  <si>
    <t>Пожертвования через СМС на короткий номер 3434</t>
  </si>
  <si>
    <t>Ожидает зачисления на р/сч за вычетом комиссии оператора</t>
  </si>
  <si>
    <t>Поступления на расчетный счет Фонда</t>
  </si>
  <si>
    <t>в ПАО "Сбербанк"</t>
  </si>
  <si>
    <t>Дата</t>
  </si>
  <si>
    <t>Прочие поступления и благотворительные пожертвования</t>
  </si>
  <si>
    <t>Всего</t>
  </si>
  <si>
    <t>Программа "РэйДом"</t>
  </si>
  <si>
    <t xml:space="preserve">Программа "РэйДом" </t>
  </si>
  <si>
    <t>Программа "Социальное зоотакси "РэйМобиль"</t>
  </si>
  <si>
    <t>Дата 
перечисления</t>
  </si>
  <si>
    <t>Благотворительные пожертвования от физических лиц</t>
  </si>
  <si>
    <t>Проценты по банковскому счету</t>
  </si>
  <si>
    <t xml:space="preserve">Благотворительные пожертвования, собранные на портале dobro.mail.ru </t>
  </si>
  <si>
    <t>КОМОВА АНАСТАСИЯ ИВАНОВНА</t>
  </si>
  <si>
    <t>КАРАКУЛИНА ЕКАТЕРИНА МИХАЙЛОВНА</t>
  </si>
  <si>
    <t>ВЫСОЦКИЙ АЛЕКСАНДР ЮРЬЕВИЧ</t>
  </si>
  <si>
    <t>НИКАБАДЗЕ МИХАИЛ УШАНГИЕВИЧ</t>
  </si>
  <si>
    <t>ГРАЧЕВА МАРИЯ ВЛАДИМИРОВНА</t>
  </si>
  <si>
    <t>ШАРКОВА ОЛЬГА АНАТОЛЬЕВНА</t>
  </si>
  <si>
    <t>КУРДЮКОВА ДАРЬЯ ОЛЕГОВНА</t>
  </si>
  <si>
    <t>ДАВЛЕТОВ ДЕНИС РАИСОВИЧ</t>
  </si>
  <si>
    <t>КУШНИНА ВАРВАРА ГЕОРГИЕВНА</t>
  </si>
  <si>
    <t>КОРОЛЕВА АЛИНА АЛЕКСЕЕВНА</t>
  </si>
  <si>
    <t>МАРХАШОВА ОЛЬГА АЛЕКСАНДРОВНА</t>
  </si>
  <si>
    <t>ДРУЖИНИНА ИРИНА БОРИСОВНА</t>
  </si>
  <si>
    <t>СОКОЛОВ СЕРГЕЙ СЕРГЕЕВИЧ</t>
  </si>
  <si>
    <t>ПЫЛЕНОК КРИСТИНА ВИКТОРОВНА</t>
  </si>
  <si>
    <t>ДЕРГИЛЕВ ВАСИЛИЙ ВАЛЕРЬЕВИЧ</t>
  </si>
  <si>
    <t>ЖИРКОВА СВЕТЛАНА ЮРЬЕВНА</t>
  </si>
  <si>
    <t>МОМОТОВА ОКСАНА ШАХЛАРОВНА</t>
  </si>
  <si>
    <t>СТРЕЛЬНИКОВА ЕКАТЕРИНА ВИКТОРОВНА</t>
  </si>
  <si>
    <t>ЕГОРОВ ЕВГЕНИЙ АЛЕКСЕЕВИЧ</t>
  </si>
  <si>
    <t>ИВАНОВА ОЛЬГА АЛЕКСЕЕВНА</t>
  </si>
  <si>
    <t>МУРАВЬЕВА НАТАЛИЯ ЕВГЕНЬЕВНА</t>
  </si>
  <si>
    <t>ЧЕРНЯЕВА НАТАЛЬЯ ЕВГЕНЬЕВНА</t>
  </si>
  <si>
    <t>ЖАТКИНА ЕВГЕНИЯ ВЛАДИМИРОВНА</t>
  </si>
  <si>
    <t>БУДАНОВА ЕЛЕНА ВИКТОРОВНА</t>
  </si>
  <si>
    <t>КУЗНЕЦОВ МАРК ДМИТРИЕВИЧ</t>
  </si>
  <si>
    <t>БАТУРИНА КАРИНА МАНСУРОВНА</t>
  </si>
  <si>
    <t>ПОЛДНЕВ АНТОН ВЯЧЕСЛАВОВИЧ</t>
  </si>
  <si>
    <t>СЕВОСТЬЯНОВ АЛЕКСАНДР ЛЕОНИДОВИЧ</t>
  </si>
  <si>
    <t>ОВЧИННИКОВА ТАТЬЯНА ВЛАДИМИРОВНА</t>
  </si>
  <si>
    <t>БОДРИКОВА ДАРЬЯ АЛЕКСЕЕВНА</t>
  </si>
  <si>
    <t>ФИРСОВА ИРИНА НИКОЛАЕВНА</t>
  </si>
  <si>
    <t>ЕГОРОВА ЕЛЕНА ВЛАДИМИРОВНА</t>
  </si>
  <si>
    <t>ВЫСОЦКАЯ АНАСТАСИЯ РУДОЛЬФОВНА</t>
  </si>
  <si>
    <t>АЛГЕНЕМ ГАССАН</t>
  </si>
  <si>
    <t>ЛЮ ЦЗЯНЬФЭН</t>
  </si>
  <si>
    <t>ФЕДОТОВА ЕЛЕНА АНАТОЛЬЕВНА</t>
  </si>
  <si>
    <t>ОСКИН ЮРИЙ АНДРЕЕВИЧ</t>
  </si>
  <si>
    <t>ВОЛКОВА НАТАЛЬЯ АЛЕКСАНДРОВНА</t>
  </si>
  <si>
    <t>СЕРГЕЕВА МАРИНА НИКОЛАЕВНА</t>
  </si>
  <si>
    <t>ДУНАЕВА АННА СЕРГЕЕВНА</t>
  </si>
  <si>
    <t>ЛАДОНКИНА СТАНИСЛАВА БОРИСОВНА</t>
  </si>
  <si>
    <t>КОТОВА ЕЛЕНА АНАТОЛЬЕВНА</t>
  </si>
  <si>
    <t>ЯЗНЕВИЧ ЕЛИЗАВЕТА ВИКТОРОВНА</t>
  </si>
  <si>
    <t>ГОЛЕНКО ОЛЬГА МАРКОВНА</t>
  </si>
  <si>
    <t>МЕДВЕДЕВ АЛЕКСАНДР ЭМИЛЬЕВИЧ</t>
  </si>
  <si>
    <t>КУЛМИРЗАЕВ КЫЯЗБЕК</t>
  </si>
  <si>
    <t>ШИВЕРНОВСКАЯ ГАЛИНА АНТОНОВНА</t>
  </si>
  <si>
    <t>ИВАНОВ ВАДИМ АЛЕКСАНДРОВИЧ</t>
  </si>
  <si>
    <t>ПАВЛОВА ОЛЬГА АЛЕКСЕЕВНА</t>
  </si>
  <si>
    <t>УСАКОВА НАТАЛЬЯ МИХАЙЛОВНА</t>
  </si>
  <si>
    <t>ДМИТРИЕВ РОМАН СЕРГЕЕВИЧ</t>
  </si>
  <si>
    <t>УН СИНЕТХ</t>
  </si>
  <si>
    <t>КИРЮШКИН КИРИЛЛ НИКОЛАЕВИЧ</t>
  </si>
  <si>
    <t>КОЛОСКОВА СВЕТЛАНА СЕРГЕЕВНА</t>
  </si>
  <si>
    <t>КРАСЮК ОЛЬГА ЛЕОНИДОВНА</t>
  </si>
  <si>
    <t>БОРИСОВА САИДА ВОЛГАЕВНА</t>
  </si>
  <si>
    <t>КРАСНОВ ДМИТРИЙ ВИКТОРОВИЧ</t>
  </si>
  <si>
    <t>ЕРМОЛАЕВА МАРИЯ ТОМОВНА</t>
  </si>
  <si>
    <t>Сдача наличных в банк</t>
  </si>
  <si>
    <t>Благотворительное пожертвование от Фонда поддержки и развития филантропии "КАФ", собранные в рамках благотворительной программы "Благо.ру"</t>
  </si>
  <si>
    <t>ВЕРШИНИНА МАРИЯ ИГОРЕВНА</t>
  </si>
  <si>
    <t>ГУБИНА СВЕТЛАНА ВАЛЕРИЕВНА</t>
  </si>
  <si>
    <t>ПЕТРОВА ТАТЬЯНА ГЕННАДЬЕВНА</t>
  </si>
  <si>
    <t>МОИСЕЕВА ИНГА НИКОЛАЕВНА</t>
  </si>
  <si>
    <t>АНТОНЮК ЕКАТЕРИНА ЮРЬЕВНА</t>
  </si>
  <si>
    <t>КОНДРАТОВА АНАСТАСИЯ МИХАЙЛОВНА</t>
  </si>
  <si>
    <t>ЛУНОЧКИНА ОЛЬГА ЮРЬЕВНА</t>
  </si>
  <si>
    <t>Комиссия банка</t>
  </si>
  <si>
    <t>Расходы на аренду</t>
  </si>
  <si>
    <t>NATALIYA GORELOVA</t>
  </si>
  <si>
    <t>ANNA KORKH</t>
  </si>
  <si>
    <t>FAINA RAYGORODSKAYA</t>
  </si>
  <si>
    <t>DENIS BEGUN</t>
  </si>
  <si>
    <t>TATYANA AKOLZINA</t>
  </si>
  <si>
    <t>INNA VLASOVA</t>
  </si>
  <si>
    <t>ILYA MAMICHEV</t>
  </si>
  <si>
    <t>NATALIA ANYUTINA</t>
  </si>
  <si>
    <t>MOMENTUM R</t>
  </si>
  <si>
    <t>TAISIYA MAXIMOVA</t>
  </si>
  <si>
    <t>POLINA PUSHKINA</t>
  </si>
  <si>
    <t>LIUDMILA LU</t>
  </si>
  <si>
    <t>ANTONINA EGOROVA</t>
  </si>
  <si>
    <t>NATALYA CHAPAEVA</t>
  </si>
  <si>
    <t>MARINA TRIZNA</t>
  </si>
  <si>
    <t>ALEKSANDR SMIRNOV</t>
  </si>
  <si>
    <t>MAKSIM MITROFANOV</t>
  </si>
  <si>
    <t>OLGA KUZNETSOVA</t>
  </si>
  <si>
    <t>TATIANA</t>
  </si>
  <si>
    <t>VASILISA KIRILOCHKINA</t>
  </si>
  <si>
    <t>MAKSIM ARIFULLIN</t>
  </si>
  <si>
    <t>ANNA BYKOVA</t>
  </si>
  <si>
    <t>DENIS LASHUKOV</t>
  </si>
  <si>
    <t>E PAKHOMOVA</t>
  </si>
  <si>
    <t>KONSTANTIN LARIONOV</t>
  </si>
  <si>
    <t>ULYANA SARANA</t>
  </si>
  <si>
    <t>SVETLANA SNEGIREVA</t>
  </si>
  <si>
    <t>MARIA KHAN</t>
  </si>
  <si>
    <t>DARIA BORISOVA</t>
  </si>
  <si>
    <t>OLGA SHAPENKOVA</t>
  </si>
  <si>
    <t>LYUBOV LEBEDEVA</t>
  </si>
  <si>
    <t>TATYANA TULCHINSKAYA</t>
  </si>
  <si>
    <t>MARGARITA PESTOVA</t>
  </si>
  <si>
    <t>SVETLANA SAMARSKAYA</t>
  </si>
  <si>
    <t>ELENA PILYUGINA</t>
  </si>
  <si>
    <t>ELENA KIPRIYANOVA</t>
  </si>
  <si>
    <t>V FILIMONOVA</t>
  </si>
  <si>
    <t>ELENA ABROSIMOVA</t>
  </si>
  <si>
    <t>ELENA BRODSKAYA</t>
  </si>
  <si>
    <t>MARGARITA ALFEROVA</t>
  </si>
  <si>
    <t>OL MKOT</t>
  </si>
  <si>
    <t>AMINA KHABIBULINA</t>
  </si>
  <si>
    <t>OLEG IVANOV</t>
  </si>
  <si>
    <t>ROMAN VASILCHUK</t>
  </si>
  <si>
    <t>DMITRIY SOROKIN</t>
  </si>
  <si>
    <t>LYUDMILA KHODAKOVA</t>
  </si>
  <si>
    <t>ALEKSANDRA KACHURINA</t>
  </si>
  <si>
    <t>DIGITAL CARD</t>
  </si>
  <si>
    <t>EKATERINA KOMLEVA</t>
  </si>
  <si>
    <t>EKATERINA GORBATENKO</t>
  </si>
  <si>
    <t>EKATERINA KORNEEVA</t>
  </si>
  <si>
    <t>MARIYA DMITRIEVA</t>
  </si>
  <si>
    <t>MARIA SOKOLOVA</t>
  </si>
  <si>
    <t>ELENA KOLOSOVA</t>
  </si>
  <si>
    <t>MARIA RUMYANTSEVA</t>
  </si>
  <si>
    <t>NATALYA OSHEYCHIK</t>
  </si>
  <si>
    <t>DIANA</t>
  </si>
  <si>
    <t>DARI AMAGAEVA</t>
  </si>
  <si>
    <t>NATALIA SYSOEVA</t>
  </si>
  <si>
    <t>ELENA VANKOVA</t>
  </si>
  <si>
    <t>MELISA SAVINA</t>
  </si>
  <si>
    <t>IVAN KOZLOV</t>
  </si>
  <si>
    <t>SVETLANA ZHALNENKOVA</t>
  </si>
  <si>
    <t>PAVEL PROKHOROV</t>
  </si>
  <si>
    <t>MARINA SEDOVA</t>
  </si>
  <si>
    <t>SVETLANA</t>
  </si>
  <si>
    <t>ALEKSANDR LEBEDEV</t>
  </si>
  <si>
    <t>SVETLANA TUMANIVA</t>
  </si>
  <si>
    <t>ANASTASIYA BULYCHEVA</t>
  </si>
  <si>
    <t>ALINA SIMANOVA</t>
  </si>
  <si>
    <t>OLEG SIGACHEV</t>
  </si>
  <si>
    <t>MIKHAIL DIVOVICH</t>
  </si>
  <si>
    <t>YANA PENKALSKAYA</t>
  </si>
  <si>
    <t>ROGACHEVA OKSANA</t>
  </si>
  <si>
    <t>VIKTORIYA OLEYNIKOVA</t>
  </si>
  <si>
    <t>ELENA UKOLOVA</t>
  </si>
  <si>
    <t>ANNA VORONOVA</t>
  </si>
  <si>
    <t>ELENA KORABELNIKOVA</t>
  </si>
  <si>
    <t>KONSTANTIM BAYKOV</t>
  </si>
  <si>
    <t>ELENA ZUEVA</t>
  </si>
  <si>
    <t>ALINA MAKEEVA</t>
  </si>
  <si>
    <t>ELINA KAMYSHENKO</t>
  </si>
  <si>
    <t>TATYANA LOVETS</t>
  </si>
  <si>
    <t>OLEG SKIBA</t>
  </si>
  <si>
    <t>YULIYA BURCEVA</t>
  </si>
  <si>
    <t>LARISA RUDAKOVA</t>
  </si>
  <si>
    <t>ELENA SHATKOVSKAIA</t>
  </si>
  <si>
    <t>DARYA GORBUNOVA</t>
  </si>
  <si>
    <t>NATALYA SEROSHTANOVA</t>
  </si>
  <si>
    <t>ANNA NESTERENKO</t>
  </si>
  <si>
    <t>MARIIA GRACHEVA</t>
  </si>
  <si>
    <t>EKATERINA GORDEEVA</t>
  </si>
  <si>
    <t>MARIA FOMINA</t>
  </si>
  <si>
    <t>SANIYA UMEROVA</t>
  </si>
  <si>
    <t>YULIA LUKINA</t>
  </si>
  <si>
    <t>VERONIKA MERKULOVA</t>
  </si>
  <si>
    <t>NATALIA YUDINA</t>
  </si>
  <si>
    <t>MARINA DEEVA</t>
  </si>
  <si>
    <t>INESSA SHICHEVA</t>
  </si>
  <si>
    <t>MARIA YASHINA</t>
  </si>
  <si>
    <t>YULIIY SEDOVA</t>
  </si>
  <si>
    <t>TATIANA MARTYANOVA</t>
  </si>
  <si>
    <t>YULIYA KHRUTSKAYA</t>
  </si>
  <si>
    <t>ELENA PETRENKO</t>
  </si>
  <si>
    <t>IRINA KRASYUKOVA</t>
  </si>
  <si>
    <t>VIKTORIYA KIZHO</t>
  </si>
  <si>
    <t>ALEXEY ZAKHAROV</t>
  </si>
  <si>
    <t>MIKHAIL KHASIEV</t>
  </si>
  <si>
    <t>EKATERINA MISHINA</t>
  </si>
  <si>
    <t>INSTANT CARD</t>
  </si>
  <si>
    <t>EKATERINA GODUNOVA</t>
  </si>
  <si>
    <t>DARIA VOINOVA</t>
  </si>
  <si>
    <t>OLGA DOBROVIDOVA</t>
  </si>
  <si>
    <t>ANNA MARISYUK</t>
  </si>
  <si>
    <t>SVETLANA VOROBEVA</t>
  </si>
  <si>
    <t>NINA POMUKHINA</t>
  </si>
  <si>
    <t>ALENA SINICHKINA</t>
  </si>
  <si>
    <t>VISA CARDHOLDER</t>
  </si>
  <si>
    <t>IRINA FILIMONOVA</t>
  </si>
  <si>
    <t>KSENIA FILIPENKOVA</t>
  </si>
  <si>
    <t>GAVRILOVA ANNA</t>
  </si>
  <si>
    <t>ALEKSANDRA POPOVA</t>
  </si>
  <si>
    <t>EKATERINA SUMENKOVA</t>
  </si>
  <si>
    <t>YAN KIM</t>
  </si>
  <si>
    <t>KSENIIA GNILITCKAIA</t>
  </si>
  <si>
    <t>IRINA KUZMINA</t>
  </si>
  <si>
    <t>MIKHAIL MYSHKIN</t>
  </si>
  <si>
    <t>NIKOLAY IVANITSKIY</t>
  </si>
  <si>
    <t>ANNA KONDOVA</t>
  </si>
  <si>
    <t>STARK REYSTLIN</t>
  </si>
  <si>
    <t>ILYA MATVEEV</t>
  </si>
  <si>
    <t>SVETLANA DRAYCHUK</t>
  </si>
  <si>
    <t>SERGEY KHAIDIN</t>
  </si>
  <si>
    <t>AISTOV ALEXEY</t>
  </si>
  <si>
    <t>JULIJA HURSIKA</t>
  </si>
  <si>
    <t>SVETLANA GAZDIK</t>
  </si>
  <si>
    <t>NATALYA STRIZHAK</t>
  </si>
  <si>
    <t>ROMAN ARTYUKHIN</t>
  </si>
  <si>
    <t>ELENA ALIEVA</t>
  </si>
  <si>
    <t>EVGENIY EFIMOV</t>
  </si>
  <si>
    <t>ALEKSANDR ALEKSEEV</t>
  </si>
  <si>
    <t>A. GORSHUNOVA</t>
  </si>
  <si>
    <t>VERONIKA STADNIKOVA</t>
  </si>
  <si>
    <t>INNA PAVLYUTKINA</t>
  </si>
  <si>
    <t>DANIEL STAMBOULI</t>
  </si>
  <si>
    <t>ROMAN ZHUKOV</t>
  </si>
  <si>
    <t>ALEXEY LOPATCHENKO</t>
  </si>
  <si>
    <t>ELENA GORDO</t>
  </si>
  <si>
    <t>NATALYA YAKUNINA</t>
  </si>
  <si>
    <t>ELENA PASTUKHOVA</t>
  </si>
  <si>
    <t>ANASTASIYA PAKOSH</t>
  </si>
  <si>
    <t>DARIA</t>
  </si>
  <si>
    <t>DARYA POSTNOVA</t>
  </si>
  <si>
    <t>EKATERINA BAGINA</t>
  </si>
  <si>
    <t>MILANA IZVARINA</t>
  </si>
  <si>
    <t>VEZORGINA MARIA</t>
  </si>
  <si>
    <t>SKAKOVSKAYA MARIYA</t>
  </si>
  <si>
    <t>DARYA NOVAK</t>
  </si>
  <si>
    <t>ALEXANDRA CHERNIKOVA</t>
  </si>
  <si>
    <t>ANNA IVANOVA</t>
  </si>
  <si>
    <t>NAILYA IVANOVA</t>
  </si>
  <si>
    <t>ANASTASIA BOROVICH</t>
  </si>
  <si>
    <t>EKATERINA ANDRIEVICH</t>
  </si>
  <si>
    <t>ERAITARSKAIA</t>
  </si>
  <si>
    <t>YULIYA YAROSLAVCEVA</t>
  </si>
  <si>
    <t>DANILA SIMONOV</t>
  </si>
  <si>
    <t>OLGA TKACH</t>
  </si>
  <si>
    <t>A SNEGIREVA</t>
  </si>
  <si>
    <t>ALEXANDER KABALENOV</t>
  </si>
  <si>
    <t>POLINA GRIGOREVA</t>
  </si>
  <si>
    <t>ANASTASIA AFANASEVA</t>
  </si>
  <si>
    <t>E ZAVADSKAYA</t>
  </si>
  <si>
    <t>VALERIY VOROBYEV</t>
  </si>
  <si>
    <t>ANNA KOTOVA</t>
  </si>
  <si>
    <t>ELIZAVETA VODA</t>
  </si>
  <si>
    <t>SERGEY BONDAREV</t>
  </si>
  <si>
    <t>TAISIIA SOROCHAN</t>
  </si>
  <si>
    <t>IRINA KURNOSOVA</t>
  </si>
  <si>
    <t>NADEZHDA GUMANEVA</t>
  </si>
  <si>
    <t>MARGARITA SHUDRYA</t>
  </si>
  <si>
    <t>EKATERINA GORIAEVA</t>
  </si>
  <si>
    <t>ARTEM ZAYTSEV</t>
  </si>
  <si>
    <t>MARTYNOVA IULIIA</t>
  </si>
  <si>
    <t>MARINA AVERIANOVA</t>
  </si>
  <si>
    <t>EKATERINA GUBAREVA</t>
  </si>
  <si>
    <t>NATALIA GUKASYAN</t>
  </si>
  <si>
    <t>ALEXANDRA LEBEDYUK</t>
  </si>
  <si>
    <t>IRINA TROITSKAYA</t>
  </si>
  <si>
    <t>SCETLANA LEBEDEVA</t>
  </si>
  <si>
    <t>GULNARA TALIPOVA</t>
  </si>
  <si>
    <t>FILIMONOVA ELENA</t>
  </si>
  <si>
    <t>LILIYA CHUZHOVA</t>
  </si>
  <si>
    <t>I G</t>
  </si>
  <si>
    <t>SERGEY SHEVLYAKOV</t>
  </si>
  <si>
    <t>IRINA BEZVERKHNYAYA</t>
  </si>
  <si>
    <t>ALEKSEY FALEEV</t>
  </si>
  <si>
    <t>RENAT SAFIN</t>
  </si>
  <si>
    <t>DARYA NEDOREZOVA</t>
  </si>
  <si>
    <t>KIRICHENKO IRINA</t>
  </si>
  <si>
    <t>EVGENYA GORBOVSKAYA</t>
  </si>
  <si>
    <t>ANASTASIA</t>
  </si>
  <si>
    <t>SOFYA KRAVTSOVA</t>
  </si>
  <si>
    <t>OLGA KHAYKINA</t>
  </si>
  <si>
    <t>ELIZAVETA OKTAEVA</t>
  </si>
  <si>
    <t>SVETLANA VOROBYEVA</t>
  </si>
  <si>
    <t>REGINA RESHETEEVA</t>
  </si>
  <si>
    <t>VIKTORIYA SHAMYKINA</t>
  </si>
  <si>
    <t>TATIANA BEZVERKHAIA</t>
  </si>
  <si>
    <t>OLGA SMIRNOVA</t>
  </si>
  <si>
    <t>ALEEVA ALEKSANDRA</t>
  </si>
  <si>
    <t>ANNA KOROBEINIKOVA</t>
  </si>
  <si>
    <t>YULIYA LESINA</t>
  </si>
  <si>
    <t>NIKITA STEPANOV</t>
  </si>
  <si>
    <t>GALINA ZELENKOVA</t>
  </si>
  <si>
    <t>IRINA KOVRIGINA</t>
  </si>
  <si>
    <t>ELINA MUKHARLYAMOVA</t>
  </si>
  <si>
    <t>YULIYA KULAGINA</t>
  </si>
  <si>
    <t>YULIYA TROFIMOVICH</t>
  </si>
  <si>
    <t>DARIA LABKOVSKAYA</t>
  </si>
  <si>
    <t>DARIA FEDOROVA</t>
  </si>
  <si>
    <t>DINARA SHAIKHINA</t>
  </si>
  <si>
    <t>ESENIN ROMAN</t>
  </si>
  <si>
    <t>EKATERINA IVANOVA</t>
  </si>
  <si>
    <t>NATALIA DUKHOVA</t>
  </si>
  <si>
    <t>ROMAN FURTSEV</t>
  </si>
  <si>
    <t>ALEXANDER TARASOV</t>
  </si>
  <si>
    <t>ALINA BONDARENKO</t>
  </si>
  <si>
    <t>TATIANA NEKLUDOVA</t>
  </si>
  <si>
    <t>NATALYA SEVERINA</t>
  </si>
  <si>
    <t>ALEKSANDRA MINAEVA</t>
  </si>
  <si>
    <t>KRISTINA FYODOROVA</t>
  </si>
  <si>
    <t>ANASTASIA DUJARDEN</t>
  </si>
  <si>
    <t>OLGA KHARKHALIS</t>
  </si>
  <si>
    <t>NADEZHDA PRIKHODKO</t>
  </si>
  <si>
    <t>SVYATOSLAV SHISHKIN</t>
  </si>
  <si>
    <t>ANTON GOROKHOVATSKY</t>
  </si>
  <si>
    <t>ELENA MEDVEDEVA</t>
  </si>
  <si>
    <t>SHAMIL GALIMULILN</t>
  </si>
  <si>
    <t>OLGA PAVSHOK</t>
  </si>
  <si>
    <t>OLGA DEMENTEVA</t>
  </si>
  <si>
    <t>DENIS ABRAMOV</t>
  </si>
  <si>
    <t>VALERIYA ARISTOVA</t>
  </si>
  <si>
    <t>MARINA POLZIKOVA</t>
  </si>
  <si>
    <t>YULIYA SELEZNEVA</t>
  </si>
  <si>
    <t>EGOR BASALAEV</t>
  </si>
  <si>
    <t>E IADRYSHNIKOVA</t>
  </si>
  <si>
    <t>DARIA RYAZANTSEVA</t>
  </si>
  <si>
    <t>YULIYA SEREBRYAKOVA</t>
  </si>
  <si>
    <t>INNA KHAMSKAYA</t>
  </si>
  <si>
    <t>IRINA SHAROVATOVA</t>
  </si>
  <si>
    <t>YULIYA KOENOVA</t>
  </si>
  <si>
    <t>ALEKSANDR PLETNEV</t>
  </si>
  <si>
    <t>ANASTASIYA KOLTYSHEVA</t>
  </si>
  <si>
    <t>MARINA KOSTEREVA</t>
  </si>
  <si>
    <t>EKATERINA BERMANT</t>
  </si>
  <si>
    <t>ANASTASIA YAKOVLEVA</t>
  </si>
  <si>
    <t>VIOLETTA IPPLITOVA</t>
  </si>
  <si>
    <t>YULIA ZAYTSEVA</t>
  </si>
  <si>
    <t>IRINA SINEVA</t>
  </si>
  <si>
    <t>TATIANA KHRUSHCHEVA</t>
  </si>
  <si>
    <t>ELENA FEDOTOVA</t>
  </si>
  <si>
    <t>EVGENIYA LEVINA</t>
  </si>
  <si>
    <t>KIRILL PAVLOV</t>
  </si>
  <si>
    <t>LIUDMILA SHALUNOVA</t>
  </si>
  <si>
    <t>ELENA VALEVSKAYA</t>
  </si>
  <si>
    <t>POLINA TELEGINA</t>
  </si>
  <si>
    <t>LILIIA BRAINIS</t>
  </si>
  <si>
    <t>ANASTASIA KURMAEVA</t>
  </si>
  <si>
    <t>OLGA PANINA</t>
  </si>
  <si>
    <t>EVGENIYA GORDEEVA</t>
  </si>
  <si>
    <t>ANNA PRISHCHEPOVA</t>
  </si>
  <si>
    <t>ALINA ZVONAREVA</t>
  </si>
  <si>
    <t>BESLAN DOLOV</t>
  </si>
  <si>
    <t>БАНУЛ НАТАЛЬЯ ВЛАДИМИРОВНА</t>
  </si>
  <si>
    <t>УВАИС МОХАННАД МУСА АКЕЛЬ</t>
  </si>
  <si>
    <t>КОЛИНА ТАТЬЯНА ГЕННАДЬЕВНА</t>
  </si>
  <si>
    <t>ЧУЛКОВА МАРИЯ СЕРГЕЕВНА</t>
  </si>
  <si>
    <t>BALAKAEVA DARIA</t>
  </si>
  <si>
    <t>ANGELINA KAFTANIK</t>
  </si>
  <si>
    <t>OLEG TRETYAKOV</t>
  </si>
  <si>
    <t>IULIIA KOVCHENKOVA</t>
  </si>
  <si>
    <t>GALINA KUZMINA</t>
  </si>
  <si>
    <t>NATALIA POMOGALOVA</t>
  </si>
  <si>
    <t>ROBERT LASHIN</t>
  </si>
  <si>
    <t>ALENA IVANOVA</t>
  </si>
  <si>
    <t>IULIIA MELNIKOVA</t>
  </si>
  <si>
    <t>IRINA DUTOVA</t>
  </si>
  <si>
    <t>VALERIYA OSTASHEVSKAYA</t>
  </si>
  <si>
    <t>LI MO</t>
  </si>
  <si>
    <t>SERGEY KOLCHENKO</t>
  </si>
  <si>
    <t>OLGA BUT</t>
  </si>
  <si>
    <t>ANASTASIYA SAVENKOVA</t>
  </si>
  <si>
    <t>Благотворитель (номер заказа киви-кошелька)</t>
  </si>
  <si>
    <t>РЕМЕНЮК ВЛАДИСЛАВ АНАТОЛЬЕВИЧ</t>
  </si>
  <si>
    <t>РОГАЧЕВА ОКСАНА МИХАЙЛОВНА</t>
  </si>
  <si>
    <t>ПАВЛЮК КСЕНИЯ АНДРЕЕВНА</t>
  </si>
  <si>
    <t>ЗИНЯКОВ ДМИТРИЙ НИКОЛАЕВИЧ</t>
  </si>
  <si>
    <t>РОГОЖНИКОВА ЮЛИЯ ВИКТОРОВНА</t>
  </si>
  <si>
    <t>КОРШИКОВА СВЕТЛАНА ИГОРЕВНА</t>
  </si>
  <si>
    <t>АКУЛОВА НАТАЛЬЯ ДМИТРИЕВНА</t>
  </si>
  <si>
    <t>КРАСНОВА АЛЕКСАНДРА ЛЕОНИДОВНА</t>
  </si>
  <si>
    <t>ANVAR KHABIROV</t>
  </si>
  <si>
    <t>A BREZOVSKAYA</t>
  </si>
  <si>
    <t>CARD HOLDER</t>
  </si>
  <si>
    <t>ELENA MISHUKOVA</t>
  </si>
  <si>
    <t>MAKSIM NADYROV</t>
  </si>
  <si>
    <t>ALEKSANDRA SOFRONOVA</t>
  </si>
  <si>
    <t>NONNA RANNEVA</t>
  </si>
  <si>
    <t>NATALIA NIKONOVA</t>
  </si>
  <si>
    <t>YULIYA MELNIKOVA</t>
  </si>
  <si>
    <t>SEMEN MOROZOV</t>
  </si>
  <si>
    <t>KIRILL LONCHAKOV</t>
  </si>
  <si>
    <t>S SHCHERBATOVA</t>
  </si>
  <si>
    <t>TIMOFEEVA OKSANA</t>
  </si>
  <si>
    <t>ANNA BRUG</t>
  </si>
  <si>
    <t>OLEG TARASOV</t>
  </si>
  <si>
    <t>IRINA KHARITONENKOVA</t>
  </si>
  <si>
    <t>MARGARITA SAVITSKAYA</t>
  </si>
  <si>
    <t>DENIS POSPELOV</t>
  </si>
  <si>
    <t>YULIYA KOCHEROVA</t>
  </si>
  <si>
    <t>EVGENIYA ANTONOVA</t>
  </si>
  <si>
    <t>ALLA ZANIMONETS</t>
  </si>
  <si>
    <t>MARINA USTINOVA</t>
  </si>
  <si>
    <t>IRINA BARABANOVA</t>
  </si>
  <si>
    <t>ALEXANDER NOVIKOV</t>
  </si>
  <si>
    <t>VERONIKA PAVLOVA</t>
  </si>
  <si>
    <t>IRINA GROMOVA</t>
  </si>
  <si>
    <t>ALEXEY PALADYCHUK</t>
  </si>
  <si>
    <t>ALEKSANDR PETRENKO</t>
  </si>
  <si>
    <t>EVGENIA GOLUSHKOVA</t>
  </si>
  <si>
    <t>Благотворительные пожертвования через мобильный терминал</t>
  </si>
  <si>
    <t>Благотворительное пожертвование от ООО "Автошкола ТЕХНИКА"</t>
  </si>
  <si>
    <t>РОДИНА АННА ОЛЕГОВНА</t>
  </si>
  <si>
    <t>МИХЕЕВА ЕКАТЕРИНА ВЛАДИМИРОВНА</t>
  </si>
  <si>
    <t>ПОНОМАРЁВ ВАЛЕРИЙ НИКОЛАЕВИЧ</t>
  </si>
  <si>
    <t>ЯКОВЧЕНКО КИРИЛЛ НИКОЛАЕВИЧ</t>
  </si>
  <si>
    <t>МЕЛЬНИКОВ ЮРИЙ ГРИГОРЬЕВИЧ</t>
  </si>
  <si>
    <t>ПОЛЯКОВА КСЕНИЯ АЛЕКСАНДРОВНА</t>
  </si>
  <si>
    <t>ЧУНЧИНА ВАЛЕНТИНА ПЕТРОВНА</t>
  </si>
  <si>
    <t>СИДОРОВА ЕВГЕНИЯ АНДРЕЕВНА</t>
  </si>
  <si>
    <t>ЕРАСТОВА НАТАЛЬЯ МИХАЙЛОВНА</t>
  </si>
  <si>
    <t>ШУРМЕЛЁВ ВАДИМ ВАЛЕРЬЕВИЧ</t>
  </si>
  <si>
    <t>НАЗАРОВА ОЛЬГА ВЛАДИМИРОВНА</t>
  </si>
  <si>
    <t>Зачислено на р/сч за вычетом комиссии оператора 4%</t>
  </si>
  <si>
    <t>Ожидает зачисления на р/сч за вычетом комиссии оператора 4%</t>
  </si>
  <si>
    <t>SASHA SOL</t>
  </si>
  <si>
    <t>ANASTASI ALEXANDROVA</t>
  </si>
  <si>
    <t>TIMUR DAVLETSHIN</t>
  </si>
  <si>
    <t>SOFYA YATSEVICH</t>
  </si>
  <si>
    <t>IRINA ARNAUTOVA</t>
  </si>
  <si>
    <t>EKATERINA DMITROVA</t>
  </si>
  <si>
    <t>VASILISA TEPLITSKAYA</t>
  </si>
  <si>
    <t>PAVEL NEKRASOV</t>
  </si>
  <si>
    <t>PETROVA IRINA</t>
  </si>
  <si>
    <t>SAVKA</t>
  </si>
  <si>
    <t>ALEXANDR FILIPPOVICH</t>
  </si>
  <si>
    <t>DARIA VINOKUROVA</t>
  </si>
  <si>
    <t>MIKHAIL FILATOV</t>
  </si>
  <si>
    <t>ALINA SAVELEVA</t>
  </si>
  <si>
    <t>KAM</t>
  </si>
  <si>
    <t>КУЗНЕЦОВ ДЕНИС ВИКТОРОВИЧ</t>
  </si>
  <si>
    <t>КОВАЛЕНКО НИКИТА ВИТАЛЬЕВИЧ</t>
  </si>
  <si>
    <t>РАЗГИЛЬДИНА ЕЛЕНА НИКИТОВНА</t>
  </si>
  <si>
    <t>СОБОЛЕВА ЕЛЕНА АЛЕКСАНДРОВНА</t>
  </si>
  <si>
    <t>АХМЕТШИНА ДИАНА ИГОРЕВНА</t>
  </si>
  <si>
    <t>ДЯЧКИНА ПОЛИНА АЛЕКСЕЕВНА</t>
  </si>
  <si>
    <t>МАНУШИЧЕВ СТАНИСЛАВ ЮРЬЕВИЧ</t>
  </si>
  <si>
    <t>КУЗИНА ЕКАТЕРИНА МИХАЙЛОВНА</t>
  </si>
  <si>
    <t>КАССЕМ ЖАНА</t>
  </si>
  <si>
    <t>БАКОТИНА АННА АЛЕКСЕЕВНА</t>
  </si>
  <si>
    <t>БАТАЕВА МАРИНА АЛЕКСАНДРОВНА</t>
  </si>
  <si>
    <t>БЕЛИЦКАЯ АЛЕКСАНДРА АЛЕКСАНДРОВНА</t>
  </si>
  <si>
    <t>МОРОЗОВ ЮРИЙ СЕРГЕЕВИЧ</t>
  </si>
  <si>
    <t>КОРНЕВ ГРИГОРИЙ НИКОЛАЕВИЧ</t>
  </si>
  <si>
    <t>МАТВЕЕВ ДМИТРИЙ АРКАДЬЕВИЧ</t>
  </si>
  <si>
    <t>ДАВЫДОВ НИКОЛАЙ АЛЕКСАНДРОВИЧ</t>
  </si>
  <si>
    <t>ЛАТУНОВ ДМИТРИЙ АНДРЕЕВИЧ</t>
  </si>
  <si>
    <t>OLGA DUBROVSKAYA</t>
  </si>
  <si>
    <t>EVGENIYA ALEKSEEVA</t>
  </si>
  <si>
    <t>EVGENY MIKULINSKIY</t>
  </si>
  <si>
    <t>ALEKSANDRA KVELADZE</t>
  </si>
  <si>
    <t>ALEXANDER BARABANOV</t>
  </si>
  <si>
    <t>VICTORIA ANOKHINA</t>
  </si>
  <si>
    <t>TATYANA LOYCHUK</t>
  </si>
  <si>
    <t>ALEKSEY RADYVANYUK</t>
  </si>
  <si>
    <t>ALEXANDER GURVITS</t>
  </si>
  <si>
    <t>IRINA BAZAROVA</t>
  </si>
  <si>
    <t>ALEKSEY FROLOV</t>
  </si>
  <si>
    <t>MARIYA VENIDIKTOVA</t>
  </si>
  <si>
    <t>A BUDYANSKAYA</t>
  </si>
  <si>
    <t>SVETLANA KRUTELEVA</t>
  </si>
  <si>
    <t>ANNA OSIPOVA</t>
  </si>
  <si>
    <t>ALBINA GUNZYNOVA</t>
  </si>
  <si>
    <t>ELIZAVETA SILOVA</t>
  </si>
  <si>
    <t>NATALYA KHARLAMOVA</t>
  </si>
  <si>
    <t>SERGEY GORSHKOV</t>
  </si>
  <si>
    <t>VIKTORIYA</t>
  </si>
  <si>
    <t>ANNA VASILEVA</t>
  </si>
  <si>
    <t>OLGA UDOVENKO</t>
  </si>
  <si>
    <t>MAKSIM GROMOV</t>
  </si>
  <si>
    <t>JULIA KOZHEVNIKOVA</t>
  </si>
  <si>
    <t>PAVEL YAKOVLEV</t>
  </si>
  <si>
    <t>MARINA KONAKOVA</t>
  </si>
  <si>
    <t>YANA SOROKINA</t>
  </si>
  <si>
    <t>YULIA SOLNTSEVA</t>
  </si>
  <si>
    <t>NATALIYA LOMOVTSEVA</t>
  </si>
  <si>
    <t>IRINA STAROVOYTOVA</t>
  </si>
  <si>
    <t>ELENA MYAKISEVA</t>
  </si>
  <si>
    <t>DARYA FOMINA</t>
  </si>
  <si>
    <t>DENIS NABEREZHNYKH</t>
  </si>
  <si>
    <t>DARIA GARSKOVA</t>
  </si>
  <si>
    <t>GALINA MOSALOVA</t>
  </si>
  <si>
    <t>TATIANA NIKOLAEVA</t>
  </si>
  <si>
    <t>OLENA ILCHUK</t>
  </si>
  <si>
    <t>Благотворительные пожертвования, собранные на платформе Benevity</t>
  </si>
  <si>
    <t>КАШИРИН МАКСИМ РОМАНОВИЧ</t>
  </si>
  <si>
    <t>ЧАРКИНА АЛИНА АЛЕКСАНДРОВНА</t>
  </si>
  <si>
    <t>БОБРОВ ВАЛЕНТИН АЛЕКСАНДРОВИЧ</t>
  </si>
  <si>
    <t>КРИВОРОТОВ АЛЕКСЕЙ СЕРГЕЕВИЧ</t>
  </si>
  <si>
    <t>БЕРЕСТИНСКАЯ ЕЛЕНА АЛЕКСАНДРОВНА</t>
  </si>
  <si>
    <t>ДЕМИДЕНКО ЕВГЕНИЙ СЕРГЕЕВИЧ</t>
  </si>
  <si>
    <t>ПЕТРОВСКИЙ ВАЛЕРИЙ КОНСТАНТИНОВИЧ</t>
  </si>
  <si>
    <t>АКИМОВА АЛЕКСАНДРА ВАЛЕРЬЕВНА</t>
  </si>
  <si>
    <t>ПРОКАЗИНА ТАТЬЯНА СЕРГЕЕВНА</t>
  </si>
  <si>
    <t>ХАЙРУЛЛИН РИНАТ ФЯРИТОВИЧ</t>
  </si>
  <si>
    <t>СМИРНОВА АЛЕКСАНДРА ЮРЬЕВНА</t>
  </si>
  <si>
    <t>СЕВЕРИНОВА АЛЛА ПАВЛОВНА</t>
  </si>
  <si>
    <t>ДУБРОВИН АРТЕМ ОЛЕГОВИЧ</t>
  </si>
  <si>
    <t>БАГИШЕВА ДАРЬЯ ВЯЧЕСЛАВОВНА</t>
  </si>
  <si>
    <t>ЕРМАКОВ ВЛАДИМИР СЕРГЕЕВИЧ</t>
  </si>
  <si>
    <t>ТИШКИНА КРИСТИНА АЛЕКСАНДРОВНА</t>
  </si>
  <si>
    <t>БУЛЫЧЕВА АНАСТАСИЯ ВЛАДИМИРОВНА</t>
  </si>
  <si>
    <t>АВДЮХИНА ОЛЬГА ИЛЬИНИЧНА</t>
  </si>
  <si>
    <t>СИЛИЧЕВА НИНА АЛЕКСЕЕВНА</t>
  </si>
  <si>
    <t>Поступления по деятельности, приносящей доход</t>
  </si>
  <si>
    <t>Расходы на услуги связи</t>
  </si>
  <si>
    <t>ELENA BAKULINA</t>
  </si>
  <si>
    <t>KSENIA SACHER</t>
  </si>
  <si>
    <t>LARISA TOLSTYH</t>
  </si>
  <si>
    <t>EKATERINA LOSENKOVA</t>
  </si>
  <si>
    <t>VIKTOR GENERALOV</t>
  </si>
  <si>
    <t>POLINA DRUZHKOVA</t>
  </si>
  <si>
    <t>SERGEY</t>
  </si>
  <si>
    <t>MALYSHEVA SVETLANA</t>
  </si>
  <si>
    <t>NADEZHDA BREYMAN</t>
  </si>
  <si>
    <t>ANNA PUCHKOVA</t>
  </si>
  <si>
    <t>ANTON GRINEVSKII</t>
  </si>
  <si>
    <t>ARTEM GLUSHAEV</t>
  </si>
  <si>
    <t>ALEKSANDR SPESIVTSEV</t>
  </si>
  <si>
    <t>OLGA GOLOVINA</t>
  </si>
  <si>
    <t>ARTEMII KOSELEV</t>
  </si>
  <si>
    <t>TATIANA SHKROB</t>
  </si>
  <si>
    <t>ANNA ANISIMOVA</t>
  </si>
  <si>
    <t>EKATERINA KONDRATEVA</t>
  </si>
  <si>
    <t>ARINA SKREBKOVA</t>
  </si>
  <si>
    <t>OLGA GEGIA</t>
  </si>
  <si>
    <t>VERA KOBZEVA</t>
  </si>
  <si>
    <t>IRINA SOROKINA</t>
  </si>
  <si>
    <t>YULIYA SENICHEVA</t>
  </si>
  <si>
    <t>ILYA KONOVALOV</t>
  </si>
  <si>
    <t>ANASTASIA SAVITSKAYA</t>
  </si>
  <si>
    <t>MAXIM SOLDATENKOV</t>
  </si>
  <si>
    <t>OKSANA GOLYADKINA</t>
  </si>
  <si>
    <t>YAROSLAV KURNIKOV</t>
  </si>
  <si>
    <t>DINA ERCHENKO</t>
  </si>
  <si>
    <t>GEORGITSA EVGENIIA</t>
  </si>
  <si>
    <t>JULIA ARKUSHINA</t>
  </si>
  <si>
    <t>TATYANA EVDOKIMOVA</t>
  </si>
  <si>
    <t>TEMURMALIK KHOLMATOV</t>
  </si>
  <si>
    <t>VLADIMIR ODINTSEV</t>
  </si>
  <si>
    <t>GULIEVA ANASTASIA</t>
  </si>
  <si>
    <t>XENIA MUKHUTDINOVA</t>
  </si>
  <si>
    <t>ALEXANDRA GORBAN</t>
  </si>
  <si>
    <t>ELENA VLADIMIROVNA</t>
  </si>
  <si>
    <t>ANDREI CHIZHOV</t>
  </si>
  <si>
    <t>FAUSTOVA MARIIA</t>
  </si>
  <si>
    <t>SERGEY YUDIN</t>
  </si>
  <si>
    <t>MANUILOVA ANASTASYA</t>
  </si>
  <si>
    <t>V BORISENKO</t>
  </si>
  <si>
    <t>EVGENIA BOLONNIKOVA</t>
  </si>
  <si>
    <t>DANIIL FIMIN</t>
  </si>
  <si>
    <t>ELENA MAKSHANOVA</t>
  </si>
  <si>
    <t>ПАВЛОВА ЮЛИЯ ЛЬВОВНА</t>
  </si>
  <si>
    <t>БЕЛЯКОВА АНАСТАСИЯ АЛЕКСЕЕВНА</t>
  </si>
  <si>
    <t>ДИГАРИНОВА АЙСЛУ БУЛАТОВНА</t>
  </si>
  <si>
    <t>АРМАНОВА БАИРА МИХАЙЛОВНА</t>
  </si>
  <si>
    <t>СТУПИВЦЕВ ДМИТРИЙ ВЛАДИМИРОВИЧ</t>
  </si>
  <si>
    <t>ШЛЕИН ВЯЧЕСЛАВ АНДРЕЕВИЧ</t>
  </si>
  <si>
    <t>СИН ПЕТР ЛЕОНИДОВИЧ</t>
  </si>
  <si>
    <t>ГЕРАСИМЕНКО КСЕНИЯ ВАЛЕРЬЕВНА</t>
  </si>
  <si>
    <t>Благотворительное пожертвование от АО "Институт общественного мнения Анкетолог"</t>
  </si>
  <si>
    <t>Благотворительное пожертвование от БФ "Нужна помощь"</t>
  </si>
  <si>
    <t>ARMINE ULUKHANYAN</t>
  </si>
  <si>
    <t>YULIA ZARUBINA</t>
  </si>
  <si>
    <t>ROMAN KANTAKOV</t>
  </si>
  <si>
    <t>LEV CHERNYAEV</t>
  </si>
  <si>
    <t>ANDREI RYDKII</t>
  </si>
  <si>
    <t>O I</t>
  </si>
  <si>
    <t>ANDREY ANIKEEV</t>
  </si>
  <si>
    <t>ANNA PYRIKOVA</t>
  </si>
  <si>
    <t>ANNA STERLIKOVA</t>
  </si>
  <si>
    <t>OLGA MALMBERG</t>
  </si>
  <si>
    <t>ANDREY ZONOV</t>
  </si>
  <si>
    <t>MARINA BORISOVSKAIA</t>
  </si>
  <si>
    <t>IULIIA GRISHANOVA</t>
  </si>
  <si>
    <t>ELENA VASILYEVA</t>
  </si>
  <si>
    <t>ANATOLII KAZAKOV</t>
  </si>
  <si>
    <t>ANASTASIYA KRECHETOVA</t>
  </si>
  <si>
    <t>TATYANA BASHMACHNIKOVA</t>
  </si>
  <si>
    <t>ALEXEI BELOUSHCHENKO</t>
  </si>
  <si>
    <t>KIRILL PARFENOV</t>
  </si>
  <si>
    <t>ANASTASIYA SHAMORGINA</t>
  </si>
  <si>
    <t>Программа "Стерилизация", частично реализуемая на средства, полученные от Комитета общественных связей и молодежной политики г. Москвы</t>
  </si>
  <si>
    <t>Пожертвования через платёжную систему ЮMoney</t>
  </si>
  <si>
    <t>Через платежную систему ЮMoney</t>
  </si>
  <si>
    <t>Благотворитель (последние 4 цифры номера кошелька ЮMoney)</t>
  </si>
  <si>
    <t>ХОМУТОВА НАТАЛЬЯ ВЛАДИМИРОВНА</t>
  </si>
  <si>
    <t>УВАРОВ РОМАН СЕРГЕЕВИЧ</t>
  </si>
  <si>
    <t>РУБЕЖАНСКАЯ ВАРВАРА ГЕННАДЬЕВНА</t>
  </si>
  <si>
    <t>САРУХАНОВ АРТЕМ ВЯЧЕСЛАВОВИЧ</t>
  </si>
  <si>
    <t>ХРИПУНОВА ЕКАТЕРИНА НИКОЛАЕВНА</t>
  </si>
  <si>
    <t>ИШКИНА ТАТЬЯНА ВИКТОРОВНА</t>
  </si>
  <si>
    <t>ОРЕХОВА ВАЛЕРИЯ ВИКТОРОВНА</t>
  </si>
  <si>
    <t>ПРИБЫЛОВ ЕВГЕНИЙ ДМИТРИЕВИЧ</t>
  </si>
  <si>
    <t>ИВАНОВА ЮЛИЯ ЛЕОНИДОВНА</t>
  </si>
  <si>
    <t>ЖУКОВ НИКИТА ПАВЛОВИЧ</t>
  </si>
  <si>
    <t>СОБОЛЕВА АЛЕКСАНДРА НИКОЛАЕВНА</t>
  </si>
  <si>
    <t>ЗУЕВА НАДЕЖДА НИКОЛАЕВНА</t>
  </si>
  <si>
    <t>НДОНГ НЧАМА ХОСЕ МАНУЭЛЬ АНГУЕ</t>
  </si>
  <si>
    <t>УБУШИЕВ АЛЕКСАНДР ВИКТОРОВИЧ</t>
  </si>
  <si>
    <t>ИВАНОВА ОЛЬГА ВЯЧЕСЛАВОВНА</t>
  </si>
  <si>
    <t>ЩЕЛКУНОВА ЕВГЕНИЯ МИХАЙЛОВНА</t>
  </si>
  <si>
    <t>Программа "Мероприятия и работа с общественностью", частично реализуемая на средства, полученные от Фонда президентских грантов</t>
  </si>
  <si>
    <t>0533</t>
  </si>
  <si>
    <t>2713</t>
  </si>
  <si>
    <t>5700</t>
  </si>
  <si>
    <t>3005</t>
  </si>
  <si>
    <t>8212</t>
  </si>
  <si>
    <t>1741</t>
  </si>
  <si>
    <t>1424</t>
  </si>
  <si>
    <t>4552</t>
  </si>
  <si>
    <t>3560</t>
  </si>
  <si>
    <t>7925</t>
  </si>
  <si>
    <t>1441</t>
  </si>
  <si>
    <t>3179</t>
  </si>
  <si>
    <t>3026</t>
  </si>
  <si>
    <t>9845</t>
  </si>
  <si>
    <t>9287</t>
  </si>
  <si>
    <t>8600</t>
  </si>
  <si>
    <t>9879</t>
  </si>
  <si>
    <t>8823</t>
  </si>
  <si>
    <t>ALBINAAKHATOVA</t>
  </si>
  <si>
    <t>DARYA SHILLER</t>
  </si>
  <si>
    <t>ANZHELIKA POTAK</t>
  </si>
  <si>
    <t>A UGOLNIKOVA</t>
  </si>
  <si>
    <t>ALEXEY KRUCHININ</t>
  </si>
  <si>
    <t>SHCHERBAKOVA N</t>
  </si>
  <si>
    <t>KRISTINA BIALSKAIA</t>
  </si>
  <si>
    <t>SERGEY GAZIZOV</t>
  </si>
  <si>
    <t>VALERIYA OKHOTNITSKAYA</t>
  </si>
  <si>
    <t>GUSEVA GALINA</t>
  </si>
  <si>
    <t>VIKTORIYA KABAEVA</t>
  </si>
  <si>
    <t>ALENA GRACHEVA</t>
  </si>
  <si>
    <t>VSEVOLOD</t>
  </si>
  <si>
    <t>NATALIA PETRUKHINA</t>
  </si>
  <si>
    <t>VIKTOR DEKTEREV</t>
  </si>
  <si>
    <t>DMITRY DROBOT</t>
  </si>
  <si>
    <t>EKATERINA PETROVA</t>
  </si>
  <si>
    <t>LEV SIGAL</t>
  </si>
  <si>
    <t>ANNA KOLTSOVA</t>
  </si>
  <si>
    <t>ALEKSEI DERGACHEV</t>
  </si>
  <si>
    <t>ELEONORA EROKHINA</t>
  </si>
  <si>
    <t>DOLGOVA OLGA</t>
  </si>
  <si>
    <t>SERGEI PAVLOV</t>
  </si>
  <si>
    <t>ANNA ROMANOVA</t>
  </si>
  <si>
    <t>ELENA ALEKSANDROVA</t>
  </si>
  <si>
    <t>LYUBOV NIKOLAEVA</t>
  </si>
  <si>
    <t>NATALIYA MAKAROVA</t>
  </si>
  <si>
    <t>VYACHESLAV KOPENKIN</t>
  </si>
  <si>
    <t>ALEKSANDRA ORLOVA</t>
  </si>
  <si>
    <t>EVGENII MOSHKIN</t>
  </si>
  <si>
    <t>MIKHAIL KRUTIKHIN</t>
  </si>
  <si>
    <t>DIP GAGAN</t>
  </si>
  <si>
    <t>TANYA SHCHERBATOVA</t>
  </si>
  <si>
    <t>ELENA EGORYCHEVA</t>
  </si>
  <si>
    <t>YULIANA ERZERUMTSEVA</t>
  </si>
  <si>
    <t>MAKSIM TUMANOV</t>
  </si>
  <si>
    <t>YULIA POLYAKOVA</t>
  </si>
  <si>
    <t>IOANNA</t>
  </si>
  <si>
    <t>LILIYA MINDUBAEVA</t>
  </si>
  <si>
    <t>OLGA SHIPILOVA</t>
  </si>
  <si>
    <t>NIKITA SHELKOVYY</t>
  </si>
  <si>
    <t>DMITRY BOGDANOV</t>
  </si>
  <si>
    <t>RAISA KULAGINA</t>
  </si>
  <si>
    <t>LITVINOVA NATALJA</t>
  </si>
  <si>
    <t>MOMRNTUM R</t>
  </si>
  <si>
    <t>MARIYA KIRILLOVA</t>
  </si>
  <si>
    <t>STEPAN KOROLEV</t>
  </si>
  <si>
    <t>DIP SINGH</t>
  </si>
  <si>
    <t>DMITRY TYSHCHENKO</t>
  </si>
  <si>
    <t>ARINA YUSUPOVA</t>
  </si>
  <si>
    <t>ELENA TREFILOVA</t>
  </si>
  <si>
    <t>Почтовые расходы</t>
  </si>
  <si>
    <t>за март 2021 года</t>
  </si>
  <si>
    <t>КОЧЕРГИН ДАНИЛ АНАТОЛЬЕВИЧ</t>
  </si>
  <si>
    <t>БОТОВ НИКИТА СЕРГЕЕВИЧ</t>
  </si>
  <si>
    <t>Турамуродов Пардали Хусанович</t>
  </si>
  <si>
    <t>ЦВЕТКОВ МАКСИМ ИГОРЕВИЧ</t>
  </si>
  <si>
    <t>ГУГУЕВА ЕКАТЕРИНА АНДРЕЕВНА</t>
  </si>
  <si>
    <t>ПРУДНИКОВА ЕЛЕНА НИКОЛАЕВНА</t>
  </si>
  <si>
    <t>ДЮЖЕВА ВАЛЕНТИНА ВАСИЛЬЕВНА</t>
  </si>
  <si>
    <t>БРАЖКИНА ЯНА ВЛАДИМИРОВНА</t>
  </si>
  <si>
    <t>ШАБУНИНА ИННА СЕРГЕЕВНА</t>
  </si>
  <si>
    <t>КОЖИН СЕРГЕЙ НИКОЛАЕВИЧ</t>
  </si>
  <si>
    <t>ЕЛКИБАЕВА ИЛЬГИЗА ЗАМИРОВНА</t>
  </si>
  <si>
    <t>ГРИГОРЬЕВА АНАСТАСИЯ НИКОЛАЕВНА</t>
  </si>
  <si>
    <t>СОЛНЦЕВА ЕЛЕНА ВАСИЛЬЕВНА</t>
  </si>
  <si>
    <t>ВЯТКИНА ТАТЬЯНА ВАЛЕРЬЕВНА</t>
  </si>
  <si>
    <t>МУШИНСКАЯ ЕКАТЕРИНА ВАСИЛЬЕВНА</t>
  </si>
  <si>
    <t>САЛЬНИКОВА ДАРЬЯ ИВАНОВНА</t>
  </si>
  <si>
    <t>ИБРАГИМОВ ВАДИМ ШАМИЛЬЕВИЧ</t>
  </si>
  <si>
    <t>НАГИМУЛЛИНА ОКСАНА ГРИГОРЬЕВНА</t>
  </si>
  <si>
    <t>НЕРЕДОВА ТАТЬЯНА ВАЛЕНТИНОВНА</t>
  </si>
  <si>
    <t>ГОЙГОВ ВИСАНГИРЕЙ ДАУДОВИЧ</t>
  </si>
  <si>
    <t>ЖУЛЯБИНА ИРИНА ВАСИЛЬЕВНА</t>
  </si>
  <si>
    <t>ЧЕРНЯВСКИЙ АНДРЕЙ ВАСИЛЬЕВИЧ</t>
  </si>
  <si>
    <t>АКСЕНОВА ЕЛЕНА АЛЕКСАНДРОВНА</t>
  </si>
  <si>
    <t>ЖУКОВА ГАЛИНА ИГОРЕВНА</t>
  </si>
  <si>
    <t>МУРЗАКОВ РОДИОН СЕРГЕЕВИЧ</t>
  </si>
  <si>
    <t>БУХАРОВА ЕКАТЕРИНА ОЛЕГОВНА</t>
  </si>
  <si>
    <t>ИСАЙКИН ВЛАДИСЛАВ ПАВЛОВИЧ</t>
  </si>
  <si>
    <t>СКОРОБОГАТОВА ИРИНА БОРИСОВНА</t>
  </si>
  <si>
    <t>СЕРЕГИНА ОЛЬГА АЛЕКСЕЕВНА</t>
  </si>
  <si>
    <t>НАУМКИН АРТУР ОЛЕГОВИЧ</t>
  </si>
  <si>
    <t>СТЕПАНОВА ЛАРИСА АЛЕКСАНДРОВНА</t>
  </si>
  <si>
    <t>МАХАЗАКА СУЛУФУНАНТЕНАИНА</t>
  </si>
  <si>
    <t>РЕЖЕПА НАТАЛЬЯ ВАЛЕРЬЕВНА</t>
  </si>
  <si>
    <t>ЕВСЕЕВА ЗИНАИДА НИКОЛАЕВНА</t>
  </si>
  <si>
    <t>Воробьёв Данила Алексеевич</t>
  </si>
  <si>
    <t>ЗАСЕЦКАЯ ЛИЯ ВЛАДИМИРОВНА</t>
  </si>
  <si>
    <t>СУВОРОВА СВЕТЛАНА АЛЕКСАНДРОВНА</t>
  </si>
  <si>
    <t>КУЗИЧЕВ НИКИТА АНДРЕЕВИЧ</t>
  </si>
  <si>
    <t>ГАЗИМУЛЛИНА ЮНИРА РАИСОВНА</t>
  </si>
  <si>
    <t>СТАСЕНКО ПОЛИНА ВАСИЛЬЕВНА</t>
  </si>
  <si>
    <t>КУЛИКОВ ПАВЕЛ ЮРЬЕВИЧ</t>
  </si>
  <si>
    <t>ЛАНГ БЕАТА ДМИТРИЕВНА</t>
  </si>
  <si>
    <t>ДУДИНА ЕЛЕНА СЕРГЕЕВНА</t>
  </si>
  <si>
    <t>САБИРЗЯНОВА МАРИЯ ВЛАДИМИРОВНА</t>
  </si>
  <si>
    <t>РЮМИНА ЕЛИЗАВЕТА АНАТОЛЬЕВНА</t>
  </si>
  <si>
    <t>УТОЧКИНА ЕКАТЕРИНА ИГОРЕВНА</t>
  </si>
  <si>
    <t>КОСОВА ГУЛЬНАРА АНСАРОВНА</t>
  </si>
  <si>
    <t>ЧУРКИНА ВАЛЕНТИНА КОНСТАНТИНОВНА</t>
  </si>
  <si>
    <t>СУСЛОВА МАРГАРИТА АЛЕКСАНДРОВНА</t>
  </si>
  <si>
    <t>БОЙКО ИРИНА АНАТОЛЬЕВНА</t>
  </si>
  <si>
    <t>ЖИМАЙЛОВ-АРХАНГЕЛЬСКИЙ АНТОН ВЯЧЕСЛАВОВИЧ</t>
  </si>
  <si>
    <t>КОСТЕНКО АРТЕМ ТАРАСОВИЧ</t>
  </si>
  <si>
    <t>БЕССАРАБОВА ЕЛИЗАВЕТА БОРИСОВНА</t>
  </si>
  <si>
    <t>ЗАХАРОВ АРТЕМ КОНСТАНТИНОВИЧ</t>
  </si>
  <si>
    <t>Благотворительное пожертвование от ООО "ГИФТЕРИ"</t>
  </si>
  <si>
    <t>Благотворительное пожертвование от ООО "ОСГ РЕКОРДЗ МЕНЕДЖМЕНТ ЦЕНТР"</t>
  </si>
  <si>
    <t xml:space="preserve">Оплата за корм для животных и антипаразитарные препараты для частного приюта "Теремок" </t>
  </si>
  <si>
    <t>Оплата за вет. услуги - вакцинация кошки Луна в вет. центре "Dr. Hug"</t>
  </si>
  <si>
    <t xml:space="preserve">Оплата за вет. услуги - анализы коту Лорд в вет. центре "Dr. Hug" </t>
  </si>
  <si>
    <t xml:space="preserve">Оплата за вет. услуги - прием врача, проведение анализов, УЗИ собаке Скай в вет. центре "Dr. Hug" </t>
  </si>
  <si>
    <t xml:space="preserve">Оплата за вет. услуги - проведение анализов, исследований, ЭхоКГ, УЗИ, процедур кошке Маркиза в вет. клинике "Биоконтроль" </t>
  </si>
  <si>
    <t>Оплата за вет. услуги - прием врача, рентген кошке Буся в вет. клинике "Асвет" г. Одинцово</t>
  </si>
  <si>
    <t xml:space="preserve">Оплата за вет. услуги - прием врача, проведение исследований и анализов собаке Рыжий в вет. клинике "Беланта" р-н Братеево </t>
  </si>
  <si>
    <t xml:space="preserve">Оплата за вет. услуги - проведение операции, лечение в стационаре кошки Кузя в вет. клинике "Биоконтроль" </t>
  </si>
  <si>
    <t xml:space="preserve">Оплата за вет. услуги - проведение анализов и исследований, УЗИ, рентген, ЭхоКГ собаке Филя в вет. клинике "Биоконтроль" </t>
  </si>
  <si>
    <t xml:space="preserve">Оплата за вет. услуги - стационарное содержание, взятие анализов, лечение кошки Джильда в вет. клинике "Доктор Лис" </t>
  </si>
  <si>
    <t xml:space="preserve">Оплата за вет. услуги - лечение собаки Рыжий в вет. клинике "Беланта" р-н Братеево </t>
  </si>
  <si>
    <t>Оплата за вет. услуги - стерилизация кошек Дина, Санни, Аида в вет. клинике "ВетДом"  пгт. Тучково</t>
  </si>
  <si>
    <t>Оплата за вет. услуги - стерилизация кошек Паулина,Белка, кастрация собаки Бимбо в вет. клинике "101 Далматинец"</t>
  </si>
  <si>
    <t>Оплата за вет. услуги - кастрация кота Пушистик, стерилизация кошки Муха в вет. клинике "101 Далматинец" г. Химки</t>
  </si>
  <si>
    <t xml:space="preserve">Оплата за вет. услуги - стерилизация собаки Сэнди в вет. кл. "Добровет" г. Обнинск </t>
  </si>
  <si>
    <t xml:space="preserve">Оплата за вет. услуги - стерилизация собак Куся, Манжета, Пушистая, кошек Бусинка, Сирень, Соломка в вет. клинике "Умка" г. Калуга </t>
  </si>
  <si>
    <t xml:space="preserve">Оплата за вет. услуги - стерилизация собак Тофи, Дори, Кио, Лонли, Фея, кастрация котов Престон,Симпсон в клинике доктора Никонорова С.И. </t>
  </si>
  <si>
    <t>Оплата за вет. услуги - стерилизация собаки Лаки, кошки Фрося в вет. клинике "Асвет" г. Одинцово</t>
  </si>
  <si>
    <t xml:space="preserve">Оплата за вет. услуги - кастрация собак Барон, Арчи, Билл, кота Шустрик, стерилизация, прием врача, диагностика кошки Маркиза в вет. клинике "ВЕТСТЭЙТ" </t>
  </si>
  <si>
    <t>Оплата за вет. услуги - кастрация собак Дастин, Чарли, стерилизация кошки Симба в вет. кл. "Ветмастер" г. Раменское</t>
  </si>
  <si>
    <t xml:space="preserve">Оплата за вет. услуги - кастрация котов Буран, Леший, Дан, собаки Макс, стерилизация кошки Бефана в вет. клинике "Астин" </t>
  </si>
  <si>
    <t>Оплата за вет. услуги - стерилизация кошки Киса, собак Фиона, Захарка в вет. клинике "Балу" г. Егорьевск</t>
  </si>
  <si>
    <t xml:space="preserve">Оплата за вет. услуги - кастрацию кота Гриша, стерилизация кошек Люсьена, Донателла в вет. клинике "Вет-ОК" </t>
  </si>
  <si>
    <t>Оплата за вет. услуги - стерилизация кошек Свобода, Сара, Венера в вет. клинике "Ветмастер" г. Раменское</t>
  </si>
  <si>
    <t>Оплата за вет. услуги - стерилизация кошки Марта, собак Жуля, Хурма в вет. клинике "Ветмастер" г. Раменское</t>
  </si>
  <si>
    <t xml:space="preserve">Оплата за вет. услуги - стерилизация собак Роза, Лола, кошки Финляндия в вет. клинике "В добрые руки" </t>
  </si>
  <si>
    <t xml:space="preserve">Оплата за вет. услуги - стерилизация кошек Бажена, Багира, Мэган, Шеба, Агафья, Эльза, собаки Дашка в вет. клинике "ВетДом" пгт. Тучково </t>
  </si>
  <si>
    <t xml:space="preserve">Оплата за вет. услуги - стерилизация кошки Мила в вет. клинике "Свой доктор" р-н Кунцево </t>
  </si>
  <si>
    <t>Оплата за вет. услуги - стерилизация кошки Шишка в вет. клинике "101 Далматинец"</t>
  </si>
  <si>
    <t xml:space="preserve">Оплата за вет. услуги - стерилизация кошки Гаечка в вет. клинике "Свой доктор" р-н Кунцево </t>
  </si>
  <si>
    <t xml:space="preserve">Оплата за вет. услуги - кастрация собаки Балто в вет. клинике "В мире животных" </t>
  </si>
  <si>
    <t>Оплата за вет. услуги - кастрация котов Персик, Серега, Кузя, Шон, Дюша в вет. клинике "101 Далматинец" г. Химки</t>
  </si>
  <si>
    <t>Оплата за вет. услуги - стерилизация кошек Ася, Молли в вет. клинике "101 Далматинец" г. Химки</t>
  </si>
  <si>
    <t>Оплата за вет. услуги - стерилизация собаки Алиса в вет. клинике "Свой доктор" р-н Кунцево</t>
  </si>
  <si>
    <t xml:space="preserve">Оплата за вет. услуги - стерилизация собаки Жуля в вет. клинике "Фауна" г. Москва </t>
  </si>
  <si>
    <t xml:space="preserve">Оплата за вет. услуги - стерилизация собаки Алиса в вет. клинике "Фауна" г. Москва </t>
  </si>
  <si>
    <t>Оплата за вет. услуги - кастрация котов Платон, Симба, стерилизация кошек Луна, Кари, Шелти в вет. клинике "Асвет" г. Одинцово</t>
  </si>
  <si>
    <t xml:space="preserve">Оплата за вет. услуги - стерилизация кошек Маркиза, Берта, Фенечка, Соня в вет. клинике "Свой Доктор" Хорошево </t>
  </si>
  <si>
    <t xml:space="preserve">Оплата за вет. услуги - стерилизация собак Элли, Джесси в вет. клинике "В добрые руки" </t>
  </si>
  <si>
    <t>Оплата за вет. Услуги - стерилизация кошек Маша, Василиса, Бэлла, стационарное содержание кошек Маша, Василиса вет. клинике "Домашний любимчик"</t>
  </si>
  <si>
    <t>Оплата за вет. услуги - стерилизация собак Диана, Трикси, Флокси в вет. клинике "Свой доктор" р-н Кунцево</t>
  </si>
  <si>
    <t xml:space="preserve">Оплата за вет. услуги - стерилизация собак Мишель, Белка, кошек Снежа, Мотильда, кастрация собаки Бим в вет. клинике "Балу" г. Егорьевск </t>
  </si>
  <si>
    <t xml:space="preserve">Оплата за вет. услуги - стерилизация кошки Ася в вет. клинике "Свой Доктор" Хорошево </t>
  </si>
  <si>
    <t>Оплата за вет. услуги - кастрация собак Ларс, Рич в вет. кл. "Ветмастер" г. Раменское</t>
  </si>
  <si>
    <t>Оплата за вет. услуги - кастрация собаки Джек, стерилизация собаки Глаша в вет. клинике "ВЕТСТЭЙТ"</t>
  </si>
  <si>
    <t>Оплата за вет. услуги - кастрация кота Морис, стерилизация кошек Стеша, Груня, Фиби, Фрося в вет. клинике "Ветмастер" г. Раменское</t>
  </si>
  <si>
    <t>Оплата за вет. услуги - кастрацию котов Эдвин, Тоторо в вет. клинике "101 Далматинец" г. Химки</t>
  </si>
  <si>
    <t xml:space="preserve">Оплата за вет. услуги - лечение в стационаре, проведение исследований собаке Рыжий в вет. клинике "Беланта" г.о. Щербинка </t>
  </si>
  <si>
    <t>Оплата за вет. услуги - стерилизация кошки Багира, собаки Фортуна, кастрация кота Майк в вет. клинике "Астин"</t>
  </si>
  <si>
    <t>Оплата труда сотрудников (3 человека), занятых в реализации программы, за март</t>
  </si>
  <si>
    <t>Оплата труда сотрудников (4 человека), занятых в реализации программы, за март</t>
  </si>
  <si>
    <t>Оплата труда сотрудников (2 человека), занятых в реализации программы, за март</t>
  </si>
  <si>
    <t>Рекламные расходы</t>
  </si>
  <si>
    <t>Оплата за нанесение логотипа на сувенирную продукцию</t>
  </si>
  <si>
    <t>Арендная плата площадки для проведения фестиваля "Кошки-Мышки"</t>
  </si>
  <si>
    <t>Оплата за ремонт автомобиля</t>
  </si>
  <si>
    <t xml:space="preserve">Программа "РэйКласс" </t>
  </si>
  <si>
    <t>Абонентская плата за тариф "Лайт" сервиса "Где мои"</t>
  </si>
  <si>
    <t>Оплата за печатную продукцию для фестиваля "Кошки-Мышки"</t>
  </si>
  <si>
    <t>Налог от ФОТ за февраль</t>
  </si>
  <si>
    <t>Налоги в бюджет</t>
  </si>
  <si>
    <t>0081</t>
  </si>
  <si>
    <t>0266</t>
  </si>
  <si>
    <t>за март  2021 года</t>
  </si>
  <si>
    <t>Irina Simonenko</t>
  </si>
  <si>
    <t>Программа "РэйКласс"</t>
  </si>
  <si>
    <t>VERA DUDOCHKINA</t>
  </si>
  <si>
    <t>NIKITA MINAEV</t>
  </si>
  <si>
    <t>DENIS BURYCHENKOV</t>
  </si>
  <si>
    <t>KIRILL TOMASHCHUK</t>
  </si>
  <si>
    <t>POLINA PORKHACHEVA</t>
  </si>
  <si>
    <t>ZHUKOVA DIANA</t>
  </si>
  <si>
    <t>ALEXANDRA KUZMINA</t>
  </si>
  <si>
    <t>DENIS SELITSKIY</t>
  </si>
  <si>
    <t>ANASTASIYA</t>
  </si>
  <si>
    <t>TATYANA TALYPOVA</t>
  </si>
  <si>
    <t>VERONIKA IVANOVA</t>
  </si>
  <si>
    <t>TUMANOVA VLADA</t>
  </si>
  <si>
    <t>EVGENY BELOUSOV</t>
  </si>
  <si>
    <t>IRINA AGANICHEVA</t>
  </si>
  <si>
    <t>ILIA IGNATEV</t>
  </si>
  <si>
    <t>SOFYA SAVELEVA</t>
  </si>
  <si>
    <t>VIKTORIIA DOROKHOVA</t>
  </si>
  <si>
    <t>ALEKSANDRA OLIGEROVA</t>
  </si>
  <si>
    <t>IRINA IVCHENKO</t>
  </si>
  <si>
    <t>DARIA ARNAUTOVA</t>
  </si>
  <si>
    <t>YURIY NUKULIN</t>
  </si>
  <si>
    <t>ANASTASIA BAZECKAIA</t>
  </si>
  <si>
    <t>LILIYA DYUKOVA</t>
  </si>
  <si>
    <t>EKATERINA KOLOTILINA</t>
  </si>
  <si>
    <t>EKATERINA ZHEREKHOVA</t>
  </si>
  <si>
    <t>ALEXANDRA GARAEVA</t>
  </si>
  <si>
    <t>SVETLANA LOGASHKINA</t>
  </si>
  <si>
    <t>VALERIIA BOLDYREVA</t>
  </si>
  <si>
    <t>ELENA LENNIKOVA</t>
  </si>
  <si>
    <t>DARYA OPRYSHKO</t>
  </si>
  <si>
    <t>EKATERINA KUZMINOVA</t>
  </si>
  <si>
    <t>KHUDIAKOVA</t>
  </si>
  <si>
    <t>ISSUE INSTANT</t>
  </si>
  <si>
    <t>SERGEY BURCHEVSKIY</t>
  </si>
  <si>
    <t>ALEXSEI ILIN</t>
  </si>
  <si>
    <t>LARISA KUTEPOVA</t>
  </si>
  <si>
    <t>ALEXANDRA AGEEVA</t>
  </si>
  <si>
    <t>FEDOR BURYY</t>
  </si>
  <si>
    <t>AIDA REPNIKOVA</t>
  </si>
  <si>
    <t>MARINA BOBROVA</t>
  </si>
  <si>
    <t>NATALIA GOLOVINA</t>
  </si>
  <si>
    <t>EVGENY VASYUKOV</t>
  </si>
  <si>
    <t>TONENCHUK ALEXEY</t>
  </si>
  <si>
    <t>ELENA PANADIY</t>
  </si>
  <si>
    <t>XXXXXX</t>
  </si>
  <si>
    <t>OLGA MASHKO</t>
  </si>
  <si>
    <t>OLGA POLYAKOVA</t>
  </si>
  <si>
    <t>KRISTINA GLITA</t>
  </si>
  <si>
    <t>TIMOSHIN IVAN</t>
  </si>
  <si>
    <t>VLADISLAV ROZHKO</t>
  </si>
  <si>
    <t>ALIYA ZHUMAGALIEVA</t>
  </si>
  <si>
    <t>JULI POLYAKOVA</t>
  </si>
  <si>
    <t>EKATERINA KAPRALOVA</t>
  </si>
  <si>
    <t>KSENIA MELNICHUK</t>
  </si>
  <si>
    <t>VIKTORIYA RODINA</t>
  </si>
  <si>
    <t>YULIYA POPECHITELEVA</t>
  </si>
  <si>
    <t>ELENA ZOLOTAREVA</t>
  </si>
  <si>
    <t>ALEKSEY IGNASHOV</t>
  </si>
  <si>
    <t>IGOR NADTOCHIEV</t>
  </si>
  <si>
    <t>ELENA PAKHOMOVA</t>
  </si>
  <si>
    <t>ZHANNA STEPKINA</t>
  </si>
  <si>
    <t>MIRASLAU LYSHCHYK</t>
  </si>
  <si>
    <t>ELENA VALUEVA</t>
  </si>
  <si>
    <t>ANASTASIYA ADAYKINA</t>
  </si>
  <si>
    <t>OKSANA MARSHANOVA</t>
  </si>
  <si>
    <t>ILIA KALININ</t>
  </si>
  <si>
    <t>OLEG TYSYACHNYY</t>
  </si>
  <si>
    <t>TATIANA KULAGINA</t>
  </si>
  <si>
    <t>ARIADA BORZAKOVSKAYA</t>
  </si>
  <si>
    <t>MISS Z REAN</t>
  </si>
  <si>
    <t>FFEYD</t>
  </si>
  <si>
    <t>ZHANNA GUCHINA</t>
  </si>
  <si>
    <t>YULIYA YAKUSHINA</t>
  </si>
  <si>
    <t>ILDAR UMEROV</t>
  </si>
  <si>
    <t>ANNA KRIUKOVA</t>
  </si>
  <si>
    <t>ANNA DENISOVA</t>
  </si>
  <si>
    <t>TICHKA</t>
  </si>
  <si>
    <t>ELENA MAIOROVA</t>
  </si>
  <si>
    <t>N SHCHERBAKOVA</t>
  </si>
  <si>
    <t>ANASTASIA TEREKHOVA</t>
  </si>
  <si>
    <t>ELENA STROKOUS</t>
  </si>
  <si>
    <t>GIPPENREYTER KSENIYA</t>
  </si>
  <si>
    <t>MARIA RAZUMOVA</t>
  </si>
  <si>
    <t>MARYA CHUKHUTINA</t>
  </si>
  <si>
    <t>ANASTASIA VOYNOVA</t>
  </si>
  <si>
    <t>TATIANA PE</t>
  </si>
  <si>
    <t>ROMAN EGOROV</t>
  </si>
  <si>
    <t>POLINA</t>
  </si>
  <si>
    <t>A PERMYASHKINA</t>
  </si>
  <si>
    <t>TOMILOV RUSLAN</t>
  </si>
  <si>
    <t>ALEKSANDR KLIMENKO</t>
  </si>
  <si>
    <t>EVGENIY BOLDYREV</t>
  </si>
  <si>
    <t>NATALIA MISHINA</t>
  </si>
  <si>
    <t>IGOR MIROSHNIKOV</t>
  </si>
  <si>
    <t>EVGENII TERNOV</t>
  </si>
  <si>
    <t>DMITRY KOCHNEV</t>
  </si>
  <si>
    <t>MARTYNENKOVA</t>
  </si>
  <si>
    <t>SAMOKHVALOVA ANASTAS</t>
  </si>
  <si>
    <t>DMITRY PAVLUKEVICH</t>
  </si>
  <si>
    <t>ALEKSEY NIKULUN</t>
  </si>
  <si>
    <t>V FILIMONOV</t>
  </si>
  <si>
    <t>KARINA SEMENCHENKO</t>
  </si>
  <si>
    <t>ANNA VOLOSNIKOVA</t>
  </si>
  <si>
    <t>KONSTANTIN BABURKIN</t>
  </si>
  <si>
    <t>ELVIRA MOTINA</t>
  </si>
  <si>
    <t>RUDASEVA VARVARA</t>
  </si>
  <si>
    <t>MARIA NIKITINA</t>
  </si>
  <si>
    <t>ELENA</t>
  </si>
  <si>
    <t>OLESYA SMIRNOVA</t>
  </si>
  <si>
    <t>MARINA TSVETKOVA</t>
  </si>
  <si>
    <t>DMITRIY SOVRANENKO</t>
  </si>
  <si>
    <t>SERGEI KHROMENKOV</t>
  </si>
  <si>
    <t>IULIIA ADAMESKU</t>
  </si>
  <si>
    <t>KSENIA BEKH</t>
  </si>
  <si>
    <t>KIRIAK ROMAN</t>
  </si>
  <si>
    <t>ADV</t>
  </si>
  <si>
    <t>VALERIA FEDOROVA</t>
  </si>
  <si>
    <t>DARYA ODINOKOVA</t>
  </si>
  <si>
    <t>EKATERINA NEDELKO</t>
  </si>
  <si>
    <t>GULNARA SIBANOVA</t>
  </si>
  <si>
    <t>KRISTINA NAYMUSHINA</t>
  </si>
  <si>
    <t>ALEKSANDR SADCHIKOV</t>
  </si>
  <si>
    <t>IRINA</t>
  </si>
  <si>
    <t>EVELINA YUMATOVA</t>
  </si>
  <si>
    <t>POLINA BAZAROVA</t>
  </si>
  <si>
    <t>ANNA ANTIPOVA</t>
  </si>
  <si>
    <t>XALVA CARD</t>
  </si>
  <si>
    <t>ANNA JURAVLEVA</t>
  </si>
  <si>
    <t>KSENIIA NAROZHNAIA</t>
  </si>
  <si>
    <t>ELANA YAKOVLEVA</t>
  </si>
  <si>
    <t>Остаток средств на 01.03.2021</t>
  </si>
  <si>
    <t>Общая сумма поступлений за март 2021г.</t>
  </si>
  <si>
    <t>Произведенные расходы за март 2021г.</t>
  </si>
  <si>
    <t>Остаток средств на 31.03.2021</t>
  </si>
  <si>
    <t xml:space="preserve">Оплата за когтеточки для животных для частного приюта "Лапушка" </t>
  </si>
  <si>
    <t xml:space="preserve">Оплата за когтеточки, щетки для животных для частного приюта "Лапушка" </t>
  </si>
  <si>
    <t>Оплата за вет. услуги - анализы и вакцинация кошек Каталина, Фиона, Тиана, Панакотта, котов Эдвин, Тоторо в вет. центре "Dr. Hug"</t>
  </si>
  <si>
    <t>Благотворительное пожертвование от ООО "12"</t>
  </si>
  <si>
    <t>Благотворительные пожертвования, собранные на портале мос.ру</t>
  </si>
  <si>
    <t>Оплата труда АУП (координирование и развитие Фонда, бух. учет, 7 человек) за 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</si>
</sst>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dd\.mm\.yyyy"/>
    <numFmt numFmtId="166" formatCode="[$-419]mmmm\ yyyy;@"/>
  </numFmts>
  <fonts count="27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Fill="0" applyProtection="0"/>
    <xf numFmtId="0" fontId="3" fillId="0" borderId="0" applyFill="0" applyProtection="0"/>
  </cellStyleXfs>
  <cellXfs count="221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Alignment="1" applyProtection="1">
      <alignment horizontal="center"/>
    </xf>
    <xf numFmtId="4" fontId="4" fillId="2" borderId="2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4" fillId="2" borderId="3" xfId="0" applyFont="1" applyFill="1" applyBorder="1" applyProtection="1"/>
    <xf numFmtId="0" fontId="5" fillId="2" borderId="3" xfId="0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/>
    <xf numFmtId="164" fontId="0" fillId="0" borderId="0" xfId="0" applyNumberForma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164" fontId="9" fillId="0" borderId="0" xfId="0" applyNumberFormat="1" applyFont="1" applyFill="1" applyBorder="1" applyAlignment="1" applyProtection="1">
      <alignment horizontal="right" vertical="center"/>
    </xf>
    <xf numFmtId="164" fontId="10" fillId="2" borderId="3" xfId="0" applyNumberFormat="1" applyFont="1" applyFill="1" applyBorder="1" applyAlignment="1" applyProtection="1">
      <alignment vertical="center"/>
    </xf>
    <xf numFmtId="164" fontId="9" fillId="2" borderId="3" xfId="0" applyNumberFormat="1" applyFont="1" applyFill="1" applyBorder="1" applyAlignment="1" applyProtection="1">
      <alignment vertical="center"/>
    </xf>
    <xf numFmtId="4" fontId="11" fillId="0" borderId="0" xfId="0" applyNumberFormat="1" applyFont="1" applyFill="1" applyProtection="1"/>
    <xf numFmtId="4" fontId="0" fillId="0" borderId="0" xfId="0" applyNumberFormat="1" applyFill="1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5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vertical="top"/>
    </xf>
    <xf numFmtId="4" fontId="0" fillId="0" borderId="0" xfId="0" applyNumberFormat="1" applyFill="1" applyAlignment="1" applyProtection="1">
      <alignment horizontal="center"/>
    </xf>
    <xf numFmtId="0" fontId="9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4" fontId="14" fillId="4" borderId="13" xfId="0" applyNumberFormat="1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14" fontId="5" fillId="2" borderId="8" xfId="0" applyNumberFormat="1" applyFont="1" applyFill="1" applyBorder="1" applyAlignment="1" applyProtection="1">
      <alignment horizontal="left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wrapText="1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/>
    </xf>
    <xf numFmtId="0" fontId="9" fillId="2" borderId="2" xfId="0" applyFont="1" applyFill="1" applyBorder="1" applyAlignment="1" applyProtection="1">
      <alignment horizontal="left" vertical="center" wrapText="1"/>
    </xf>
    <xf numFmtId="4" fontId="11" fillId="0" borderId="0" xfId="0" applyNumberFormat="1" applyFont="1" applyFill="1" applyAlignment="1" applyProtection="1">
      <alignment horizontal="center" vertical="center"/>
    </xf>
    <xf numFmtId="4" fontId="4" fillId="2" borderId="9" xfId="0" applyNumberFormat="1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vertical="center"/>
    </xf>
    <xf numFmtId="4" fontId="3" fillId="0" borderId="0" xfId="0" applyNumberFormat="1" applyFont="1" applyFill="1" applyProtection="1"/>
    <xf numFmtId="0" fontId="4" fillId="2" borderId="2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164" fontId="10" fillId="2" borderId="3" xfId="0" applyNumberFormat="1" applyFont="1" applyFill="1" applyBorder="1" applyAlignment="1" applyProtection="1">
      <alignment horizontal="right" vertical="center"/>
    </xf>
    <xf numFmtId="165" fontId="17" fillId="4" borderId="4" xfId="0" applyNumberFormat="1" applyFont="1" applyFill="1" applyBorder="1" applyAlignment="1" applyProtection="1">
      <alignment horizontal="center" vertical="center" wrapText="1"/>
    </xf>
    <xf numFmtId="14" fontId="17" fillId="0" borderId="13" xfId="0" applyNumberFormat="1" applyFont="1" applyFill="1" applyBorder="1" applyAlignment="1" applyProtection="1">
      <alignment horizontal="center" vertical="center" wrapText="1"/>
    </xf>
    <xf numFmtId="164" fontId="4" fillId="3" borderId="3" xfId="0" applyNumberFormat="1" applyFont="1" applyFill="1" applyBorder="1" applyAlignment="1" applyProtection="1">
      <alignment horizontal="right"/>
    </xf>
    <xf numFmtId="164" fontId="4" fillId="3" borderId="3" xfId="0" applyNumberFormat="1" applyFont="1" applyFill="1" applyBorder="1" applyAlignment="1" applyProtection="1">
      <alignment horizontal="right" vertical="center"/>
    </xf>
    <xf numFmtId="0" fontId="20" fillId="2" borderId="3" xfId="0" applyFont="1" applyFill="1" applyBorder="1" applyProtection="1"/>
    <xf numFmtId="0" fontId="6" fillId="2" borderId="4" xfId="0" applyFont="1" applyFill="1" applyBorder="1" applyProtection="1"/>
    <xf numFmtId="14" fontId="5" fillId="2" borderId="4" xfId="0" applyNumberFormat="1" applyFont="1" applyFill="1" applyBorder="1" applyAlignment="1" applyProtection="1">
      <alignment horizontal="left" vertical="center"/>
    </xf>
    <xf numFmtId="4" fontId="3" fillId="2" borderId="4" xfId="0" applyNumberFormat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wrapText="1"/>
    </xf>
    <xf numFmtId="4" fontId="4" fillId="2" borderId="3" xfId="0" applyNumberFormat="1" applyFont="1" applyFill="1" applyBorder="1" applyAlignment="1" applyProtection="1">
      <alignment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4" fontId="19" fillId="0" borderId="14" xfId="0" applyNumberFormat="1" applyFont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left" vertical="center" wrapText="1"/>
    </xf>
    <xf numFmtId="0" fontId="11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" fontId="0" fillId="2" borderId="3" xfId="0" applyNumberFormat="1" applyFill="1" applyBorder="1" applyProtection="1"/>
    <xf numFmtId="0" fontId="18" fillId="4" borderId="14" xfId="0" applyNumberFormat="1" applyFont="1" applyFill="1" applyBorder="1" applyAlignment="1" applyProtection="1">
      <alignment horizontal="center" vertical="center" wrapText="1"/>
    </xf>
    <xf numFmtId="0" fontId="14" fillId="4" borderId="14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 applyAlignment="1">
      <alignment horizontal="center"/>
    </xf>
    <xf numFmtId="4" fontId="19" fillId="5" borderId="4" xfId="0" applyNumberFormat="1" applyFont="1" applyFill="1" applyBorder="1" applyAlignment="1" applyProtection="1">
      <alignment horizontal="center" vertical="center" wrapText="1"/>
    </xf>
    <xf numFmtId="165" fontId="14" fillId="4" borderId="1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11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3" fillId="5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4" fontId="18" fillId="5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Protection="1"/>
    <xf numFmtId="4" fontId="4" fillId="2" borderId="6" xfId="0" applyNumberFormat="1" applyFont="1" applyFill="1" applyBorder="1" applyAlignment="1" applyProtection="1">
      <alignment horizontal="center" vertical="center"/>
    </xf>
    <xf numFmtId="0" fontId="20" fillId="2" borderId="6" xfId="0" applyFont="1" applyFill="1" applyBorder="1" applyProtection="1"/>
    <xf numFmtId="0" fontId="4" fillId="2" borderId="2" xfId="0" applyFont="1" applyFill="1" applyBorder="1" applyProtection="1"/>
    <xf numFmtId="165" fontId="17" fillId="4" borderId="17" xfId="0" applyNumberFormat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" fontId="4" fillId="0" borderId="4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/>
    <xf numFmtId="0" fontId="4" fillId="2" borderId="2" xfId="0" applyFont="1" applyFill="1" applyBorder="1" applyAlignment="1" applyProtection="1">
      <alignment vertical="top" wrapText="1"/>
    </xf>
    <xf numFmtId="4" fontId="4" fillId="2" borderId="9" xfId="0" applyNumberFormat="1" applyFont="1" applyFill="1" applyBorder="1" applyAlignment="1" applyProtection="1">
      <alignment horizontal="center" vertical="center" wrapText="1"/>
    </xf>
    <xf numFmtId="164" fontId="10" fillId="3" borderId="3" xfId="0" applyNumberFormat="1" applyFont="1" applyFill="1" applyBorder="1" applyAlignment="1" applyProtection="1">
      <alignment horizontal="right"/>
    </xf>
    <xf numFmtId="0" fontId="2" fillId="5" borderId="0" xfId="0" applyFont="1" applyFill="1"/>
    <xf numFmtId="0" fontId="0" fillId="5" borderId="0" xfId="0" applyFill="1" applyProtection="1"/>
    <xf numFmtId="4" fontId="0" fillId="5" borderId="0" xfId="0" applyNumberFormat="1" applyFill="1" applyAlignment="1" applyProtection="1">
      <alignment horizontal="center" vertical="center"/>
    </xf>
    <xf numFmtId="166" fontId="14" fillId="4" borderId="4" xfId="0" applyNumberFormat="1" applyFont="1" applyFill="1" applyBorder="1" applyAlignment="1" applyProtection="1">
      <alignment horizontal="center" vertical="center" wrapText="1"/>
    </xf>
    <xf numFmtId="166" fontId="0" fillId="0" borderId="4" xfId="0" applyNumberFormat="1" applyBorder="1" applyAlignment="1">
      <alignment horizontal="center"/>
    </xf>
    <xf numFmtId="0" fontId="0" fillId="5" borderId="0" xfId="0" applyFill="1" applyProtection="1"/>
    <xf numFmtId="0" fontId="0" fillId="0" borderId="0" xfId="0" applyFill="1" applyProtection="1"/>
    <xf numFmtId="4" fontId="1" fillId="0" borderId="14" xfId="0" applyNumberFormat="1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0" fontId="7" fillId="2" borderId="3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13" fillId="4" borderId="13" xfId="0" applyNumberFormat="1" applyFont="1" applyFill="1" applyBorder="1" applyAlignment="1" applyProtection="1">
      <alignment horizontal="left" vertical="center" wrapText="1"/>
    </xf>
    <xf numFmtId="14" fontId="5" fillId="2" borderId="8" xfId="0" applyNumberFormat="1" applyFont="1" applyFill="1" applyBorder="1" applyAlignment="1" applyProtection="1">
      <alignment horizontal="left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wrapText="1"/>
    </xf>
    <xf numFmtId="0" fontId="5" fillId="2" borderId="8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vertical="center"/>
    </xf>
    <xf numFmtId="4" fontId="19" fillId="5" borderId="13" xfId="0" applyNumberFormat="1" applyFont="1" applyFill="1" applyBorder="1" applyAlignment="1" applyProtection="1">
      <alignment horizontal="center" vertical="center" wrapText="1"/>
    </xf>
    <xf numFmtId="165" fontId="17" fillId="4" borderId="13" xfId="0" applyNumberFormat="1" applyFont="1" applyFill="1" applyBorder="1" applyAlignment="1" applyProtection="1">
      <alignment horizontal="center" vertical="center" wrapText="1"/>
    </xf>
    <xf numFmtId="0" fontId="23" fillId="5" borderId="13" xfId="0" applyFont="1" applyFill="1" applyBorder="1" applyAlignment="1" applyProtection="1">
      <alignment vertical="center" wrapText="1"/>
    </xf>
    <xf numFmtId="0" fontId="3" fillId="0" borderId="14" xfId="0" applyFont="1" applyBorder="1"/>
    <xf numFmtId="4" fontId="13" fillId="5" borderId="4" xfId="0" applyNumberFormat="1" applyFont="1" applyFill="1" applyBorder="1" applyAlignment="1" applyProtection="1">
      <alignment horizontal="center" vertical="center" wrapText="1"/>
    </xf>
    <xf numFmtId="165" fontId="17" fillId="4" borderId="16" xfId="0" applyNumberFormat="1" applyFont="1" applyFill="1" applyBorder="1" applyAlignment="1" applyProtection="1">
      <alignment horizontal="center" vertical="center" wrapText="1"/>
    </xf>
    <xf numFmtId="4" fontId="22" fillId="5" borderId="16" xfId="0" applyNumberFormat="1" applyFont="1" applyFill="1" applyBorder="1" applyAlignment="1" applyProtection="1">
      <alignment horizontal="center" vertical="center" wrapText="1"/>
    </xf>
    <xf numFmtId="0" fontId="14" fillId="4" borderId="15" xfId="0" applyFont="1" applyFill="1" applyBorder="1" applyAlignment="1" applyProtection="1">
      <alignment vertical="center" wrapText="1"/>
    </xf>
    <xf numFmtId="0" fontId="5" fillId="2" borderId="3" xfId="0" applyFont="1" applyFill="1" applyBorder="1" applyAlignment="1" applyProtection="1">
      <alignment vertical="center"/>
    </xf>
    <xf numFmtId="0" fontId="13" fillId="5" borderId="4" xfId="0" applyFont="1" applyFill="1" applyBorder="1" applyAlignment="1" applyProtection="1">
      <alignment horizontal="left" vertical="center" wrapText="1"/>
    </xf>
    <xf numFmtId="0" fontId="13" fillId="5" borderId="3" xfId="0" applyFont="1" applyFill="1" applyBorder="1" applyAlignment="1" applyProtection="1">
      <alignment horizontal="left" vertical="center" wrapText="1"/>
    </xf>
    <xf numFmtId="4" fontId="14" fillId="4" borderId="4" xfId="0" applyNumberFormat="1" applyFont="1" applyFill="1" applyBorder="1" applyAlignment="1" applyProtection="1">
      <alignment horizontal="center" vertical="center" wrapText="1"/>
    </xf>
    <xf numFmtId="4" fontId="24" fillId="5" borderId="4" xfId="0" applyNumberFormat="1" applyFont="1" applyFill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4" fontId="13" fillId="4" borderId="13" xfId="0" applyNumberFormat="1" applyFont="1" applyFill="1" applyBorder="1" applyAlignment="1" applyProtection="1">
      <alignment horizontal="center" vertical="center" wrapText="1"/>
    </xf>
    <xf numFmtId="165" fontId="17" fillId="4" borderId="19" xfId="0" applyNumberFormat="1" applyFont="1" applyFill="1" applyBorder="1" applyAlignment="1" applyProtection="1">
      <alignment horizontal="center" vertical="center" wrapText="1"/>
    </xf>
    <xf numFmtId="4" fontId="17" fillId="5" borderId="19" xfId="0" applyNumberFormat="1" applyFont="1" applyFill="1" applyBorder="1" applyAlignment="1" applyProtection="1">
      <alignment horizontal="center" vertical="center" wrapText="1"/>
    </xf>
    <xf numFmtId="0" fontId="13" fillId="4" borderId="19" xfId="0" applyNumberFormat="1" applyFont="1" applyFill="1" applyBorder="1" applyAlignment="1" applyProtection="1">
      <alignment horizontal="left" vertical="center" wrapText="1"/>
    </xf>
    <xf numFmtId="4" fontId="19" fillId="5" borderId="19" xfId="0" applyNumberFormat="1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left" vertical="center" wrapText="1"/>
    </xf>
    <xf numFmtId="14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14" fillId="4" borderId="4" xfId="0" applyNumberFormat="1" applyFont="1" applyFill="1" applyBorder="1" applyAlignment="1" applyProtection="1">
      <alignment horizontal="center" vertical="center" wrapText="1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14" fontId="13" fillId="6" borderId="4" xfId="0" applyNumberFormat="1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/>
    </xf>
    <xf numFmtId="0" fontId="11" fillId="0" borderId="0" xfId="0" applyFont="1" applyFill="1" applyAlignment="1" applyProtection="1">
      <alignment horizontal="center"/>
    </xf>
    <xf numFmtId="0" fontId="3" fillId="0" borderId="3" xfId="0" applyFont="1" applyBorder="1" applyAlignment="1">
      <alignment horizontal="left"/>
    </xf>
    <xf numFmtId="0" fontId="5" fillId="2" borderId="1" xfId="0" applyFont="1" applyFill="1" applyBorder="1" applyAlignment="1" applyProtection="1">
      <alignment horizontal="center" vertical="center"/>
    </xf>
    <xf numFmtId="0" fontId="14" fillId="4" borderId="13" xfId="0" applyNumberFormat="1" applyFont="1" applyFill="1" applyBorder="1" applyAlignment="1" applyProtection="1">
      <alignment horizontal="left" vertical="center" wrapText="1"/>
    </xf>
    <xf numFmtId="0" fontId="25" fillId="0" borderId="4" xfId="0" applyFont="1" applyFill="1" applyBorder="1" applyAlignment="1" applyProtection="1">
      <alignment horizontal="left" wrapText="1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4" fontId="4" fillId="0" borderId="14" xfId="0" applyNumberFormat="1" applyFont="1" applyBorder="1" applyAlignment="1">
      <alignment horizontal="center"/>
    </xf>
    <xf numFmtId="4" fontId="26" fillId="0" borderId="4" xfId="0" applyNumberFormat="1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66" fontId="14" fillId="4" borderId="16" xfId="0" applyNumberFormat="1" applyFont="1" applyFill="1" applyBorder="1" applyAlignment="1" applyProtection="1">
      <alignment horizontal="center" vertical="center" wrapText="1"/>
    </xf>
    <xf numFmtId="165" fontId="3" fillId="7" borderId="22" xfId="0" applyNumberFormat="1" applyFont="1" applyFill="1" applyBorder="1" applyAlignment="1" applyProtection="1">
      <alignment horizontal="center" vertical="center" wrapText="1"/>
    </xf>
    <xf numFmtId="4" fontId="3" fillId="7" borderId="22" xfId="0" applyNumberFormat="1" applyFont="1" applyFill="1" applyBorder="1" applyAlignment="1" applyProtection="1">
      <alignment horizontal="center" vertical="center" wrapText="1"/>
    </xf>
    <xf numFmtId="0" fontId="3" fillId="7" borderId="22" xfId="0" applyNumberFormat="1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left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0" fontId="14" fillId="4" borderId="5" xfId="0" applyNumberFormat="1" applyFont="1" applyFill="1" applyBorder="1" applyAlignment="1" applyProtection="1">
      <alignment horizontal="left" vertical="center" wrapText="1"/>
    </xf>
    <xf numFmtId="0" fontId="14" fillId="4" borderId="7" xfId="0" applyNumberFormat="1" applyFont="1" applyFill="1" applyBorder="1" applyAlignment="1" applyProtection="1">
      <alignment horizontal="left" vertical="center" wrapText="1"/>
    </xf>
    <xf numFmtId="165" fontId="14" fillId="4" borderId="16" xfId="0" applyNumberFormat="1" applyFont="1" applyFill="1" applyBorder="1" applyAlignment="1" applyProtection="1">
      <alignment horizontal="center" vertical="center" wrapText="1"/>
    </xf>
    <xf numFmtId="14" fontId="14" fillId="4" borderId="4" xfId="0" applyNumberFormat="1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>
      <alignment vertical="center" wrapText="1"/>
    </xf>
    <xf numFmtId="0" fontId="3" fillId="0" borderId="4" xfId="0" applyFont="1" applyBorder="1"/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14" fontId="14" fillId="0" borderId="4" xfId="0" applyNumberFormat="1" applyFont="1" applyBorder="1" applyAlignment="1">
      <alignment horizontal="center"/>
    </xf>
    <xf numFmtId="0" fontId="0" fillId="0" borderId="4" xfId="0" applyFill="1" applyBorder="1" applyAlignment="1" applyProtection="1">
      <alignment horizontal="center" wrapText="1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/>
    </xf>
    <xf numFmtId="0" fontId="9" fillId="2" borderId="1" xfId="0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Alignment="1" applyProtection="1">
      <alignment horizontal="center"/>
    </xf>
    <xf numFmtId="4" fontId="11" fillId="0" borderId="0" xfId="0" applyNumberFormat="1" applyFont="1" applyFill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16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wrapText="1"/>
    </xf>
    <xf numFmtId="0" fontId="5" fillId="2" borderId="2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left" wrapText="1"/>
    </xf>
    <xf numFmtId="0" fontId="5" fillId="2" borderId="2" xfId="0" applyFont="1" applyFill="1" applyBorder="1" applyAlignment="1" applyProtection="1">
      <alignment horizontal="left" wrapText="1"/>
    </xf>
    <xf numFmtId="0" fontId="5" fillId="2" borderId="5" xfId="0" applyFont="1" applyFill="1" applyBorder="1" applyAlignment="1" applyProtection="1">
      <alignment horizontal="left" wrapText="1"/>
    </xf>
    <xf numFmtId="0" fontId="5" fillId="2" borderId="6" xfId="0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3" xfId="0" applyFont="1" applyFill="1" applyBorder="1" applyAlignment="1" applyProtection="1">
      <alignment horizontal="left"/>
    </xf>
    <xf numFmtId="4" fontId="4" fillId="0" borderId="1" xfId="0" applyNumberFormat="1" applyFont="1" applyFill="1" applyBorder="1" applyAlignment="1" applyProtection="1">
      <alignment horizontal="center" vertical="center"/>
    </xf>
    <xf numFmtId="4" fontId="4" fillId="0" borderId="3" xfId="0" applyNumberFormat="1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left"/>
    </xf>
    <xf numFmtId="0" fontId="4" fillId="2" borderId="9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4" fillId="2" borderId="18" xfId="0" applyFont="1" applyFill="1" applyBorder="1" applyAlignment="1" applyProtection="1">
      <alignment horizontal="left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3" xfId="0" applyFill="1" applyBorder="1" applyAlignment="1" applyProtection="1">
      <alignment horizontal="left"/>
    </xf>
    <xf numFmtId="14" fontId="4" fillId="2" borderId="1" xfId="0" applyNumberFormat="1" applyFont="1" applyFill="1" applyBorder="1" applyAlignment="1" applyProtection="1">
      <alignment horizontal="left" vertical="center"/>
    </xf>
    <xf numFmtId="14" fontId="4" fillId="2" borderId="6" xfId="0" applyNumberFormat="1" applyFont="1" applyFill="1" applyBorder="1" applyAlignment="1" applyProtection="1">
      <alignment horizontal="left" vertical="center"/>
    </xf>
    <xf numFmtId="14" fontId="4" fillId="2" borderId="3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14" fillId="4" borderId="20" xfId="0" applyNumberFormat="1" applyFont="1" applyFill="1" applyBorder="1" applyAlignment="1" applyProtection="1">
      <alignment horizontal="left" vertical="center" wrapText="1"/>
    </xf>
    <xf numFmtId="0" fontId="14" fillId="4" borderId="21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</xdr:colOff>
      <xdr:row>6</xdr:row>
      <xdr:rowOff>12700</xdr:rowOff>
    </xdr:to>
    <xdr:pic>
      <xdr:nvPicPr>
        <xdr:cNvPr id="54285" name="Рисунок 2">
          <a:extLst>
            <a:ext uri="{FF2B5EF4-FFF2-40B4-BE49-F238E27FC236}">
              <a16:creationId xmlns:a16="http://schemas.microsoft.com/office/drawing/2014/main" id="{00000000-0008-0000-0000-00000D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55309" name="Рисунок 2">
          <a:extLst>
            <a:ext uri="{FF2B5EF4-FFF2-40B4-BE49-F238E27FC236}">
              <a16:creationId xmlns:a16="http://schemas.microsoft.com/office/drawing/2014/main" id="{00000000-0008-0000-0100-00000DD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05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3189" name="Рисунок 2">
          <a:extLst>
            <a:ext uri="{FF2B5EF4-FFF2-40B4-BE49-F238E27FC236}">
              <a16:creationId xmlns:a16="http://schemas.microsoft.com/office/drawing/2014/main" id="{00000000-0008-0000-0200-0000853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6333" name="Рисунок 2">
          <a:extLst>
            <a:ext uri="{FF2B5EF4-FFF2-40B4-BE49-F238E27FC236}">
              <a16:creationId xmlns:a16="http://schemas.microsoft.com/office/drawing/2014/main" id="{00000000-0008-0000-0300-00000DD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7357" name="Рисунок 2">
          <a:extLst>
            <a:ext uri="{FF2B5EF4-FFF2-40B4-BE49-F238E27FC236}">
              <a16:creationId xmlns:a16="http://schemas.microsoft.com/office/drawing/2014/main" id="{00000000-0008-0000-0400-00000DE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8381" name="Рисунок 2">
          <a:extLst>
            <a:ext uri="{FF2B5EF4-FFF2-40B4-BE49-F238E27FC236}">
              <a16:creationId xmlns:a16="http://schemas.microsoft.com/office/drawing/2014/main" id="{00000000-0008-0000-0500-00000DE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76200</xdr:colOff>
      <xdr:row>6</xdr:row>
      <xdr:rowOff>25400</xdr:rowOff>
    </xdr:to>
    <xdr:pic>
      <xdr:nvPicPr>
        <xdr:cNvPr id="12229" name="Рисунок 2">
          <a:extLst>
            <a:ext uri="{FF2B5EF4-FFF2-40B4-BE49-F238E27FC236}">
              <a16:creationId xmlns:a16="http://schemas.microsoft.com/office/drawing/2014/main" id="{00000000-0008-0000-0600-0000C52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63500</xdr:colOff>
      <xdr:row>7</xdr:row>
      <xdr:rowOff>73025</xdr:rowOff>
    </xdr:to>
    <xdr:pic>
      <xdr:nvPicPr>
        <xdr:cNvPr id="59405" name="Рисунок 2">
          <a:extLst>
            <a:ext uri="{FF2B5EF4-FFF2-40B4-BE49-F238E27FC236}">
              <a16:creationId xmlns:a16="http://schemas.microsoft.com/office/drawing/2014/main" id="{00000000-0008-0000-0700-00000DE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63500</xdr:colOff>
      <xdr:row>7</xdr:row>
      <xdr:rowOff>73025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5"/>
  <sheetViews>
    <sheetView showGridLines="0" tabSelected="1" zoomScaleNormal="100" workbookViewId="0">
      <selection activeCell="A8" sqref="A8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6.5703125" customWidth="1"/>
    <col min="6" max="253" width="8.85546875" customWidth="1"/>
  </cols>
  <sheetData>
    <row r="1" spans="1:5" ht="18.75" x14ac:dyDescent="0.3">
      <c r="B1" s="180" t="s">
        <v>0</v>
      </c>
      <c r="C1" s="180"/>
    </row>
    <row r="2" spans="1:5" ht="18.75" x14ac:dyDescent="0.3">
      <c r="B2" s="180" t="s">
        <v>1</v>
      </c>
      <c r="C2" s="180"/>
    </row>
    <row r="3" spans="1:5" ht="18.75" x14ac:dyDescent="0.3">
      <c r="B3" s="47"/>
      <c r="C3" s="47"/>
    </row>
    <row r="4" spans="1:5" ht="18.75" x14ac:dyDescent="0.3">
      <c r="B4" s="177" t="s">
        <v>2</v>
      </c>
      <c r="C4" s="177"/>
    </row>
    <row r="5" spans="1:5" ht="18.75" x14ac:dyDescent="0.3">
      <c r="B5" s="177" t="s">
        <v>3</v>
      </c>
      <c r="C5" s="177"/>
    </row>
    <row r="6" spans="1:5" ht="18.75" x14ac:dyDescent="0.25">
      <c r="B6" s="181" t="s">
        <v>722</v>
      </c>
      <c r="C6" s="181"/>
    </row>
    <row r="7" spans="1:5" ht="15" customHeight="1" x14ac:dyDescent="0.25">
      <c r="B7" s="49"/>
      <c r="C7" s="49"/>
    </row>
    <row r="9" spans="1:5" ht="15" customHeight="1" x14ac:dyDescent="0.25">
      <c r="A9" s="173" t="s">
        <v>975</v>
      </c>
      <c r="B9" s="174"/>
      <c r="C9" s="58">
        <v>13235549.09</v>
      </c>
      <c r="E9" s="23"/>
    </row>
    <row r="10" spans="1:5" ht="15" customHeight="1" x14ac:dyDescent="0.25">
      <c r="C10" s="17"/>
      <c r="E10" s="23"/>
    </row>
    <row r="11" spans="1:5" ht="15" customHeight="1" x14ac:dyDescent="0.25">
      <c r="A11" s="173" t="s">
        <v>976</v>
      </c>
      <c r="B11" s="174"/>
      <c r="C11" s="59">
        <f>SUM(C12:C17)</f>
        <v>1478817.21</v>
      </c>
    </row>
    <row r="12" spans="1:5" ht="15" customHeight="1" x14ac:dyDescent="0.25">
      <c r="A12" s="175" t="s">
        <v>4</v>
      </c>
      <c r="B12" s="176"/>
      <c r="C12" s="18">
        <f>CloudPayments!C902</f>
        <v>623882.96</v>
      </c>
    </row>
    <row r="13" spans="1:5" ht="15" customHeight="1" x14ac:dyDescent="0.25">
      <c r="A13" s="175" t="s">
        <v>5</v>
      </c>
      <c r="B13" s="176"/>
      <c r="C13" s="18">
        <f>PayPal!C10</f>
        <v>465.5</v>
      </c>
    </row>
    <row r="14" spans="1:5" ht="15" customHeight="1" x14ac:dyDescent="0.25">
      <c r="A14" s="175" t="s">
        <v>633</v>
      </c>
      <c r="B14" s="176"/>
      <c r="C14" s="55">
        <f>ЮMoney!C17</f>
        <v>6771.92</v>
      </c>
    </row>
    <row r="15" spans="1:5" ht="15" customHeight="1" x14ac:dyDescent="0.25">
      <c r="A15" s="175" t="s">
        <v>6</v>
      </c>
      <c r="B15" s="176"/>
      <c r="C15" s="18">
        <f>Qiwi!C37</f>
        <v>288</v>
      </c>
    </row>
    <row r="16" spans="1:5" x14ac:dyDescent="0.25">
      <c r="A16" s="45" t="s">
        <v>7</v>
      </c>
      <c r="B16" s="46"/>
      <c r="C16" s="18">
        <f>Смс!C218</f>
        <v>10726.2</v>
      </c>
    </row>
    <row r="17" spans="1:5" ht="15" customHeight="1" x14ac:dyDescent="0.25">
      <c r="A17" s="8" t="s">
        <v>8</v>
      </c>
      <c r="B17" s="8"/>
      <c r="C17" s="18">
        <f>Сбербанк!B255</f>
        <v>836682.62999999989</v>
      </c>
    </row>
    <row r="18" spans="1:5" ht="15" customHeight="1" x14ac:dyDescent="0.25">
      <c r="A18" s="12"/>
      <c r="B18" s="12"/>
      <c r="C18" s="19"/>
    </row>
    <row r="19" spans="1:5" ht="15" customHeight="1" x14ac:dyDescent="0.25">
      <c r="A19" s="173" t="s">
        <v>977</v>
      </c>
      <c r="B19" s="174"/>
      <c r="C19" s="58">
        <f>SUM(C20:C27)</f>
        <v>1984550.89</v>
      </c>
    </row>
    <row r="20" spans="1:5" ht="15" customHeight="1" x14ac:dyDescent="0.25">
      <c r="A20" s="9" t="s">
        <v>9</v>
      </c>
      <c r="B20" s="10"/>
      <c r="C20" s="20">
        <f>Расходы!B13</f>
        <v>65379.05</v>
      </c>
    </row>
    <row r="21" spans="1:5" ht="15" customHeight="1" x14ac:dyDescent="0.25">
      <c r="A21" s="8" t="s">
        <v>10</v>
      </c>
      <c r="B21" s="11"/>
      <c r="C21" s="21">
        <f>Расходы!B27</f>
        <v>188704</v>
      </c>
    </row>
    <row r="22" spans="1:5" ht="44.25" customHeight="1" x14ac:dyDescent="0.25">
      <c r="A22" s="178" t="s">
        <v>631</v>
      </c>
      <c r="B22" s="179"/>
      <c r="C22" s="21">
        <f>Расходы!B68</f>
        <v>405678.36</v>
      </c>
    </row>
    <row r="23" spans="1:5" ht="16.5" customHeight="1" x14ac:dyDescent="0.25">
      <c r="A23" s="178" t="s">
        <v>43</v>
      </c>
      <c r="B23" s="179"/>
      <c r="C23" s="21">
        <f>Расходы!B70</f>
        <v>0</v>
      </c>
    </row>
    <row r="24" spans="1:5" ht="29.25" customHeight="1" x14ac:dyDescent="0.25">
      <c r="A24" s="178" t="s">
        <v>651</v>
      </c>
      <c r="B24" s="179"/>
      <c r="C24" s="21">
        <f>Расходы!B76</f>
        <v>377995</v>
      </c>
    </row>
    <row r="25" spans="1:5" ht="15" customHeight="1" x14ac:dyDescent="0.25">
      <c r="A25" s="178" t="s">
        <v>45</v>
      </c>
      <c r="B25" s="179"/>
      <c r="C25" s="21">
        <f>Расходы!B81</f>
        <v>336428.93</v>
      </c>
      <c r="D25" s="84"/>
    </row>
    <row r="26" spans="1:5" ht="15" customHeight="1" x14ac:dyDescent="0.25">
      <c r="A26" s="45" t="s">
        <v>844</v>
      </c>
      <c r="B26" s="48"/>
      <c r="C26" s="21">
        <f>Расходы!B84</f>
        <v>135000</v>
      </c>
      <c r="D26" s="84"/>
    </row>
    <row r="27" spans="1:5" ht="15" customHeight="1" x14ac:dyDescent="0.25">
      <c r="A27" s="8" t="s">
        <v>11</v>
      </c>
      <c r="B27" s="11"/>
      <c r="C27" s="21">
        <f>Расходы!B94</f>
        <v>475365.55000000005</v>
      </c>
      <c r="D27" s="84"/>
    </row>
    <row r="28" spans="1:5" ht="15" customHeight="1" x14ac:dyDescent="0.25">
      <c r="C28" s="17"/>
      <c r="D28" s="84"/>
      <c r="E28" s="84"/>
    </row>
    <row r="29" spans="1:5" ht="15" customHeight="1" x14ac:dyDescent="0.25">
      <c r="A29" s="173" t="s">
        <v>978</v>
      </c>
      <c r="B29" s="174"/>
      <c r="C29" s="58">
        <f>C9+C11-C19</f>
        <v>12729815.41</v>
      </c>
      <c r="E29" s="23"/>
    </row>
    <row r="30" spans="1:5" ht="15" customHeight="1" x14ac:dyDescent="0.25">
      <c r="A30" s="33" t="s">
        <v>12</v>
      </c>
      <c r="B30" s="34"/>
      <c r="C30" s="95">
        <v>9981512</v>
      </c>
      <c r="E30" s="23"/>
    </row>
    <row r="31" spans="1:5" x14ac:dyDescent="0.25">
      <c r="C31" s="32"/>
    </row>
    <row r="32" spans="1:5" x14ac:dyDescent="0.25">
      <c r="E32" s="23"/>
    </row>
    <row r="33" spans="3:5" x14ac:dyDescent="0.25">
      <c r="C33" s="32"/>
    </row>
    <row r="34" spans="3:5" x14ac:dyDescent="0.25">
      <c r="E34" s="23"/>
    </row>
    <row r="35" spans="3:5" x14ac:dyDescent="0.25">
      <c r="C35" s="35"/>
    </row>
  </sheetData>
  <sheetProtection formatCells="0" formatColumns="0" formatRows="0" insertColumns="0" insertRows="0" insertHyperlinks="0" deleteColumns="0" deleteRows="0" sort="0" autoFilter="0" pivotTables="0"/>
  <mergeCells count="17">
    <mergeCell ref="B1:C1"/>
    <mergeCell ref="A19:B19"/>
    <mergeCell ref="B4:C4"/>
    <mergeCell ref="B2:C2"/>
    <mergeCell ref="B6:C6"/>
    <mergeCell ref="A13:B13"/>
    <mergeCell ref="A9:B9"/>
    <mergeCell ref="A29:B29"/>
    <mergeCell ref="A11:B11"/>
    <mergeCell ref="A14:B14"/>
    <mergeCell ref="B5:C5"/>
    <mergeCell ref="A15:B15"/>
    <mergeCell ref="A12:B12"/>
    <mergeCell ref="A23:B23"/>
    <mergeCell ref="A25:B25"/>
    <mergeCell ref="A24:B24"/>
    <mergeCell ref="A22:B22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95"/>
  <sheetViews>
    <sheetView showGridLines="0" zoomScaleNormal="100" workbookViewId="0">
      <selection activeCell="A11" sqref="A11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52.7109375" customWidth="1"/>
    <col min="4" max="209" width="8.85546875" customWidth="1"/>
  </cols>
  <sheetData>
    <row r="1" spans="1:3" ht="18.75" x14ac:dyDescent="0.3">
      <c r="B1" s="180" t="s">
        <v>0</v>
      </c>
      <c r="C1" s="180"/>
    </row>
    <row r="2" spans="1:3" ht="18.75" x14ac:dyDescent="0.3">
      <c r="B2" s="180" t="s">
        <v>1</v>
      </c>
      <c r="C2" s="180"/>
    </row>
    <row r="3" spans="1:3" ht="18.75" x14ac:dyDescent="0.3">
      <c r="B3" s="177"/>
      <c r="C3" s="177"/>
    </row>
    <row r="4" spans="1:3" ht="18.75" x14ac:dyDescent="0.3">
      <c r="A4" s="1" t="s">
        <v>13</v>
      </c>
      <c r="B4" s="177" t="s">
        <v>14</v>
      </c>
      <c r="C4" s="177"/>
    </row>
    <row r="5" spans="1:3" ht="18.75" x14ac:dyDescent="0.25">
      <c r="B5" s="181" t="s">
        <v>722</v>
      </c>
      <c r="C5" s="181"/>
    </row>
    <row r="6" spans="1:3" ht="15.75" x14ac:dyDescent="0.25">
      <c r="B6" s="3"/>
      <c r="C6" s="4"/>
    </row>
    <row r="8" spans="1:3" ht="15" customHeight="1" x14ac:dyDescent="0.25">
      <c r="A8" s="40" t="s">
        <v>15</v>
      </c>
      <c r="B8" s="7" t="s">
        <v>16</v>
      </c>
      <c r="C8" s="41" t="s">
        <v>17</v>
      </c>
    </row>
    <row r="9" spans="1:3" ht="15" customHeight="1" x14ac:dyDescent="0.25">
      <c r="A9" s="104" t="s">
        <v>9</v>
      </c>
      <c r="B9" s="105"/>
      <c r="C9" s="106"/>
    </row>
    <row r="10" spans="1:3" s="102" customFormat="1" ht="15" customHeight="1" x14ac:dyDescent="0.25">
      <c r="A10" s="76">
        <v>44260.518877314869</v>
      </c>
      <c r="B10" s="36">
        <v>47829.05</v>
      </c>
      <c r="C10" s="150" t="s">
        <v>779</v>
      </c>
    </row>
    <row r="11" spans="1:3" s="102" customFormat="1" ht="15" customHeight="1" x14ac:dyDescent="0.25">
      <c r="A11" s="76">
        <v>44280.582824074198</v>
      </c>
      <c r="B11" s="36">
        <v>5200</v>
      </c>
      <c r="C11" s="150" t="s">
        <v>979</v>
      </c>
    </row>
    <row r="12" spans="1:3" s="102" customFormat="1" ht="15" customHeight="1" x14ac:dyDescent="0.25">
      <c r="A12" s="76">
        <v>44280.595497685019</v>
      </c>
      <c r="B12" s="36">
        <v>12350</v>
      </c>
      <c r="C12" s="150" t="s">
        <v>980</v>
      </c>
    </row>
    <row r="13" spans="1:3" ht="15" customHeight="1" x14ac:dyDescent="0.25">
      <c r="A13" s="133" t="s">
        <v>18</v>
      </c>
      <c r="B13" s="134">
        <f>B10+B11+B12</f>
        <v>65379.05</v>
      </c>
      <c r="C13" s="135"/>
    </row>
    <row r="14" spans="1:3" ht="15" customHeight="1" x14ac:dyDescent="0.25">
      <c r="A14" s="114" t="s">
        <v>10</v>
      </c>
      <c r="B14" s="115"/>
      <c r="C14" s="116"/>
    </row>
    <row r="15" spans="1:3" ht="15" customHeight="1" x14ac:dyDescent="0.25">
      <c r="A15" s="76">
        <v>44258.498958333395</v>
      </c>
      <c r="B15" s="36">
        <v>1615</v>
      </c>
      <c r="C15" s="150" t="s">
        <v>780</v>
      </c>
    </row>
    <row r="16" spans="1:3" s="102" customFormat="1" ht="15" customHeight="1" x14ac:dyDescent="0.25">
      <c r="A16" s="76">
        <v>44258.496944444254</v>
      </c>
      <c r="B16" s="36">
        <v>7380</v>
      </c>
      <c r="C16" s="150" t="s">
        <v>781</v>
      </c>
    </row>
    <row r="17" spans="1:3" s="102" customFormat="1" ht="15" customHeight="1" x14ac:dyDescent="0.25">
      <c r="A17" s="76">
        <v>44258.482465277892</v>
      </c>
      <c r="B17" s="36">
        <v>7425</v>
      </c>
      <c r="C17" s="150" t="s">
        <v>782</v>
      </c>
    </row>
    <row r="18" spans="1:3" s="102" customFormat="1" ht="15" customHeight="1" x14ac:dyDescent="0.25">
      <c r="A18" s="76">
        <v>44258.444027777761</v>
      </c>
      <c r="B18" s="36">
        <v>25447</v>
      </c>
      <c r="C18" s="150" t="s">
        <v>783</v>
      </c>
    </row>
    <row r="19" spans="1:3" s="102" customFormat="1" ht="15" customHeight="1" x14ac:dyDescent="0.25">
      <c r="A19" s="76">
        <v>44258.475648147985</v>
      </c>
      <c r="B19" s="36">
        <v>27330</v>
      </c>
      <c r="C19" s="150" t="s">
        <v>981</v>
      </c>
    </row>
    <row r="20" spans="1:3" s="102" customFormat="1" ht="15" customHeight="1" x14ac:dyDescent="0.25">
      <c r="A20" s="76">
        <v>44264.482546296436</v>
      </c>
      <c r="B20" s="36">
        <v>2194</v>
      </c>
      <c r="C20" s="150" t="s">
        <v>784</v>
      </c>
    </row>
    <row r="21" spans="1:3" s="102" customFormat="1" ht="15" customHeight="1" x14ac:dyDescent="0.25">
      <c r="A21" s="76">
        <v>44270.726469907444</v>
      </c>
      <c r="B21" s="36">
        <v>12795</v>
      </c>
      <c r="C21" s="150" t="s">
        <v>785</v>
      </c>
    </row>
    <row r="22" spans="1:3" s="102" customFormat="1" ht="15" customHeight="1" x14ac:dyDescent="0.25">
      <c r="A22" s="76">
        <v>44270.735821759328</v>
      </c>
      <c r="B22" s="36">
        <v>20437</v>
      </c>
      <c r="C22" s="150" t="s">
        <v>789</v>
      </c>
    </row>
    <row r="23" spans="1:3" s="102" customFormat="1" ht="15" customHeight="1" x14ac:dyDescent="0.25">
      <c r="A23" s="76">
        <v>44274.659317129757</v>
      </c>
      <c r="B23" s="36">
        <v>10320</v>
      </c>
      <c r="C23" s="150" t="s">
        <v>788</v>
      </c>
    </row>
    <row r="24" spans="1:3" s="102" customFormat="1" ht="15" customHeight="1" x14ac:dyDescent="0.25">
      <c r="A24" s="76">
        <v>44278.454155092593</v>
      </c>
      <c r="B24" s="36">
        <v>24818</v>
      </c>
      <c r="C24" s="150" t="s">
        <v>826</v>
      </c>
    </row>
    <row r="25" spans="1:3" s="102" customFormat="1" ht="15" customHeight="1" x14ac:dyDescent="0.25">
      <c r="A25" s="76">
        <v>44278.462025463115</v>
      </c>
      <c r="B25" s="36">
        <v>32580.5</v>
      </c>
      <c r="C25" s="150" t="s">
        <v>786</v>
      </c>
    </row>
    <row r="26" spans="1:3" s="102" customFormat="1" ht="15" customHeight="1" x14ac:dyDescent="0.25">
      <c r="A26" s="76">
        <v>44285.440555555746</v>
      </c>
      <c r="B26" s="36">
        <v>16362.5</v>
      </c>
      <c r="C26" s="150" t="s">
        <v>787</v>
      </c>
    </row>
    <row r="27" spans="1:3" ht="15" customHeight="1" x14ac:dyDescent="0.25">
      <c r="A27" s="122" t="s">
        <v>18</v>
      </c>
      <c r="B27" s="123">
        <f>SUM(B15:B26)</f>
        <v>188704</v>
      </c>
      <c r="C27" s="124"/>
    </row>
    <row r="28" spans="1:3" ht="15" customHeight="1" x14ac:dyDescent="0.25">
      <c r="A28" s="107" t="s">
        <v>631</v>
      </c>
      <c r="B28" s="108"/>
      <c r="C28" s="125"/>
    </row>
    <row r="29" spans="1:3" s="102" customFormat="1" ht="15" customHeight="1" x14ac:dyDescent="0.25">
      <c r="A29" s="76">
        <v>44257.830115740653</v>
      </c>
      <c r="B29" s="36">
        <v>6600</v>
      </c>
      <c r="C29" s="150" t="s">
        <v>790</v>
      </c>
    </row>
    <row r="30" spans="1:3" s="102" customFormat="1" ht="15" customHeight="1" x14ac:dyDescent="0.25">
      <c r="A30" s="76">
        <v>44258.455763889011</v>
      </c>
      <c r="B30" s="36">
        <v>7400</v>
      </c>
      <c r="C30" s="150" t="s">
        <v>791</v>
      </c>
    </row>
    <row r="31" spans="1:3" s="102" customFormat="1" ht="15" customHeight="1" x14ac:dyDescent="0.25">
      <c r="A31" s="76">
        <v>44260.5989699075</v>
      </c>
      <c r="B31" s="36">
        <v>1600</v>
      </c>
      <c r="C31" s="150" t="s">
        <v>825</v>
      </c>
    </row>
    <row r="32" spans="1:3" s="102" customFormat="1" ht="15" customHeight="1" x14ac:dyDescent="0.25">
      <c r="A32" s="76">
        <v>44260.601990740746</v>
      </c>
      <c r="B32" s="36">
        <v>3100</v>
      </c>
      <c r="C32" s="150" t="s">
        <v>792</v>
      </c>
    </row>
    <row r="33" spans="1:3" s="102" customFormat="1" ht="15" customHeight="1" x14ac:dyDescent="0.25">
      <c r="A33" s="76">
        <v>44260.566273148172</v>
      </c>
      <c r="B33" s="36">
        <v>4000</v>
      </c>
      <c r="C33" s="150" t="s">
        <v>793</v>
      </c>
    </row>
    <row r="34" spans="1:3" s="102" customFormat="1" ht="15" customHeight="1" x14ac:dyDescent="0.25">
      <c r="A34" s="76">
        <v>44260.603217592463</v>
      </c>
      <c r="B34" s="36">
        <v>15600</v>
      </c>
      <c r="C34" s="150" t="s">
        <v>794</v>
      </c>
    </row>
    <row r="35" spans="1:3" s="102" customFormat="1" ht="15" customHeight="1" x14ac:dyDescent="0.25">
      <c r="A35" s="76">
        <v>44260.558009259403</v>
      </c>
      <c r="B35" s="36">
        <v>20145</v>
      </c>
      <c r="C35" s="150" t="s">
        <v>795</v>
      </c>
    </row>
    <row r="36" spans="1:3" s="102" customFormat="1" ht="15" customHeight="1" x14ac:dyDescent="0.25">
      <c r="A36" s="76">
        <v>44264.485729166772</v>
      </c>
      <c r="B36" s="36">
        <v>7437</v>
      </c>
      <c r="C36" s="150" t="s">
        <v>796</v>
      </c>
    </row>
    <row r="37" spans="1:3" s="102" customFormat="1" ht="15" customHeight="1" x14ac:dyDescent="0.25">
      <c r="A37" s="76">
        <v>44264.467696759384</v>
      </c>
      <c r="B37" s="36">
        <v>16110</v>
      </c>
      <c r="C37" s="150" t="s">
        <v>797</v>
      </c>
    </row>
    <row r="38" spans="1:3" s="102" customFormat="1" ht="15" customHeight="1" x14ac:dyDescent="0.25">
      <c r="A38" s="76">
        <v>44265.631539351773</v>
      </c>
      <c r="B38" s="36">
        <v>9000</v>
      </c>
      <c r="C38" s="150" t="s">
        <v>798</v>
      </c>
    </row>
    <row r="39" spans="1:3" s="102" customFormat="1" ht="15" customHeight="1" x14ac:dyDescent="0.25">
      <c r="A39" s="76">
        <v>44270.699444444384</v>
      </c>
      <c r="B39" s="36">
        <v>10780</v>
      </c>
      <c r="C39" s="150" t="s">
        <v>827</v>
      </c>
    </row>
    <row r="40" spans="1:3" s="102" customFormat="1" ht="15" customHeight="1" x14ac:dyDescent="0.25">
      <c r="A40" s="76">
        <v>44270.694270833395</v>
      </c>
      <c r="B40" s="36">
        <v>12540</v>
      </c>
      <c r="C40" s="150" t="s">
        <v>799</v>
      </c>
    </row>
    <row r="41" spans="1:3" s="102" customFormat="1" ht="15" customHeight="1" x14ac:dyDescent="0.25">
      <c r="A41" s="76">
        <v>44270.737627314869</v>
      </c>
      <c r="B41" s="36">
        <v>14500</v>
      </c>
      <c r="C41" s="150" t="s">
        <v>800</v>
      </c>
    </row>
    <row r="42" spans="1:3" s="102" customFormat="1" ht="15" customHeight="1" x14ac:dyDescent="0.25">
      <c r="A42" s="76">
        <v>44278.434166666586</v>
      </c>
      <c r="B42" s="36">
        <v>6100</v>
      </c>
      <c r="C42" s="150" t="s">
        <v>801</v>
      </c>
    </row>
    <row r="43" spans="1:3" s="102" customFormat="1" ht="15" customHeight="1" x14ac:dyDescent="0.25">
      <c r="A43" s="76">
        <v>44278.468819444533</v>
      </c>
      <c r="B43" s="36">
        <v>6500</v>
      </c>
      <c r="C43" s="150" t="s">
        <v>802</v>
      </c>
    </row>
    <row r="44" spans="1:3" s="102" customFormat="1" ht="15" customHeight="1" x14ac:dyDescent="0.25">
      <c r="A44" s="76">
        <v>44278.477488426026</v>
      </c>
      <c r="B44" s="36">
        <v>13500</v>
      </c>
      <c r="C44" s="150" t="s">
        <v>803</v>
      </c>
    </row>
    <row r="45" spans="1:3" s="102" customFormat="1" ht="15" customHeight="1" x14ac:dyDescent="0.25">
      <c r="A45" s="76">
        <v>44280.586712962948</v>
      </c>
      <c r="B45" s="36">
        <v>11500</v>
      </c>
      <c r="C45" s="150" t="s">
        <v>804</v>
      </c>
    </row>
    <row r="46" spans="1:3" s="102" customFormat="1" ht="15" customHeight="1" x14ac:dyDescent="0.25">
      <c r="A46" s="76">
        <v>44280.563414352015</v>
      </c>
      <c r="B46" s="36">
        <v>19200</v>
      </c>
      <c r="C46" s="150" t="s">
        <v>805</v>
      </c>
    </row>
    <row r="47" spans="1:3" s="102" customFormat="1" ht="15" customHeight="1" x14ac:dyDescent="0.25">
      <c r="A47" s="76">
        <v>44284.755266203545</v>
      </c>
      <c r="B47" s="36">
        <v>2500</v>
      </c>
      <c r="C47" s="150" t="s">
        <v>806</v>
      </c>
    </row>
    <row r="48" spans="1:3" s="102" customFormat="1" ht="15" customHeight="1" x14ac:dyDescent="0.25">
      <c r="A48" s="76">
        <v>44285.496157407295</v>
      </c>
      <c r="B48" s="36">
        <v>2300</v>
      </c>
      <c r="C48" s="150" t="s">
        <v>807</v>
      </c>
    </row>
    <row r="49" spans="1:3" s="102" customFormat="1" ht="15" customHeight="1" x14ac:dyDescent="0.25">
      <c r="A49" s="76">
        <v>44285.442476851866</v>
      </c>
      <c r="B49" s="36">
        <v>2500</v>
      </c>
      <c r="C49" s="150" t="s">
        <v>808</v>
      </c>
    </row>
    <row r="50" spans="1:3" s="102" customFormat="1" ht="15" customHeight="1" x14ac:dyDescent="0.25">
      <c r="A50" s="76">
        <v>44285.532199074049</v>
      </c>
      <c r="B50" s="36">
        <v>3000</v>
      </c>
      <c r="C50" s="150" t="s">
        <v>809</v>
      </c>
    </row>
    <row r="51" spans="1:3" s="102" customFormat="1" ht="15" customHeight="1" x14ac:dyDescent="0.25">
      <c r="A51" s="76">
        <v>44285.506886573974</v>
      </c>
      <c r="B51" s="36">
        <v>4000</v>
      </c>
      <c r="C51" s="150" t="s">
        <v>810</v>
      </c>
    </row>
    <row r="52" spans="1:3" s="102" customFormat="1" ht="15" customHeight="1" x14ac:dyDescent="0.25">
      <c r="A52" s="76">
        <v>44285.502708333544</v>
      </c>
      <c r="B52" s="36">
        <v>4600</v>
      </c>
      <c r="C52" s="150" t="s">
        <v>811</v>
      </c>
    </row>
    <row r="53" spans="1:3" s="102" customFormat="1" ht="15" customHeight="1" x14ac:dyDescent="0.25">
      <c r="A53" s="76">
        <v>44285.445578703657</v>
      </c>
      <c r="B53" s="36">
        <v>5000</v>
      </c>
      <c r="C53" s="150" t="s">
        <v>812</v>
      </c>
    </row>
    <row r="54" spans="1:3" s="102" customFormat="1" ht="15" customHeight="1" x14ac:dyDescent="0.25">
      <c r="A54" s="76">
        <v>44285.549560185056</v>
      </c>
      <c r="B54" s="36">
        <v>6000</v>
      </c>
      <c r="C54" s="150" t="s">
        <v>813</v>
      </c>
    </row>
    <row r="55" spans="1:3" s="102" customFormat="1" ht="15" customHeight="1" x14ac:dyDescent="0.25">
      <c r="A55" s="76">
        <v>44285.553333333228</v>
      </c>
      <c r="B55" s="36">
        <v>6000</v>
      </c>
      <c r="C55" s="150" t="s">
        <v>814</v>
      </c>
    </row>
    <row r="56" spans="1:3" s="102" customFormat="1" ht="15" customHeight="1" x14ac:dyDescent="0.25">
      <c r="A56" s="76">
        <v>44285.552361111157</v>
      </c>
      <c r="B56" s="36">
        <v>9000</v>
      </c>
      <c r="C56" s="150" t="s">
        <v>824</v>
      </c>
    </row>
    <row r="57" spans="1:3" s="102" customFormat="1" ht="15" customHeight="1" x14ac:dyDescent="0.25">
      <c r="A57" s="76">
        <v>44285.510509259067</v>
      </c>
      <c r="B57" s="36">
        <v>9900</v>
      </c>
      <c r="C57" s="150" t="s">
        <v>815</v>
      </c>
    </row>
    <row r="58" spans="1:3" s="102" customFormat="1" ht="15" customHeight="1" x14ac:dyDescent="0.25">
      <c r="A58" s="76">
        <v>44285.48646990722</v>
      </c>
      <c r="B58" s="36">
        <v>11000</v>
      </c>
      <c r="C58" s="150" t="s">
        <v>816</v>
      </c>
    </row>
    <row r="59" spans="1:3" s="102" customFormat="1" ht="15" customHeight="1" x14ac:dyDescent="0.25">
      <c r="A59" s="76">
        <v>44285.525729166809</v>
      </c>
      <c r="B59" s="36">
        <v>12000</v>
      </c>
      <c r="C59" s="150" t="s">
        <v>817</v>
      </c>
    </row>
    <row r="60" spans="1:3" s="102" customFormat="1" ht="15" customHeight="1" x14ac:dyDescent="0.25">
      <c r="A60" s="76">
        <v>44285.53400462959</v>
      </c>
      <c r="B60" s="36">
        <v>13500</v>
      </c>
      <c r="C60" s="150" t="s">
        <v>818</v>
      </c>
    </row>
    <row r="61" spans="1:3" s="102" customFormat="1" ht="15" customHeight="1" x14ac:dyDescent="0.25">
      <c r="A61" s="76">
        <v>44285.481932870578</v>
      </c>
      <c r="B61" s="36">
        <v>15000</v>
      </c>
      <c r="C61" s="150" t="s">
        <v>819</v>
      </c>
    </row>
    <row r="62" spans="1:3" ht="14.25" customHeight="1" x14ac:dyDescent="0.25">
      <c r="A62" s="76">
        <v>44285.460555555765</v>
      </c>
      <c r="B62" s="36">
        <v>21000</v>
      </c>
      <c r="C62" s="150" t="s">
        <v>820</v>
      </c>
    </row>
    <row r="63" spans="1:3" s="102" customFormat="1" ht="14.25" customHeight="1" x14ac:dyDescent="0.25">
      <c r="A63" s="76">
        <v>44286.736377314664</v>
      </c>
      <c r="B63" s="36">
        <v>3000</v>
      </c>
      <c r="C63" s="150" t="s">
        <v>821</v>
      </c>
    </row>
    <row r="64" spans="1:3" s="102" customFormat="1" ht="14.25" customHeight="1" x14ac:dyDescent="0.25">
      <c r="A64" s="76">
        <v>44286.732592592482</v>
      </c>
      <c r="B64" s="36">
        <v>8000</v>
      </c>
      <c r="C64" s="150" t="s">
        <v>822</v>
      </c>
    </row>
    <row r="65" spans="1:3" s="102" customFormat="1" ht="14.25" customHeight="1" x14ac:dyDescent="0.25">
      <c r="A65" s="76">
        <v>44286.718506944366</v>
      </c>
      <c r="B65" s="36">
        <v>9000</v>
      </c>
      <c r="C65" s="150" t="s">
        <v>823</v>
      </c>
    </row>
    <row r="66" spans="1:3" s="102" customFormat="1" ht="14.25" customHeight="1" x14ac:dyDescent="0.25">
      <c r="A66" s="99">
        <v>44256</v>
      </c>
      <c r="B66" s="132">
        <v>72636.36</v>
      </c>
      <c r="C66" s="110" t="s">
        <v>828</v>
      </c>
    </row>
    <row r="67" spans="1:3" s="102" customFormat="1" ht="14.25" customHeight="1" x14ac:dyDescent="0.25">
      <c r="A67" s="99">
        <v>44256</v>
      </c>
      <c r="B67" s="132">
        <v>130</v>
      </c>
      <c r="C67" s="110" t="s">
        <v>838</v>
      </c>
    </row>
    <row r="68" spans="1:3" s="30" customFormat="1" ht="15" customHeight="1" x14ac:dyDescent="0.25">
      <c r="A68" s="118" t="s">
        <v>18</v>
      </c>
      <c r="B68" s="117">
        <f>SUM(B29:B67)</f>
        <v>405678.36</v>
      </c>
      <c r="C68" s="119"/>
    </row>
    <row r="69" spans="1:3" s="30" customFormat="1" ht="15" customHeight="1" x14ac:dyDescent="0.25">
      <c r="A69" s="111" t="s">
        <v>44</v>
      </c>
      <c r="B69" s="112"/>
      <c r="C69" s="113"/>
    </row>
    <row r="70" spans="1:3" s="30" customFormat="1" ht="15" customHeight="1" x14ac:dyDescent="0.25">
      <c r="A70" s="133"/>
      <c r="B70" s="136">
        <v>0</v>
      </c>
      <c r="C70" s="135"/>
    </row>
    <row r="71" spans="1:3" s="30" customFormat="1" ht="15" customHeight="1" x14ac:dyDescent="0.25">
      <c r="A71" s="42" t="s">
        <v>651</v>
      </c>
      <c r="B71" s="43"/>
      <c r="C71" s="44"/>
    </row>
    <row r="72" spans="1:3" s="30" customFormat="1" ht="15" customHeight="1" x14ac:dyDescent="0.25">
      <c r="A72" s="76">
        <v>44270</v>
      </c>
      <c r="B72" s="36">
        <v>200000</v>
      </c>
      <c r="C72" s="150" t="s">
        <v>833</v>
      </c>
    </row>
    <row r="73" spans="1:3" s="30" customFormat="1" ht="15" customHeight="1" x14ac:dyDescent="0.25">
      <c r="A73" s="76">
        <v>44280</v>
      </c>
      <c r="B73" s="36">
        <v>15640</v>
      </c>
      <c r="C73" s="150" t="s">
        <v>837</v>
      </c>
    </row>
    <row r="74" spans="1:3" s="30" customFormat="1" ht="15" customHeight="1" x14ac:dyDescent="0.25">
      <c r="A74" s="76">
        <v>44286</v>
      </c>
      <c r="B74" s="36">
        <v>42055</v>
      </c>
      <c r="C74" s="150" t="s">
        <v>832</v>
      </c>
    </row>
    <row r="75" spans="1:3" s="30" customFormat="1" ht="15" customHeight="1" x14ac:dyDescent="0.25">
      <c r="A75" s="99">
        <v>44256</v>
      </c>
      <c r="B75" s="36">
        <v>120300</v>
      </c>
      <c r="C75" s="110" t="s">
        <v>829</v>
      </c>
    </row>
    <row r="76" spans="1:3" s="96" customFormat="1" ht="15.75" customHeight="1" x14ac:dyDescent="0.25">
      <c r="A76" s="118" t="s">
        <v>18</v>
      </c>
      <c r="B76" s="117">
        <f>SUM(B72:B75)</f>
        <v>377995</v>
      </c>
      <c r="C76" s="110"/>
    </row>
    <row r="77" spans="1:3" ht="15" customHeight="1" x14ac:dyDescent="0.25">
      <c r="A77" s="111" t="s">
        <v>45</v>
      </c>
      <c r="B77" s="111"/>
      <c r="C77" s="111"/>
    </row>
    <row r="78" spans="1:3" s="102" customFormat="1" ht="15" customHeight="1" x14ac:dyDescent="0.25">
      <c r="A78" s="166">
        <v>44273</v>
      </c>
      <c r="B78" s="154">
        <v>192490</v>
      </c>
      <c r="C78" s="162" t="s">
        <v>834</v>
      </c>
    </row>
    <row r="79" spans="1:3" s="102" customFormat="1" ht="15" customHeight="1" x14ac:dyDescent="0.25">
      <c r="A79" s="166">
        <v>44281</v>
      </c>
      <c r="B79" s="154">
        <v>3000</v>
      </c>
      <c r="C79" s="167" t="s">
        <v>836</v>
      </c>
    </row>
    <row r="80" spans="1:3" s="102" customFormat="1" ht="15" customHeight="1" x14ac:dyDescent="0.25">
      <c r="A80" s="99">
        <v>44256</v>
      </c>
      <c r="B80" s="154">
        <v>140938.93</v>
      </c>
      <c r="C80" s="152" t="s">
        <v>830</v>
      </c>
    </row>
    <row r="81" spans="1:3" ht="15" customHeight="1" x14ac:dyDescent="0.25">
      <c r="A81" s="88" t="s">
        <v>18</v>
      </c>
      <c r="B81" s="67">
        <f>B78+B80+B79</f>
        <v>336428.93</v>
      </c>
      <c r="C81" s="68"/>
    </row>
    <row r="82" spans="1:3" s="97" customFormat="1" ht="15" customHeight="1" x14ac:dyDescent="0.25">
      <c r="A82" s="62" t="s">
        <v>835</v>
      </c>
      <c r="B82" s="63"/>
      <c r="C82" s="64"/>
    </row>
    <row r="83" spans="1:3" s="101" customFormat="1" ht="15" customHeight="1" x14ac:dyDescent="0.25">
      <c r="A83" s="99">
        <v>44256</v>
      </c>
      <c r="B83" s="103">
        <v>135000</v>
      </c>
      <c r="C83" s="131" t="s">
        <v>830</v>
      </c>
    </row>
    <row r="84" spans="1:3" ht="15" customHeight="1" x14ac:dyDescent="0.25">
      <c r="A84" s="57" t="s">
        <v>18</v>
      </c>
      <c r="B84" s="117">
        <f>SUM(B83:B83)</f>
        <v>135000</v>
      </c>
      <c r="C84" s="110"/>
    </row>
    <row r="85" spans="1:3" ht="15" customHeight="1" x14ac:dyDescent="0.25">
      <c r="A85" s="114" t="s">
        <v>11</v>
      </c>
      <c r="B85" s="51"/>
      <c r="C85" s="116"/>
    </row>
    <row r="86" spans="1:3" x14ac:dyDescent="0.25">
      <c r="A86" s="99">
        <v>44256</v>
      </c>
      <c r="B86" s="121">
        <v>420</v>
      </c>
      <c r="C86" s="127" t="s">
        <v>554</v>
      </c>
    </row>
    <row r="87" spans="1:3" s="102" customFormat="1" x14ac:dyDescent="0.25">
      <c r="A87" s="99">
        <v>44256</v>
      </c>
      <c r="B87" s="121">
        <v>140</v>
      </c>
      <c r="C87" s="127" t="s">
        <v>721</v>
      </c>
    </row>
    <row r="88" spans="1:3" x14ac:dyDescent="0.25">
      <c r="A88" s="99">
        <v>44256</v>
      </c>
      <c r="B88" s="121">
        <v>87337.79</v>
      </c>
      <c r="C88" s="127" t="s">
        <v>118</v>
      </c>
    </row>
    <row r="89" spans="1:3" s="102" customFormat="1" x14ac:dyDescent="0.25">
      <c r="A89" s="99">
        <v>44256</v>
      </c>
      <c r="B89" s="121">
        <v>44063.7</v>
      </c>
      <c r="C89" s="137" t="s">
        <v>831</v>
      </c>
    </row>
    <row r="90" spans="1:3" s="102" customFormat="1" x14ac:dyDescent="0.25">
      <c r="A90" s="99">
        <v>44256</v>
      </c>
      <c r="B90" s="121">
        <v>28694</v>
      </c>
      <c r="C90" s="137" t="s">
        <v>839</v>
      </c>
    </row>
    <row r="91" spans="1:3" x14ac:dyDescent="0.25">
      <c r="A91" s="99">
        <v>44256</v>
      </c>
      <c r="B91" s="129">
        <v>306862.03000000003</v>
      </c>
      <c r="C91" s="126" t="s">
        <v>984</v>
      </c>
    </row>
    <row r="92" spans="1:3" s="102" customFormat="1" x14ac:dyDescent="0.25">
      <c r="A92" s="99">
        <v>44256</v>
      </c>
      <c r="B92" s="129">
        <v>1395.9</v>
      </c>
      <c r="C92" s="143" t="s">
        <v>838</v>
      </c>
    </row>
    <row r="93" spans="1:3" x14ac:dyDescent="0.25">
      <c r="A93" s="99">
        <v>44256</v>
      </c>
      <c r="B93" s="121">
        <v>6452.13</v>
      </c>
      <c r="C93" s="127" t="s">
        <v>117</v>
      </c>
    </row>
    <row r="94" spans="1:3" x14ac:dyDescent="0.25">
      <c r="A94" s="72" t="s">
        <v>18</v>
      </c>
      <c r="B94" s="83">
        <f>SUM(B86:B93)</f>
        <v>475365.55000000005</v>
      </c>
      <c r="C94" s="73"/>
    </row>
    <row r="95" spans="1:3" x14ac:dyDescent="0.25">
      <c r="A95" s="89" t="s">
        <v>42</v>
      </c>
      <c r="B95" s="50">
        <f>B13+B27+B68+B70+B76+B81+B84+B94</f>
        <v>1984550.89</v>
      </c>
      <c r="C95" s="61"/>
    </row>
  </sheetData>
  <sheetProtection formatCells="0" formatColumns="0" formatRows="0" insertColumns="0" insertRows="0" insertHyperlinks="0" deleteColumns="0" deleteRows="0" sort="0" autoFilter="0" pivotTables="0"/>
  <sortState ref="A70:C71">
    <sortCondition ref="A69"/>
  </sortState>
  <mergeCells count="5">
    <mergeCell ref="B1:C1"/>
    <mergeCell ref="B2:C2"/>
    <mergeCell ref="B3:C3"/>
    <mergeCell ref="B4:C4"/>
    <mergeCell ref="B5:C5"/>
  </mergeCells>
  <conditionalFormatting sqref="C13 C76 C93 C86:C87">
    <cfRule type="containsText" dxfId="14" priority="298" operator="containsText" text="стерилизация">
      <formula>NOT(ISERROR(SEARCH("стерилизация",C13)))</formula>
    </cfRule>
    <cfRule type="containsText" dxfId="13" priority="299" operator="containsText" text="стерилизация">
      <formula>NOT(ISERROR(SEARCH("стерилизация",C13)))</formula>
    </cfRule>
    <cfRule type="containsText" dxfId="12" priority="300" operator="containsText" text="лечение">
      <formula>NOT(ISERROR(SEARCH("лечение",C13)))</formula>
    </cfRule>
  </conditionalFormatting>
  <conditionalFormatting sqref="C70">
    <cfRule type="containsText" dxfId="11" priority="175" operator="containsText" text="стерилизация">
      <formula>NOT(ISERROR(SEARCH("стерилизация",C70)))</formula>
    </cfRule>
    <cfRule type="containsText" dxfId="10" priority="176" operator="containsText" text="стерилизация">
      <formula>NOT(ISERROR(SEARCH("стерилизация",C70)))</formula>
    </cfRule>
    <cfRule type="containsText" dxfId="9" priority="177" operator="containsText" text="лечение">
      <formula>NOT(ISERROR(SEARCH("лечение",C70)))</formula>
    </cfRule>
  </conditionalFormatting>
  <conditionalFormatting sqref="C91">
    <cfRule type="containsText" dxfId="8" priority="61" operator="containsText" text="стерилизация">
      <formula>NOT(ISERROR(SEARCH("стерилизация",C91)))</formula>
    </cfRule>
    <cfRule type="containsText" dxfId="7" priority="62" operator="containsText" text="стерилизация">
      <formula>NOT(ISERROR(SEARCH("стерилизация",C91)))</formula>
    </cfRule>
    <cfRule type="containsText" dxfId="6" priority="63" operator="containsText" text="лечение">
      <formula>NOT(ISERROR(SEARCH("лечение",C91)))</formula>
    </cfRule>
  </conditionalFormatting>
  <conditionalFormatting sqref="C88">
    <cfRule type="containsText" dxfId="5" priority="22" operator="containsText" text="стерилизация">
      <formula>NOT(ISERROR(SEARCH("стерилизация",C88)))</formula>
    </cfRule>
    <cfRule type="containsText" dxfId="4" priority="23" operator="containsText" text="стерилизация">
      <formula>NOT(ISERROR(SEARCH("стерилизация",C88)))</formula>
    </cfRule>
    <cfRule type="containsText" dxfId="3" priority="24" operator="containsText" text="лечение">
      <formula>NOT(ISERROR(SEARCH("лечение",C88)))</formula>
    </cfRule>
  </conditionalFormatting>
  <conditionalFormatting sqref="C79">
    <cfRule type="containsText" dxfId="2" priority="1" operator="containsText" text="стерилизация">
      <formula>NOT(ISERROR(SEARCH("стерилизация",C79)))</formula>
    </cfRule>
    <cfRule type="containsText" dxfId="1" priority="2" operator="containsText" text="стерилизация">
      <formula>NOT(ISERROR(SEARCH("стерилизация",C79)))</formula>
    </cfRule>
    <cfRule type="containsText" dxfId="0" priority="3" operator="containsText" text="лечение">
      <formula>NOT(ISERROR(SEARCH("лечение",C79)))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907"/>
  <sheetViews>
    <sheetView showGridLines="0" topLeftCell="A181" workbookViewId="0">
      <selection activeCell="A9" sqref="A9"/>
    </sheetView>
  </sheetViews>
  <sheetFormatPr defaultColWidth="11.42578125" defaultRowHeight="15" x14ac:dyDescent="0.25"/>
  <cols>
    <col min="1" max="2" width="20.7109375" style="1" customWidth="1"/>
    <col min="3" max="3" width="17.7109375" style="70" customWidth="1"/>
    <col min="4" max="4" width="28.28515625" style="6" customWidth="1"/>
    <col min="5" max="5" width="58.7109375" customWidth="1"/>
    <col min="6" max="252" width="8.85546875" customWidth="1"/>
  </cols>
  <sheetData>
    <row r="1" spans="1:5" ht="18.75" x14ac:dyDescent="0.3">
      <c r="C1" s="184" t="s">
        <v>0</v>
      </c>
      <c r="D1" s="184"/>
      <c r="E1" s="184"/>
    </row>
    <row r="2" spans="1:5" ht="18.75" x14ac:dyDescent="0.3">
      <c r="C2" s="184" t="s">
        <v>1</v>
      </c>
      <c r="D2" s="184"/>
      <c r="E2" s="184"/>
    </row>
    <row r="3" spans="1:5" ht="18" customHeight="1" x14ac:dyDescent="0.3">
      <c r="C3" s="69"/>
      <c r="D3" s="54"/>
    </row>
    <row r="4" spans="1:5" ht="18.75" x14ac:dyDescent="0.25">
      <c r="C4" s="185" t="s">
        <v>19</v>
      </c>
      <c r="D4" s="185"/>
      <c r="E4" s="185"/>
    </row>
    <row r="5" spans="1:5" ht="18.75" x14ac:dyDescent="0.25">
      <c r="C5" s="185" t="s">
        <v>20</v>
      </c>
      <c r="D5" s="185"/>
      <c r="E5" s="185"/>
    </row>
    <row r="6" spans="1:5" ht="18.75" x14ac:dyDescent="0.3">
      <c r="C6" s="186" t="s">
        <v>722</v>
      </c>
      <c r="D6" s="186"/>
      <c r="E6" s="186"/>
    </row>
    <row r="8" spans="1:5" ht="30" x14ac:dyDescent="0.25">
      <c r="A8" s="24" t="s">
        <v>21</v>
      </c>
      <c r="B8" s="25" t="s">
        <v>22</v>
      </c>
      <c r="C8" s="25" t="s">
        <v>16</v>
      </c>
      <c r="D8" s="29" t="s">
        <v>23</v>
      </c>
      <c r="E8" s="14" t="s">
        <v>17</v>
      </c>
    </row>
    <row r="9" spans="1:5" s="102" customFormat="1" x14ac:dyDescent="0.25">
      <c r="A9" s="38">
        <v>44253.022222222222</v>
      </c>
      <c r="B9" s="38">
        <v>44256</v>
      </c>
      <c r="C9" s="74">
        <v>1000</v>
      </c>
      <c r="D9" s="161" t="s">
        <v>709</v>
      </c>
      <c r="E9" s="39" t="s">
        <v>24</v>
      </c>
    </row>
    <row r="10" spans="1:5" s="102" customFormat="1" x14ac:dyDescent="0.25">
      <c r="A10" s="38">
        <v>44253.058333333334</v>
      </c>
      <c r="B10" s="38">
        <v>44256</v>
      </c>
      <c r="C10" s="74">
        <v>100</v>
      </c>
      <c r="D10" s="161" t="s">
        <v>349</v>
      </c>
      <c r="E10" s="39" t="s">
        <v>24</v>
      </c>
    </row>
    <row r="11" spans="1:5" s="102" customFormat="1" x14ac:dyDescent="0.25">
      <c r="A11" s="38">
        <v>44253.373611111114</v>
      </c>
      <c r="B11" s="38">
        <v>44256</v>
      </c>
      <c r="C11" s="74">
        <v>1000</v>
      </c>
      <c r="D11" s="161" t="s">
        <v>710</v>
      </c>
      <c r="E11" s="39" t="s">
        <v>24</v>
      </c>
    </row>
    <row r="12" spans="1:5" s="102" customFormat="1" x14ac:dyDescent="0.25">
      <c r="A12" s="38">
        <v>44253.404861111114</v>
      </c>
      <c r="B12" s="38">
        <v>44256</v>
      </c>
      <c r="C12" s="74">
        <v>300</v>
      </c>
      <c r="D12" s="161" t="s">
        <v>590</v>
      </c>
      <c r="E12" s="39" t="s">
        <v>24</v>
      </c>
    </row>
    <row r="13" spans="1:5" s="102" customFormat="1" x14ac:dyDescent="0.25">
      <c r="A13" s="38">
        <v>44253.423611111109</v>
      </c>
      <c r="B13" s="38">
        <v>44256</v>
      </c>
      <c r="C13" s="74">
        <v>100</v>
      </c>
      <c r="D13" s="161" t="s">
        <v>591</v>
      </c>
      <c r="E13" s="39" t="s">
        <v>24</v>
      </c>
    </row>
    <row r="14" spans="1:5" s="102" customFormat="1" x14ac:dyDescent="0.25">
      <c r="A14" s="38">
        <v>44253.424305555556</v>
      </c>
      <c r="B14" s="38">
        <v>44256</v>
      </c>
      <c r="C14" s="74">
        <v>50</v>
      </c>
      <c r="D14" s="161" t="s">
        <v>711</v>
      </c>
      <c r="E14" s="39" t="s">
        <v>24</v>
      </c>
    </row>
    <row r="15" spans="1:5" s="102" customFormat="1" x14ac:dyDescent="0.25">
      <c r="A15" s="38">
        <v>44253.467361111114</v>
      </c>
      <c r="B15" s="38">
        <v>44256</v>
      </c>
      <c r="C15" s="74">
        <v>500</v>
      </c>
      <c r="D15" s="161" t="s">
        <v>445</v>
      </c>
      <c r="E15" s="39" t="s">
        <v>24</v>
      </c>
    </row>
    <row r="16" spans="1:5" s="102" customFormat="1" x14ac:dyDescent="0.25">
      <c r="A16" s="38">
        <v>44253.502083333333</v>
      </c>
      <c r="B16" s="38">
        <v>44256</v>
      </c>
      <c r="C16" s="74">
        <v>300</v>
      </c>
      <c r="D16" s="161" t="s">
        <v>626</v>
      </c>
      <c r="E16" s="39" t="s">
        <v>24</v>
      </c>
    </row>
    <row r="17" spans="1:5" s="102" customFormat="1" x14ac:dyDescent="0.25">
      <c r="A17" s="38">
        <v>44253.507638888892</v>
      </c>
      <c r="B17" s="38">
        <v>44256</v>
      </c>
      <c r="C17" s="74">
        <v>200</v>
      </c>
      <c r="D17" s="161" t="s">
        <v>476</v>
      </c>
      <c r="E17" s="39" t="s">
        <v>24</v>
      </c>
    </row>
    <row r="18" spans="1:5" s="102" customFormat="1" x14ac:dyDescent="0.25">
      <c r="A18" s="38">
        <v>44253.525694444441</v>
      </c>
      <c r="B18" s="38">
        <v>44256</v>
      </c>
      <c r="C18" s="74">
        <v>100</v>
      </c>
      <c r="D18" s="161" t="s">
        <v>592</v>
      </c>
      <c r="E18" s="39" t="s">
        <v>24</v>
      </c>
    </row>
    <row r="19" spans="1:5" s="102" customFormat="1" x14ac:dyDescent="0.25">
      <c r="A19" s="38">
        <v>44253.525694444441</v>
      </c>
      <c r="B19" s="38">
        <v>44256</v>
      </c>
      <c r="C19" s="74">
        <v>200</v>
      </c>
      <c r="D19" s="161"/>
      <c r="E19" s="39" t="s">
        <v>24</v>
      </c>
    </row>
    <row r="20" spans="1:5" s="102" customFormat="1" x14ac:dyDescent="0.25">
      <c r="A20" s="38">
        <v>44253.598611111112</v>
      </c>
      <c r="B20" s="38">
        <v>44256</v>
      </c>
      <c r="C20" s="74">
        <v>700</v>
      </c>
      <c r="D20" s="161" t="s">
        <v>350</v>
      </c>
      <c r="E20" s="39" t="s">
        <v>24</v>
      </c>
    </row>
    <row r="21" spans="1:5" s="102" customFormat="1" x14ac:dyDescent="0.25">
      <c r="A21" s="38">
        <v>44253.609722222223</v>
      </c>
      <c r="B21" s="38">
        <v>44256</v>
      </c>
      <c r="C21" s="74">
        <v>50</v>
      </c>
      <c r="D21" s="161" t="s">
        <v>351</v>
      </c>
      <c r="E21" s="39" t="s">
        <v>24</v>
      </c>
    </row>
    <row r="22" spans="1:5" s="102" customFormat="1" x14ac:dyDescent="0.25">
      <c r="A22" s="38">
        <v>44253.617361111108</v>
      </c>
      <c r="B22" s="38">
        <v>44256</v>
      </c>
      <c r="C22" s="74">
        <v>200</v>
      </c>
      <c r="D22" s="161" t="s">
        <v>593</v>
      </c>
      <c r="E22" s="39" t="s">
        <v>24</v>
      </c>
    </row>
    <row r="23" spans="1:5" s="102" customFormat="1" x14ac:dyDescent="0.25">
      <c r="A23" s="38">
        <v>44253.631249999999</v>
      </c>
      <c r="B23" s="38">
        <v>44256</v>
      </c>
      <c r="C23" s="74">
        <v>8000</v>
      </c>
      <c r="D23" s="161" t="s">
        <v>712</v>
      </c>
      <c r="E23" s="39" t="s">
        <v>24</v>
      </c>
    </row>
    <row r="24" spans="1:5" s="102" customFormat="1" x14ac:dyDescent="0.25">
      <c r="A24" s="38">
        <v>44253.640277777777</v>
      </c>
      <c r="B24" s="38">
        <v>44256</v>
      </c>
      <c r="C24" s="74">
        <v>50</v>
      </c>
      <c r="D24" s="161" t="s">
        <v>630</v>
      </c>
      <c r="E24" s="39" t="s">
        <v>24</v>
      </c>
    </row>
    <row r="25" spans="1:5" s="102" customFormat="1" x14ac:dyDescent="0.25">
      <c r="A25" s="38">
        <v>44253.644444444442</v>
      </c>
      <c r="B25" s="38">
        <v>44256</v>
      </c>
      <c r="C25" s="74">
        <v>1000</v>
      </c>
      <c r="D25" s="161" t="s">
        <v>443</v>
      </c>
      <c r="E25" s="39" t="s">
        <v>24</v>
      </c>
    </row>
    <row r="26" spans="1:5" s="102" customFormat="1" x14ac:dyDescent="0.25">
      <c r="A26" s="38">
        <v>44253.65902777778</v>
      </c>
      <c r="B26" s="38">
        <v>44256</v>
      </c>
      <c r="C26" s="74">
        <v>15000</v>
      </c>
      <c r="D26" s="161" t="s">
        <v>713</v>
      </c>
      <c r="E26" s="39" t="s">
        <v>24</v>
      </c>
    </row>
    <row r="27" spans="1:5" s="102" customFormat="1" x14ac:dyDescent="0.25">
      <c r="A27" s="38">
        <v>44253.682638888888</v>
      </c>
      <c r="B27" s="38">
        <v>44256</v>
      </c>
      <c r="C27" s="74">
        <v>500</v>
      </c>
      <c r="D27" s="161" t="s">
        <v>714</v>
      </c>
      <c r="E27" s="39" t="s">
        <v>24</v>
      </c>
    </row>
    <row r="28" spans="1:5" s="102" customFormat="1" x14ac:dyDescent="0.25">
      <c r="A28" s="38">
        <v>44253.706944444442</v>
      </c>
      <c r="B28" s="38">
        <v>44256</v>
      </c>
      <c r="C28" s="74">
        <v>1000</v>
      </c>
      <c r="D28" s="161" t="s">
        <v>352</v>
      </c>
      <c r="E28" s="39" t="s">
        <v>24</v>
      </c>
    </row>
    <row r="29" spans="1:5" s="102" customFormat="1" x14ac:dyDescent="0.25">
      <c r="A29" s="38">
        <v>44253.709722222222</v>
      </c>
      <c r="B29" s="38">
        <v>44256</v>
      </c>
      <c r="C29" s="74">
        <v>2000</v>
      </c>
      <c r="D29" s="161" t="s">
        <v>353</v>
      </c>
      <c r="E29" s="39" t="s">
        <v>24</v>
      </c>
    </row>
    <row r="30" spans="1:5" s="102" customFormat="1" x14ac:dyDescent="0.25">
      <c r="A30" s="38">
        <v>44253.724999999999</v>
      </c>
      <c r="B30" s="38">
        <v>44256</v>
      </c>
      <c r="C30" s="74">
        <v>100</v>
      </c>
      <c r="D30" s="161" t="s">
        <v>715</v>
      </c>
      <c r="E30" s="39" t="s">
        <v>24</v>
      </c>
    </row>
    <row r="31" spans="1:5" s="102" customFormat="1" x14ac:dyDescent="0.25">
      <c r="A31" s="38">
        <v>44253.744444444441</v>
      </c>
      <c r="B31" s="38">
        <v>44256</v>
      </c>
      <c r="C31" s="74">
        <v>400</v>
      </c>
      <c r="D31" s="161" t="s">
        <v>477</v>
      </c>
      <c r="E31" s="39" t="s">
        <v>24</v>
      </c>
    </row>
    <row r="32" spans="1:5" s="102" customFormat="1" x14ac:dyDescent="0.25">
      <c r="A32" s="38">
        <v>44253.758333333331</v>
      </c>
      <c r="B32" s="38">
        <v>44256</v>
      </c>
      <c r="C32" s="74">
        <v>300</v>
      </c>
      <c r="D32" s="161" t="s">
        <v>594</v>
      </c>
      <c r="E32" s="39" t="s">
        <v>24</v>
      </c>
    </row>
    <row r="33" spans="1:5" s="102" customFormat="1" x14ac:dyDescent="0.25">
      <c r="A33" s="38">
        <v>44253.899305555555</v>
      </c>
      <c r="B33" s="38">
        <v>44256</v>
      </c>
      <c r="C33" s="74">
        <v>500</v>
      </c>
      <c r="D33" s="161" t="s">
        <v>354</v>
      </c>
      <c r="E33" s="39" t="s">
        <v>24</v>
      </c>
    </row>
    <row r="34" spans="1:5" s="102" customFormat="1" x14ac:dyDescent="0.25">
      <c r="A34" s="38">
        <v>44253.935416666667</v>
      </c>
      <c r="B34" s="38">
        <v>44256</v>
      </c>
      <c r="C34" s="74">
        <v>200</v>
      </c>
      <c r="D34" s="161"/>
      <c r="E34" s="39" t="s">
        <v>24</v>
      </c>
    </row>
    <row r="35" spans="1:5" s="102" customFormat="1" x14ac:dyDescent="0.25">
      <c r="A35" s="38">
        <v>44253.963888888888</v>
      </c>
      <c r="B35" s="38">
        <v>44256</v>
      </c>
      <c r="C35" s="74">
        <v>100</v>
      </c>
      <c r="D35" s="161" t="s">
        <v>444</v>
      </c>
      <c r="E35" s="39" t="s">
        <v>24</v>
      </c>
    </row>
    <row r="36" spans="1:5" s="102" customFormat="1" x14ac:dyDescent="0.25">
      <c r="A36" s="38">
        <v>44254.39166666667</v>
      </c>
      <c r="B36" s="38">
        <v>44256</v>
      </c>
      <c r="C36" s="74">
        <v>1000</v>
      </c>
      <c r="D36" s="161" t="s">
        <v>589</v>
      </c>
      <c r="E36" s="39" t="s">
        <v>24</v>
      </c>
    </row>
    <row r="37" spans="1:5" s="102" customFormat="1" x14ac:dyDescent="0.25">
      <c r="A37" s="38">
        <v>44254.394444444442</v>
      </c>
      <c r="B37" s="38">
        <v>44256</v>
      </c>
      <c r="C37" s="74">
        <v>100</v>
      </c>
      <c r="D37" s="161" t="s">
        <v>478</v>
      </c>
      <c r="E37" s="39" t="s">
        <v>24</v>
      </c>
    </row>
    <row r="38" spans="1:5" s="102" customFormat="1" x14ac:dyDescent="0.25">
      <c r="A38" s="38">
        <v>44254.460416666669</v>
      </c>
      <c r="B38" s="38">
        <v>44256</v>
      </c>
      <c r="C38" s="74">
        <v>1000</v>
      </c>
      <c r="D38" s="161" t="s">
        <v>355</v>
      </c>
      <c r="E38" s="39" t="s">
        <v>24</v>
      </c>
    </row>
    <row r="39" spans="1:5" s="102" customFormat="1" x14ac:dyDescent="0.25">
      <c r="A39" s="38">
        <v>44254.466666666667</v>
      </c>
      <c r="B39" s="38">
        <v>44256</v>
      </c>
      <c r="C39" s="74">
        <v>1000</v>
      </c>
      <c r="D39" s="161"/>
      <c r="E39" s="39" t="s">
        <v>24</v>
      </c>
    </row>
    <row r="40" spans="1:5" s="102" customFormat="1" x14ac:dyDescent="0.25">
      <c r="A40" s="38">
        <v>44254.493055555555</v>
      </c>
      <c r="B40" s="38">
        <v>44256</v>
      </c>
      <c r="C40" s="74">
        <v>500</v>
      </c>
      <c r="D40" s="161" t="s">
        <v>595</v>
      </c>
      <c r="E40" s="39" t="s">
        <v>24</v>
      </c>
    </row>
    <row r="41" spans="1:5" s="102" customFormat="1" x14ac:dyDescent="0.25">
      <c r="A41" s="38">
        <v>44254.502083333333</v>
      </c>
      <c r="B41" s="38">
        <v>44256</v>
      </c>
      <c r="C41" s="74">
        <v>1000</v>
      </c>
      <c r="D41" s="161"/>
      <c r="E41" s="39" t="s">
        <v>24</v>
      </c>
    </row>
    <row r="42" spans="1:5" s="102" customFormat="1" x14ac:dyDescent="0.25">
      <c r="A42" s="38">
        <v>44254.505555555559</v>
      </c>
      <c r="B42" s="38">
        <v>44256</v>
      </c>
      <c r="C42" s="74">
        <v>20</v>
      </c>
      <c r="D42" s="161" t="s">
        <v>716</v>
      </c>
      <c r="E42" s="39" t="s">
        <v>24</v>
      </c>
    </row>
    <row r="43" spans="1:5" s="102" customFormat="1" x14ac:dyDescent="0.25">
      <c r="A43" s="38">
        <v>44254.522916666669</v>
      </c>
      <c r="B43" s="38">
        <v>44256</v>
      </c>
      <c r="C43" s="74">
        <v>500</v>
      </c>
      <c r="D43" s="161" t="s">
        <v>356</v>
      </c>
      <c r="E43" s="39" t="s">
        <v>24</v>
      </c>
    </row>
    <row r="44" spans="1:5" s="102" customFormat="1" x14ac:dyDescent="0.25">
      <c r="A44" s="38">
        <v>44254.532638888886</v>
      </c>
      <c r="B44" s="38">
        <v>44256</v>
      </c>
      <c r="C44" s="74">
        <v>300</v>
      </c>
      <c r="D44" s="161"/>
      <c r="E44" s="39" t="s">
        <v>24</v>
      </c>
    </row>
    <row r="45" spans="1:5" s="102" customFormat="1" x14ac:dyDescent="0.25">
      <c r="A45" s="38">
        <v>44254.536805555559</v>
      </c>
      <c r="B45" s="38">
        <v>44256</v>
      </c>
      <c r="C45" s="74">
        <v>1000</v>
      </c>
      <c r="D45" s="161" t="s">
        <v>357</v>
      </c>
      <c r="E45" s="39" t="s">
        <v>24</v>
      </c>
    </row>
    <row r="46" spans="1:5" s="102" customFormat="1" x14ac:dyDescent="0.25">
      <c r="A46" s="38">
        <v>44254.663194444445</v>
      </c>
      <c r="B46" s="38">
        <v>44256</v>
      </c>
      <c r="C46" s="74">
        <v>30</v>
      </c>
      <c r="D46" s="161" t="s">
        <v>615</v>
      </c>
      <c r="E46" s="39" t="s">
        <v>24</v>
      </c>
    </row>
    <row r="47" spans="1:5" s="102" customFormat="1" x14ac:dyDescent="0.25">
      <c r="A47" s="38">
        <v>44254.675000000003</v>
      </c>
      <c r="B47" s="38">
        <v>44256</v>
      </c>
      <c r="C47" s="74">
        <v>500</v>
      </c>
      <c r="D47" s="161" t="s">
        <v>360</v>
      </c>
      <c r="E47" s="39" t="s">
        <v>24</v>
      </c>
    </row>
    <row r="48" spans="1:5" s="102" customFormat="1" x14ac:dyDescent="0.25">
      <c r="A48" s="38">
        <v>44254.713888888888</v>
      </c>
      <c r="B48" s="38">
        <v>44256</v>
      </c>
      <c r="C48" s="74">
        <v>200</v>
      </c>
      <c r="D48" s="161" t="s">
        <v>717</v>
      </c>
      <c r="E48" s="39" t="s">
        <v>24</v>
      </c>
    </row>
    <row r="49" spans="1:5" s="102" customFormat="1" x14ac:dyDescent="0.25">
      <c r="A49" s="38">
        <v>44254.717361111114</v>
      </c>
      <c r="B49" s="38">
        <v>44256</v>
      </c>
      <c r="C49" s="74">
        <v>100</v>
      </c>
      <c r="D49" s="161" t="s">
        <v>361</v>
      </c>
      <c r="E49" s="39" t="s">
        <v>24</v>
      </c>
    </row>
    <row r="50" spans="1:5" s="102" customFormat="1" x14ac:dyDescent="0.25">
      <c r="A50" s="38">
        <v>44254.734027777777</v>
      </c>
      <c r="B50" s="38">
        <v>44256</v>
      </c>
      <c r="C50" s="74">
        <v>1000</v>
      </c>
      <c r="D50" s="161" t="s">
        <v>340</v>
      </c>
      <c r="E50" s="39" t="s">
        <v>24</v>
      </c>
    </row>
    <row r="51" spans="1:5" s="102" customFormat="1" x14ac:dyDescent="0.25">
      <c r="A51" s="38">
        <v>44254.754166666666</v>
      </c>
      <c r="B51" s="38">
        <v>44256</v>
      </c>
      <c r="C51" s="74">
        <v>500</v>
      </c>
      <c r="D51" s="161" t="s">
        <v>532</v>
      </c>
      <c r="E51" s="39" t="s">
        <v>24</v>
      </c>
    </row>
    <row r="52" spans="1:5" s="102" customFormat="1" x14ac:dyDescent="0.25">
      <c r="A52" s="38">
        <v>44254.777777777781</v>
      </c>
      <c r="B52" s="38">
        <v>44256</v>
      </c>
      <c r="C52" s="74">
        <v>100</v>
      </c>
      <c r="D52" s="161" t="s">
        <v>362</v>
      </c>
      <c r="E52" s="39" t="s">
        <v>24</v>
      </c>
    </row>
    <row r="53" spans="1:5" s="102" customFormat="1" x14ac:dyDescent="0.25">
      <c r="A53" s="38">
        <v>44254.839583333334</v>
      </c>
      <c r="B53" s="38">
        <v>44256</v>
      </c>
      <c r="C53" s="74">
        <v>500</v>
      </c>
      <c r="D53" s="161" t="s">
        <v>399</v>
      </c>
      <c r="E53" s="39" t="s">
        <v>24</v>
      </c>
    </row>
    <row r="54" spans="1:5" s="102" customFormat="1" x14ac:dyDescent="0.25">
      <c r="A54" s="38">
        <v>44254.85833333333</v>
      </c>
      <c r="B54" s="38">
        <v>44256</v>
      </c>
      <c r="C54" s="74">
        <v>250</v>
      </c>
      <c r="D54" s="161" t="s">
        <v>363</v>
      </c>
      <c r="E54" s="39" t="s">
        <v>24</v>
      </c>
    </row>
    <row r="55" spans="1:5" s="102" customFormat="1" x14ac:dyDescent="0.25">
      <c r="A55" s="38">
        <v>44254.920138888891</v>
      </c>
      <c r="B55" s="38">
        <v>44256</v>
      </c>
      <c r="C55" s="74">
        <v>100</v>
      </c>
      <c r="D55" s="161" t="s">
        <v>364</v>
      </c>
      <c r="E55" s="39" t="s">
        <v>24</v>
      </c>
    </row>
    <row r="56" spans="1:5" s="102" customFormat="1" x14ac:dyDescent="0.25">
      <c r="A56" s="38">
        <v>44254.991666666669</v>
      </c>
      <c r="B56" s="38">
        <v>44256</v>
      </c>
      <c r="C56" s="74">
        <v>100</v>
      </c>
      <c r="D56" s="161"/>
      <c r="E56" s="39" t="s">
        <v>24</v>
      </c>
    </row>
    <row r="57" spans="1:5" s="102" customFormat="1" x14ac:dyDescent="0.25">
      <c r="A57" s="38">
        <v>44255.292361111111</v>
      </c>
      <c r="B57" s="38">
        <v>44256</v>
      </c>
      <c r="C57" s="74">
        <v>1000</v>
      </c>
      <c r="D57" s="161" t="s">
        <v>718</v>
      </c>
      <c r="E57" s="39" t="s">
        <v>24</v>
      </c>
    </row>
    <row r="58" spans="1:5" s="102" customFormat="1" x14ac:dyDescent="0.25">
      <c r="A58" s="38">
        <v>44255.37777777778</v>
      </c>
      <c r="B58" s="38">
        <v>44256</v>
      </c>
      <c r="C58" s="74">
        <v>500</v>
      </c>
      <c r="D58" s="161" t="s">
        <v>365</v>
      </c>
      <c r="E58" s="39" t="s">
        <v>24</v>
      </c>
    </row>
    <row r="59" spans="1:5" s="102" customFormat="1" x14ac:dyDescent="0.25">
      <c r="A59" s="38">
        <v>44255.379166666666</v>
      </c>
      <c r="B59" s="38">
        <v>44256</v>
      </c>
      <c r="C59" s="74">
        <v>500</v>
      </c>
      <c r="D59" s="161" t="s">
        <v>373</v>
      </c>
      <c r="E59" s="39" t="s">
        <v>24</v>
      </c>
    </row>
    <row r="60" spans="1:5" s="102" customFormat="1" x14ac:dyDescent="0.25">
      <c r="A60" s="38">
        <v>44255.396527777775</v>
      </c>
      <c r="B60" s="38">
        <v>44256</v>
      </c>
      <c r="C60" s="74">
        <v>1000</v>
      </c>
      <c r="D60" s="161" t="s">
        <v>374</v>
      </c>
      <c r="E60" s="39" t="s">
        <v>24</v>
      </c>
    </row>
    <row r="61" spans="1:5" s="102" customFormat="1" x14ac:dyDescent="0.25">
      <c r="A61" s="38">
        <v>44255.418055555558</v>
      </c>
      <c r="B61" s="38">
        <v>44256</v>
      </c>
      <c r="C61" s="74">
        <v>300</v>
      </c>
      <c r="D61" s="161" t="s">
        <v>366</v>
      </c>
      <c r="E61" s="39" t="s">
        <v>24</v>
      </c>
    </row>
    <row r="62" spans="1:5" s="102" customFormat="1" x14ac:dyDescent="0.25">
      <c r="A62" s="38">
        <v>44255.418749999997</v>
      </c>
      <c r="B62" s="38">
        <v>44256</v>
      </c>
      <c r="C62" s="74">
        <v>100</v>
      </c>
      <c r="D62" s="161" t="s">
        <v>383</v>
      </c>
      <c r="E62" s="39" t="s">
        <v>24</v>
      </c>
    </row>
    <row r="63" spans="1:5" s="102" customFormat="1" x14ac:dyDescent="0.25">
      <c r="A63" s="38">
        <v>44255.426388888889</v>
      </c>
      <c r="B63" s="38">
        <v>44256</v>
      </c>
      <c r="C63" s="74">
        <v>200</v>
      </c>
      <c r="D63" s="161" t="s">
        <v>629</v>
      </c>
      <c r="E63" s="39" t="s">
        <v>24</v>
      </c>
    </row>
    <row r="64" spans="1:5" s="102" customFormat="1" x14ac:dyDescent="0.25">
      <c r="A64" s="38">
        <v>44255.427083333336</v>
      </c>
      <c r="B64" s="38">
        <v>44256</v>
      </c>
      <c r="C64" s="74">
        <v>100</v>
      </c>
      <c r="D64" s="161" t="s">
        <v>367</v>
      </c>
      <c r="E64" s="39" t="s">
        <v>24</v>
      </c>
    </row>
    <row r="65" spans="1:5" s="102" customFormat="1" x14ac:dyDescent="0.25">
      <c r="A65" s="38">
        <v>44255.461111111108</v>
      </c>
      <c r="B65" s="38">
        <v>44256</v>
      </c>
      <c r="C65" s="74">
        <v>500</v>
      </c>
      <c r="D65" s="161" t="s">
        <v>375</v>
      </c>
      <c r="E65" s="39" t="s">
        <v>24</v>
      </c>
    </row>
    <row r="66" spans="1:5" s="102" customFormat="1" x14ac:dyDescent="0.25">
      <c r="A66" s="38">
        <v>44255.493750000001</v>
      </c>
      <c r="B66" s="38">
        <v>44256</v>
      </c>
      <c r="C66" s="74">
        <v>300</v>
      </c>
      <c r="D66" s="161" t="s">
        <v>188</v>
      </c>
      <c r="E66" s="39" t="s">
        <v>24</v>
      </c>
    </row>
    <row r="67" spans="1:5" s="102" customFormat="1" x14ac:dyDescent="0.25">
      <c r="A67" s="38">
        <v>44255.497916666667</v>
      </c>
      <c r="B67" s="38">
        <v>44256</v>
      </c>
      <c r="C67" s="74">
        <v>10</v>
      </c>
      <c r="D67" s="161" t="s">
        <v>384</v>
      </c>
      <c r="E67" s="39" t="s">
        <v>24</v>
      </c>
    </row>
    <row r="68" spans="1:5" s="102" customFormat="1" x14ac:dyDescent="0.25">
      <c r="A68" s="38">
        <v>44255.506249999999</v>
      </c>
      <c r="B68" s="38">
        <v>44256</v>
      </c>
      <c r="C68" s="74">
        <v>500</v>
      </c>
      <c r="D68" s="161"/>
      <c r="E68" s="39" t="s">
        <v>24</v>
      </c>
    </row>
    <row r="69" spans="1:5" s="102" customFormat="1" x14ac:dyDescent="0.25">
      <c r="A69" s="38">
        <v>44255.508333333331</v>
      </c>
      <c r="B69" s="38">
        <v>44256</v>
      </c>
      <c r="C69" s="74">
        <v>300</v>
      </c>
      <c r="D69" s="161" t="s">
        <v>377</v>
      </c>
      <c r="E69" s="39" t="s">
        <v>24</v>
      </c>
    </row>
    <row r="70" spans="1:5" s="102" customFormat="1" x14ac:dyDescent="0.25">
      <c r="A70" s="38">
        <v>44255.51458333333</v>
      </c>
      <c r="B70" s="38">
        <v>44256</v>
      </c>
      <c r="C70" s="74">
        <v>50</v>
      </c>
      <c r="D70" s="161" t="s">
        <v>446</v>
      </c>
      <c r="E70" s="39" t="s">
        <v>24</v>
      </c>
    </row>
    <row r="71" spans="1:5" s="102" customFormat="1" x14ac:dyDescent="0.25">
      <c r="A71" s="38">
        <v>44255.542361111111</v>
      </c>
      <c r="B71" s="38">
        <v>44256</v>
      </c>
      <c r="C71" s="74">
        <v>300</v>
      </c>
      <c r="D71" s="161" t="s">
        <v>368</v>
      </c>
      <c r="E71" s="39" t="s">
        <v>24</v>
      </c>
    </row>
    <row r="72" spans="1:5" s="102" customFormat="1" x14ac:dyDescent="0.25">
      <c r="A72" s="38">
        <v>44255.552083333336</v>
      </c>
      <c r="B72" s="38">
        <v>44256</v>
      </c>
      <c r="C72" s="74">
        <v>1000</v>
      </c>
      <c r="D72" s="161" t="s">
        <v>385</v>
      </c>
      <c r="E72" s="39" t="s">
        <v>24</v>
      </c>
    </row>
    <row r="73" spans="1:5" s="102" customFormat="1" x14ac:dyDescent="0.25">
      <c r="A73" s="38">
        <v>44255.556250000001</v>
      </c>
      <c r="B73" s="38">
        <v>44256</v>
      </c>
      <c r="C73" s="74">
        <v>500</v>
      </c>
      <c r="D73" s="161" t="s">
        <v>378</v>
      </c>
      <c r="E73" s="39" t="s">
        <v>24</v>
      </c>
    </row>
    <row r="74" spans="1:5" s="102" customFormat="1" x14ac:dyDescent="0.25">
      <c r="A74" s="38">
        <v>44255.570833333331</v>
      </c>
      <c r="B74" s="38">
        <v>44256</v>
      </c>
      <c r="C74" s="74">
        <v>7500</v>
      </c>
      <c r="D74" s="161" t="s">
        <v>120</v>
      </c>
      <c r="E74" s="39" t="s">
        <v>24</v>
      </c>
    </row>
    <row r="75" spans="1:5" s="102" customFormat="1" x14ac:dyDescent="0.25">
      <c r="A75" s="38">
        <v>44255.57708333333</v>
      </c>
      <c r="B75" s="38">
        <v>44256</v>
      </c>
      <c r="C75" s="74">
        <v>150</v>
      </c>
      <c r="D75" s="161" t="s">
        <v>369</v>
      </c>
      <c r="E75" s="39" t="s">
        <v>24</v>
      </c>
    </row>
    <row r="76" spans="1:5" s="102" customFormat="1" x14ac:dyDescent="0.25">
      <c r="A76" s="38">
        <v>44255.584722222222</v>
      </c>
      <c r="B76" s="38">
        <v>44256</v>
      </c>
      <c r="C76" s="74">
        <v>1000</v>
      </c>
      <c r="D76" s="161"/>
      <c r="E76" s="39" t="s">
        <v>24</v>
      </c>
    </row>
    <row r="77" spans="1:5" s="102" customFormat="1" x14ac:dyDescent="0.25">
      <c r="A77" s="38">
        <v>44255.611111111109</v>
      </c>
      <c r="B77" s="38">
        <v>44256</v>
      </c>
      <c r="C77" s="74">
        <v>100</v>
      </c>
      <c r="D77" s="161" t="s">
        <v>386</v>
      </c>
      <c r="E77" s="39" t="s">
        <v>24</v>
      </c>
    </row>
    <row r="78" spans="1:5" s="102" customFormat="1" x14ac:dyDescent="0.25">
      <c r="A78" s="38">
        <v>44255.615277777775</v>
      </c>
      <c r="B78" s="38">
        <v>44256</v>
      </c>
      <c r="C78" s="74">
        <v>200</v>
      </c>
      <c r="D78" s="161" t="s">
        <v>370</v>
      </c>
      <c r="E78" s="39" t="s">
        <v>24</v>
      </c>
    </row>
    <row r="79" spans="1:5" s="102" customFormat="1" x14ac:dyDescent="0.25">
      <c r="A79" s="38">
        <v>44255.624305555553</v>
      </c>
      <c r="B79" s="38">
        <v>44256</v>
      </c>
      <c r="C79" s="74">
        <v>2500</v>
      </c>
      <c r="D79" s="161" t="s">
        <v>396</v>
      </c>
      <c r="E79" s="39" t="s">
        <v>24</v>
      </c>
    </row>
    <row r="80" spans="1:5" s="102" customFormat="1" x14ac:dyDescent="0.25">
      <c r="A80" s="38">
        <v>44255.630555555559</v>
      </c>
      <c r="B80" s="38">
        <v>44256</v>
      </c>
      <c r="C80" s="74">
        <v>500</v>
      </c>
      <c r="D80" s="161" t="s">
        <v>588</v>
      </c>
      <c r="E80" s="39" t="s">
        <v>24</v>
      </c>
    </row>
    <row r="81" spans="1:5" s="102" customFormat="1" x14ac:dyDescent="0.25">
      <c r="A81" s="38">
        <v>44255.640972222223</v>
      </c>
      <c r="B81" s="38">
        <v>44256</v>
      </c>
      <c r="C81" s="74">
        <v>2000</v>
      </c>
      <c r="D81" s="161" t="s">
        <v>387</v>
      </c>
      <c r="E81" s="39" t="s">
        <v>24</v>
      </c>
    </row>
    <row r="82" spans="1:5" s="102" customFormat="1" x14ac:dyDescent="0.25">
      <c r="A82" s="38">
        <v>44255.644444444442</v>
      </c>
      <c r="B82" s="38">
        <v>44256</v>
      </c>
      <c r="C82" s="74">
        <v>150</v>
      </c>
      <c r="D82" s="161" t="s">
        <v>137</v>
      </c>
      <c r="E82" s="39" t="s">
        <v>24</v>
      </c>
    </row>
    <row r="83" spans="1:5" s="102" customFormat="1" x14ac:dyDescent="0.25">
      <c r="A83" s="38">
        <v>44255.647916666669</v>
      </c>
      <c r="B83" s="38">
        <v>44256</v>
      </c>
      <c r="C83" s="74">
        <v>500</v>
      </c>
      <c r="D83" s="161" t="s">
        <v>388</v>
      </c>
      <c r="E83" s="39" t="s">
        <v>24</v>
      </c>
    </row>
    <row r="84" spans="1:5" s="102" customFormat="1" x14ac:dyDescent="0.25">
      <c r="A84" s="38">
        <v>44255.662499999999</v>
      </c>
      <c r="B84" s="38">
        <v>44256</v>
      </c>
      <c r="C84" s="74">
        <v>1000</v>
      </c>
      <c r="D84" s="161" t="s">
        <v>389</v>
      </c>
      <c r="E84" s="39" t="s">
        <v>24</v>
      </c>
    </row>
    <row r="85" spans="1:5" s="102" customFormat="1" x14ac:dyDescent="0.25">
      <c r="A85" s="38">
        <v>44255.689583333333</v>
      </c>
      <c r="B85" s="38">
        <v>44256</v>
      </c>
      <c r="C85" s="74">
        <v>300</v>
      </c>
      <c r="D85" s="161" t="s">
        <v>390</v>
      </c>
      <c r="E85" s="39" t="s">
        <v>24</v>
      </c>
    </row>
    <row r="86" spans="1:5" s="102" customFormat="1" x14ac:dyDescent="0.25">
      <c r="A86" s="38">
        <v>44255.69027777778</v>
      </c>
      <c r="B86" s="38">
        <v>44256</v>
      </c>
      <c r="C86" s="74">
        <v>50</v>
      </c>
      <c r="D86" s="161" t="s">
        <v>391</v>
      </c>
      <c r="E86" s="39" t="s">
        <v>24</v>
      </c>
    </row>
    <row r="87" spans="1:5" s="102" customFormat="1" x14ac:dyDescent="0.25">
      <c r="A87" s="38">
        <v>44255.698611111111</v>
      </c>
      <c r="B87" s="38">
        <v>44256</v>
      </c>
      <c r="C87" s="74">
        <v>500</v>
      </c>
      <c r="D87" s="161" t="s">
        <v>379</v>
      </c>
      <c r="E87" s="39" t="s">
        <v>24</v>
      </c>
    </row>
    <row r="88" spans="1:5" s="102" customFormat="1" x14ac:dyDescent="0.25">
      <c r="A88" s="38">
        <v>44255.709027777775</v>
      </c>
      <c r="B88" s="38">
        <v>44256</v>
      </c>
      <c r="C88" s="74">
        <v>300</v>
      </c>
      <c r="D88" s="161" t="s">
        <v>628</v>
      </c>
      <c r="E88" s="39" t="s">
        <v>24</v>
      </c>
    </row>
    <row r="89" spans="1:5" s="102" customFormat="1" x14ac:dyDescent="0.25">
      <c r="A89" s="38">
        <v>44255.742361111108</v>
      </c>
      <c r="B89" s="38">
        <v>44256</v>
      </c>
      <c r="C89" s="74">
        <v>500</v>
      </c>
      <c r="D89" s="161"/>
      <c r="E89" s="39" t="s">
        <v>24</v>
      </c>
    </row>
    <row r="90" spans="1:5" s="102" customFormat="1" x14ac:dyDescent="0.25">
      <c r="A90" s="38">
        <v>44255.749305555553</v>
      </c>
      <c r="B90" s="38">
        <v>44256</v>
      </c>
      <c r="C90" s="74">
        <v>500</v>
      </c>
      <c r="D90" s="161" t="s">
        <v>496</v>
      </c>
      <c r="E90" s="39" t="s">
        <v>24</v>
      </c>
    </row>
    <row r="91" spans="1:5" s="102" customFormat="1" x14ac:dyDescent="0.25">
      <c r="A91" s="38">
        <v>44255.756944444445</v>
      </c>
      <c r="B91" s="38">
        <v>44256</v>
      </c>
      <c r="C91" s="74">
        <v>300</v>
      </c>
      <c r="D91" s="161"/>
      <c r="E91" s="39" t="s">
        <v>24</v>
      </c>
    </row>
    <row r="92" spans="1:5" s="102" customFormat="1" x14ac:dyDescent="0.25">
      <c r="A92" s="38">
        <v>44255.761805555558</v>
      </c>
      <c r="B92" s="38">
        <v>44256</v>
      </c>
      <c r="C92" s="74">
        <v>2000</v>
      </c>
      <c r="D92" s="161" t="s">
        <v>447</v>
      </c>
      <c r="E92" s="39" t="s">
        <v>24</v>
      </c>
    </row>
    <row r="93" spans="1:5" s="102" customFormat="1" x14ac:dyDescent="0.25">
      <c r="A93" s="38">
        <v>44255.765972222223</v>
      </c>
      <c r="B93" s="38">
        <v>44256</v>
      </c>
      <c r="C93" s="74">
        <v>500</v>
      </c>
      <c r="D93" s="161" t="s">
        <v>371</v>
      </c>
      <c r="E93" s="39" t="s">
        <v>24</v>
      </c>
    </row>
    <row r="94" spans="1:5" s="102" customFormat="1" x14ac:dyDescent="0.25">
      <c r="A94" s="38">
        <v>44255.772222222222</v>
      </c>
      <c r="B94" s="38">
        <v>44256</v>
      </c>
      <c r="C94" s="74">
        <v>200</v>
      </c>
      <c r="D94" s="161" t="s">
        <v>380</v>
      </c>
      <c r="E94" s="39" t="s">
        <v>24</v>
      </c>
    </row>
    <row r="95" spans="1:5" s="102" customFormat="1" x14ac:dyDescent="0.25">
      <c r="A95" s="38">
        <v>44255.772916666669</v>
      </c>
      <c r="B95" s="38">
        <v>44256</v>
      </c>
      <c r="C95" s="74">
        <v>300</v>
      </c>
      <c r="D95" s="161" t="s">
        <v>599</v>
      </c>
      <c r="E95" s="39" t="s">
        <v>24</v>
      </c>
    </row>
    <row r="96" spans="1:5" s="102" customFormat="1" x14ac:dyDescent="0.25">
      <c r="A96" s="38">
        <v>44255.784722222219</v>
      </c>
      <c r="B96" s="38">
        <v>44256</v>
      </c>
      <c r="C96" s="74">
        <v>490</v>
      </c>
      <c r="D96" s="161"/>
      <c r="E96" s="39" t="s">
        <v>24</v>
      </c>
    </row>
    <row r="97" spans="1:5" s="102" customFormat="1" x14ac:dyDescent="0.25">
      <c r="A97" s="38">
        <v>44255.787499999999</v>
      </c>
      <c r="B97" s="38">
        <v>44256</v>
      </c>
      <c r="C97" s="74">
        <v>100</v>
      </c>
      <c r="D97" s="161" t="s">
        <v>397</v>
      </c>
      <c r="E97" s="39" t="s">
        <v>24</v>
      </c>
    </row>
    <row r="98" spans="1:5" s="102" customFormat="1" x14ac:dyDescent="0.25">
      <c r="A98" s="38">
        <v>44255.790277777778</v>
      </c>
      <c r="B98" s="38">
        <v>44256</v>
      </c>
      <c r="C98" s="74">
        <v>100</v>
      </c>
      <c r="D98" s="161"/>
      <c r="E98" s="39" t="s">
        <v>24</v>
      </c>
    </row>
    <row r="99" spans="1:5" s="102" customFormat="1" x14ac:dyDescent="0.25">
      <c r="A99" s="38">
        <v>44255.814583333333</v>
      </c>
      <c r="B99" s="38">
        <v>44256</v>
      </c>
      <c r="C99" s="74">
        <v>100</v>
      </c>
      <c r="D99" s="161" t="s">
        <v>497</v>
      </c>
      <c r="E99" s="39" t="s">
        <v>24</v>
      </c>
    </row>
    <row r="100" spans="1:5" s="102" customFormat="1" x14ac:dyDescent="0.25">
      <c r="A100" s="38">
        <v>44255.818749999999</v>
      </c>
      <c r="B100" s="38">
        <v>44256</v>
      </c>
      <c r="C100" s="74">
        <v>100</v>
      </c>
      <c r="D100" s="161" t="s">
        <v>719</v>
      </c>
      <c r="E100" s="39" t="s">
        <v>24</v>
      </c>
    </row>
    <row r="101" spans="1:5" s="102" customFormat="1" x14ac:dyDescent="0.25">
      <c r="A101" s="38">
        <v>44255.82708333333</v>
      </c>
      <c r="B101" s="38">
        <v>44256</v>
      </c>
      <c r="C101" s="74">
        <v>1000</v>
      </c>
      <c r="D101" s="161" t="s">
        <v>600</v>
      </c>
      <c r="E101" s="39" t="s">
        <v>24</v>
      </c>
    </row>
    <row r="102" spans="1:5" s="102" customFormat="1" x14ac:dyDescent="0.25">
      <c r="A102" s="38">
        <v>44255.848611111112</v>
      </c>
      <c r="B102" s="38">
        <v>44256</v>
      </c>
      <c r="C102" s="74">
        <v>300</v>
      </c>
      <c r="D102" s="161" t="s">
        <v>254</v>
      </c>
      <c r="E102" s="39" t="s">
        <v>24</v>
      </c>
    </row>
    <row r="103" spans="1:5" s="102" customFormat="1" x14ac:dyDescent="0.25">
      <c r="A103" s="38">
        <v>44255.864583333336</v>
      </c>
      <c r="B103" s="38">
        <v>44256</v>
      </c>
      <c r="C103" s="74">
        <v>500</v>
      </c>
      <c r="D103" s="161" t="s">
        <v>381</v>
      </c>
      <c r="E103" s="39" t="s">
        <v>24</v>
      </c>
    </row>
    <row r="104" spans="1:5" s="102" customFormat="1" x14ac:dyDescent="0.25">
      <c r="A104" s="38">
        <v>44255.865972222222</v>
      </c>
      <c r="B104" s="38">
        <v>44256</v>
      </c>
      <c r="C104" s="74">
        <v>3365</v>
      </c>
      <c r="D104" s="161" t="s">
        <v>720</v>
      </c>
      <c r="E104" s="39" t="s">
        <v>24</v>
      </c>
    </row>
    <row r="105" spans="1:5" s="102" customFormat="1" x14ac:dyDescent="0.25">
      <c r="A105" s="38">
        <v>44255.881249999999</v>
      </c>
      <c r="B105" s="38">
        <v>44256</v>
      </c>
      <c r="C105" s="74">
        <v>1000</v>
      </c>
      <c r="D105" s="161" t="s">
        <v>126</v>
      </c>
      <c r="E105" s="39" t="s">
        <v>24</v>
      </c>
    </row>
    <row r="106" spans="1:5" s="102" customFormat="1" x14ac:dyDescent="0.25">
      <c r="A106" s="38">
        <v>44255.884027777778</v>
      </c>
      <c r="B106" s="38">
        <v>44256</v>
      </c>
      <c r="C106" s="74">
        <v>1000</v>
      </c>
      <c r="D106" s="161" t="s">
        <v>398</v>
      </c>
      <c r="E106" s="39" t="s">
        <v>24</v>
      </c>
    </row>
    <row r="107" spans="1:5" s="102" customFormat="1" x14ac:dyDescent="0.25">
      <c r="A107" s="38">
        <v>44255.913194444445</v>
      </c>
      <c r="B107" s="38">
        <v>44256</v>
      </c>
      <c r="C107" s="74">
        <v>100</v>
      </c>
      <c r="D107" s="161"/>
      <c r="E107" s="39" t="s">
        <v>24</v>
      </c>
    </row>
    <row r="108" spans="1:5" s="102" customFormat="1" x14ac:dyDescent="0.25">
      <c r="A108" s="38">
        <v>44255.924305555556</v>
      </c>
      <c r="B108" s="38">
        <v>44256</v>
      </c>
      <c r="C108" s="74">
        <v>2000</v>
      </c>
      <c r="D108" s="161" t="s">
        <v>376</v>
      </c>
      <c r="E108" s="39" t="s">
        <v>24</v>
      </c>
    </row>
    <row r="109" spans="1:5" s="102" customFormat="1" x14ac:dyDescent="0.25">
      <c r="A109" s="38">
        <v>44255.931250000001</v>
      </c>
      <c r="B109" s="38">
        <v>44256</v>
      </c>
      <c r="C109" s="74">
        <v>1000</v>
      </c>
      <c r="D109" s="161" t="s">
        <v>266</v>
      </c>
      <c r="E109" s="39" t="s">
        <v>24</v>
      </c>
    </row>
    <row r="110" spans="1:5" s="102" customFormat="1" x14ac:dyDescent="0.25">
      <c r="A110" s="38">
        <v>44255.947916666664</v>
      </c>
      <c r="B110" s="38">
        <v>44256</v>
      </c>
      <c r="C110" s="74">
        <v>200</v>
      </c>
      <c r="D110" s="161" t="s">
        <v>372</v>
      </c>
      <c r="E110" s="39" t="s">
        <v>24</v>
      </c>
    </row>
    <row r="111" spans="1:5" s="102" customFormat="1" x14ac:dyDescent="0.25">
      <c r="A111" s="38">
        <v>44255.979166666664</v>
      </c>
      <c r="B111" s="38">
        <v>44256</v>
      </c>
      <c r="C111" s="74">
        <v>300</v>
      </c>
      <c r="D111" s="161" t="s">
        <v>448</v>
      </c>
      <c r="E111" s="39" t="s">
        <v>24</v>
      </c>
    </row>
    <row r="112" spans="1:5" s="102" customFormat="1" x14ac:dyDescent="0.25">
      <c r="A112" s="38">
        <v>44255.986805555556</v>
      </c>
      <c r="B112" s="38">
        <v>44256</v>
      </c>
      <c r="C112" s="74">
        <v>100</v>
      </c>
      <c r="D112" s="161" t="s">
        <v>555</v>
      </c>
      <c r="E112" s="39" t="s">
        <v>24</v>
      </c>
    </row>
    <row r="113" spans="1:5" s="102" customFormat="1" x14ac:dyDescent="0.25">
      <c r="A113" s="38">
        <v>44256.000543981485</v>
      </c>
      <c r="B113" s="156">
        <v>44257</v>
      </c>
      <c r="C113" s="74">
        <v>1000</v>
      </c>
      <c r="D113" s="39" t="s">
        <v>845</v>
      </c>
      <c r="E113" s="39" t="s">
        <v>24</v>
      </c>
    </row>
    <row r="114" spans="1:5" s="102" customFormat="1" x14ac:dyDescent="0.25">
      <c r="A114" s="38">
        <v>44256.003125000003</v>
      </c>
      <c r="B114" s="156">
        <v>44257</v>
      </c>
      <c r="C114" s="74">
        <v>300</v>
      </c>
      <c r="D114" s="39" t="s">
        <v>597</v>
      </c>
      <c r="E114" s="39" t="s">
        <v>24</v>
      </c>
    </row>
    <row r="115" spans="1:5" s="102" customFormat="1" x14ac:dyDescent="0.25">
      <c r="A115" s="38">
        <v>44256.010185185187</v>
      </c>
      <c r="B115" s="156">
        <v>44257</v>
      </c>
      <c r="C115" s="74">
        <v>500</v>
      </c>
      <c r="D115" s="39" t="s">
        <v>511</v>
      </c>
      <c r="E115" s="39" t="s">
        <v>24</v>
      </c>
    </row>
    <row r="116" spans="1:5" s="102" customFormat="1" x14ac:dyDescent="0.25">
      <c r="A116" s="38">
        <v>44256.010439814818</v>
      </c>
      <c r="B116" s="156">
        <v>44257</v>
      </c>
      <c r="C116" s="74">
        <v>200</v>
      </c>
      <c r="D116" s="39" t="s">
        <v>382</v>
      </c>
      <c r="E116" s="39" t="s">
        <v>24</v>
      </c>
    </row>
    <row r="117" spans="1:5" s="102" customFormat="1" x14ac:dyDescent="0.25">
      <c r="A117" s="38">
        <v>44256.066689814812</v>
      </c>
      <c r="B117" s="156">
        <v>44257</v>
      </c>
      <c r="C117" s="74">
        <v>300</v>
      </c>
      <c r="D117" s="39"/>
      <c r="E117" s="39" t="s">
        <v>24</v>
      </c>
    </row>
    <row r="118" spans="1:5" s="102" customFormat="1" x14ac:dyDescent="0.25">
      <c r="A118" s="38">
        <v>44256.158564814818</v>
      </c>
      <c r="B118" s="156">
        <v>44257</v>
      </c>
      <c r="C118" s="74">
        <v>1000</v>
      </c>
      <c r="D118" s="39" t="s">
        <v>846</v>
      </c>
      <c r="E118" s="39" t="s">
        <v>24</v>
      </c>
    </row>
    <row r="119" spans="1:5" s="102" customFormat="1" x14ac:dyDescent="0.25">
      <c r="A119" s="38">
        <v>44256.166643518518</v>
      </c>
      <c r="B119" s="156">
        <v>44257</v>
      </c>
      <c r="C119" s="74">
        <v>2000</v>
      </c>
      <c r="D119" s="39" t="s">
        <v>846</v>
      </c>
      <c r="E119" s="39" t="s">
        <v>24</v>
      </c>
    </row>
    <row r="120" spans="1:5" s="102" customFormat="1" x14ac:dyDescent="0.25">
      <c r="A120" s="38">
        <v>44256.305590277778</v>
      </c>
      <c r="B120" s="156">
        <v>44257</v>
      </c>
      <c r="C120" s="74">
        <v>1000</v>
      </c>
      <c r="D120" s="39" t="s">
        <v>404</v>
      </c>
      <c r="E120" s="39" t="s">
        <v>24</v>
      </c>
    </row>
    <row r="121" spans="1:5" s="102" customFormat="1" x14ac:dyDescent="0.25">
      <c r="A121" s="38">
        <v>44256.404791666668</v>
      </c>
      <c r="B121" s="156">
        <v>44257</v>
      </c>
      <c r="C121" s="74">
        <v>200</v>
      </c>
      <c r="D121" s="39" t="s">
        <v>420</v>
      </c>
      <c r="E121" s="39" t="s">
        <v>24</v>
      </c>
    </row>
    <row r="122" spans="1:5" s="102" customFormat="1" x14ac:dyDescent="0.25">
      <c r="A122" s="38">
        <v>44256.40934027778</v>
      </c>
      <c r="B122" s="156">
        <v>44257</v>
      </c>
      <c r="C122" s="74">
        <v>5000</v>
      </c>
      <c r="D122" s="39"/>
      <c r="E122" s="39" t="s">
        <v>24</v>
      </c>
    </row>
    <row r="123" spans="1:5" s="102" customFormat="1" x14ac:dyDescent="0.25">
      <c r="A123" s="38">
        <v>44256.421793981484</v>
      </c>
      <c r="B123" s="156">
        <v>44257</v>
      </c>
      <c r="C123" s="74">
        <v>100</v>
      </c>
      <c r="D123" s="39" t="s">
        <v>598</v>
      </c>
      <c r="E123" s="39" t="s">
        <v>24</v>
      </c>
    </row>
    <row r="124" spans="1:5" s="102" customFormat="1" x14ac:dyDescent="0.25">
      <c r="A124" s="38">
        <v>44256.480844907404</v>
      </c>
      <c r="B124" s="156">
        <v>44257</v>
      </c>
      <c r="C124" s="74">
        <v>500</v>
      </c>
      <c r="D124" s="39" t="s">
        <v>358</v>
      </c>
      <c r="E124" s="39" t="s">
        <v>24</v>
      </c>
    </row>
    <row r="125" spans="1:5" s="102" customFormat="1" x14ac:dyDescent="0.25">
      <c r="A125" s="38">
        <v>44256.512569444443</v>
      </c>
      <c r="B125" s="156">
        <v>44257</v>
      </c>
      <c r="C125" s="74">
        <v>500</v>
      </c>
      <c r="D125" s="39"/>
      <c r="E125" s="39" t="s">
        <v>24</v>
      </c>
    </row>
    <row r="126" spans="1:5" s="102" customFormat="1" x14ac:dyDescent="0.25">
      <c r="A126" s="38">
        <v>44256.516203703701</v>
      </c>
      <c r="B126" s="156">
        <v>44257</v>
      </c>
      <c r="C126" s="74">
        <v>300</v>
      </c>
      <c r="D126" s="39" t="s">
        <v>121</v>
      </c>
      <c r="E126" s="39" t="s">
        <v>24</v>
      </c>
    </row>
    <row r="127" spans="1:5" s="102" customFormat="1" x14ac:dyDescent="0.25">
      <c r="A127" s="38">
        <v>44256.52008101852</v>
      </c>
      <c r="B127" s="156">
        <v>44257</v>
      </c>
      <c r="C127" s="74">
        <v>100</v>
      </c>
      <c r="D127" s="39" t="s">
        <v>690</v>
      </c>
      <c r="E127" s="39" t="s">
        <v>24</v>
      </c>
    </row>
    <row r="128" spans="1:5" s="102" customFormat="1" x14ac:dyDescent="0.25">
      <c r="A128" s="38">
        <v>44256.534814814811</v>
      </c>
      <c r="B128" s="156">
        <v>44257</v>
      </c>
      <c r="C128" s="74">
        <v>1000</v>
      </c>
      <c r="D128" s="39" t="s">
        <v>119</v>
      </c>
      <c r="E128" s="39" t="s">
        <v>24</v>
      </c>
    </row>
    <row r="129" spans="1:5" s="102" customFormat="1" x14ac:dyDescent="0.25">
      <c r="A129" s="38">
        <v>44256.584374999999</v>
      </c>
      <c r="B129" s="156">
        <v>44257</v>
      </c>
      <c r="C129" s="74">
        <v>500</v>
      </c>
      <c r="D129" s="39" t="s">
        <v>122</v>
      </c>
      <c r="E129" s="39" t="s">
        <v>24</v>
      </c>
    </row>
    <row r="130" spans="1:5" s="102" customFormat="1" x14ac:dyDescent="0.25">
      <c r="A130" s="38">
        <v>44256.601620370369</v>
      </c>
      <c r="B130" s="156">
        <v>44257</v>
      </c>
      <c r="C130" s="74">
        <v>2000</v>
      </c>
      <c r="D130" s="39" t="s">
        <v>556</v>
      </c>
      <c r="E130" s="39" t="s">
        <v>24</v>
      </c>
    </row>
    <row r="131" spans="1:5" s="102" customFormat="1" x14ac:dyDescent="0.25">
      <c r="A131" s="38">
        <v>44256.603113425925</v>
      </c>
      <c r="B131" s="156">
        <v>44257</v>
      </c>
      <c r="C131" s="74">
        <v>300</v>
      </c>
      <c r="D131" s="39" t="s">
        <v>359</v>
      </c>
      <c r="E131" s="39" t="s">
        <v>24</v>
      </c>
    </row>
    <row r="132" spans="1:5" s="102" customFormat="1" x14ac:dyDescent="0.25">
      <c r="A132" s="38">
        <v>44256.610208333332</v>
      </c>
      <c r="B132" s="156">
        <v>44257</v>
      </c>
      <c r="C132" s="74">
        <v>1000</v>
      </c>
      <c r="D132" s="39" t="s">
        <v>847</v>
      </c>
      <c r="E132" s="39" t="s">
        <v>24</v>
      </c>
    </row>
    <row r="133" spans="1:5" s="102" customFormat="1" x14ac:dyDescent="0.25">
      <c r="A133" s="38">
        <v>44256.616909722223</v>
      </c>
      <c r="B133" s="156">
        <v>44257</v>
      </c>
      <c r="C133" s="74">
        <v>2000</v>
      </c>
      <c r="D133" s="39"/>
      <c r="E133" s="39" t="s">
        <v>24</v>
      </c>
    </row>
    <row r="134" spans="1:5" s="102" customFormat="1" x14ac:dyDescent="0.25">
      <c r="A134" s="38">
        <v>44256.621655092589</v>
      </c>
      <c r="B134" s="156">
        <v>44257</v>
      </c>
      <c r="C134" s="74">
        <v>200</v>
      </c>
      <c r="D134" s="39"/>
      <c r="E134" s="39" t="s">
        <v>24</v>
      </c>
    </row>
    <row r="135" spans="1:5" s="102" customFormat="1" x14ac:dyDescent="0.25">
      <c r="A135" s="38">
        <v>44256.633981481478</v>
      </c>
      <c r="B135" s="156">
        <v>44257</v>
      </c>
      <c r="C135" s="74">
        <v>25000</v>
      </c>
      <c r="D135" s="39" t="s">
        <v>848</v>
      </c>
      <c r="E135" s="39" t="s">
        <v>24</v>
      </c>
    </row>
    <row r="136" spans="1:5" s="102" customFormat="1" x14ac:dyDescent="0.25">
      <c r="A136" s="38">
        <v>44256.663240740738</v>
      </c>
      <c r="B136" s="156">
        <v>44257</v>
      </c>
      <c r="C136" s="74">
        <v>200</v>
      </c>
      <c r="D136" s="39" t="s">
        <v>611</v>
      </c>
      <c r="E136" s="39" t="s">
        <v>24</v>
      </c>
    </row>
    <row r="137" spans="1:5" s="102" customFormat="1" x14ac:dyDescent="0.25">
      <c r="A137" s="38">
        <v>44256.714502314811</v>
      </c>
      <c r="B137" s="156">
        <v>44257</v>
      </c>
      <c r="C137" s="74">
        <v>1000</v>
      </c>
      <c r="D137" s="39" t="s">
        <v>849</v>
      </c>
      <c r="E137" s="39" t="s">
        <v>24</v>
      </c>
    </row>
    <row r="138" spans="1:5" s="102" customFormat="1" x14ac:dyDescent="0.25">
      <c r="A138" s="38">
        <v>44256.748229166667</v>
      </c>
      <c r="B138" s="156">
        <v>44257</v>
      </c>
      <c r="C138" s="74">
        <v>1000</v>
      </c>
      <c r="D138" s="39" t="s">
        <v>671</v>
      </c>
      <c r="E138" s="39" t="s">
        <v>24</v>
      </c>
    </row>
    <row r="139" spans="1:5" s="102" customFormat="1" x14ac:dyDescent="0.25">
      <c r="A139" s="38">
        <v>44256.856099537035</v>
      </c>
      <c r="B139" s="156">
        <v>44257</v>
      </c>
      <c r="C139" s="74">
        <v>50</v>
      </c>
      <c r="D139" s="39" t="s">
        <v>124</v>
      </c>
      <c r="E139" s="39" t="s">
        <v>24</v>
      </c>
    </row>
    <row r="140" spans="1:5" s="102" customFormat="1" x14ac:dyDescent="0.25">
      <c r="A140" s="38">
        <v>44256.892881944441</v>
      </c>
      <c r="B140" s="156">
        <v>44257</v>
      </c>
      <c r="C140" s="74">
        <v>500</v>
      </c>
      <c r="D140" s="39" t="s">
        <v>343</v>
      </c>
      <c r="E140" s="39" t="s">
        <v>24</v>
      </c>
    </row>
    <row r="141" spans="1:5" s="102" customFormat="1" x14ac:dyDescent="0.25">
      <c r="A141" s="38">
        <v>44256.915543981479</v>
      </c>
      <c r="B141" s="156">
        <v>44257</v>
      </c>
      <c r="C141" s="74">
        <v>300</v>
      </c>
      <c r="D141" s="39" t="s">
        <v>613</v>
      </c>
      <c r="E141" s="39" t="s">
        <v>24</v>
      </c>
    </row>
    <row r="142" spans="1:5" s="102" customFormat="1" x14ac:dyDescent="0.25">
      <c r="A142" s="38">
        <v>44256.917071759257</v>
      </c>
      <c r="B142" s="156">
        <v>44257</v>
      </c>
      <c r="C142" s="74">
        <v>500</v>
      </c>
      <c r="D142" s="39" t="s">
        <v>125</v>
      </c>
      <c r="E142" s="39" t="s">
        <v>24</v>
      </c>
    </row>
    <row r="143" spans="1:5" s="102" customFormat="1" x14ac:dyDescent="0.25">
      <c r="A143" s="38">
        <v>44256.946817129632</v>
      </c>
      <c r="B143" s="156">
        <v>44257</v>
      </c>
      <c r="C143" s="74">
        <v>500</v>
      </c>
      <c r="D143" s="39" t="s">
        <v>673</v>
      </c>
      <c r="E143" s="39" t="s">
        <v>24</v>
      </c>
    </row>
    <row r="144" spans="1:5" s="102" customFormat="1" x14ac:dyDescent="0.25">
      <c r="A144" s="38">
        <v>44256.977939814817</v>
      </c>
      <c r="B144" s="156">
        <v>44257</v>
      </c>
      <c r="C144" s="74">
        <v>500</v>
      </c>
      <c r="D144" s="39"/>
      <c r="E144" s="39" t="s">
        <v>24</v>
      </c>
    </row>
    <row r="145" spans="1:5" s="102" customFormat="1" x14ac:dyDescent="0.25">
      <c r="A145" s="38">
        <v>44256.986643518518</v>
      </c>
      <c r="B145" s="156">
        <v>44257</v>
      </c>
      <c r="C145" s="74">
        <v>500</v>
      </c>
      <c r="D145" s="39" t="s">
        <v>558</v>
      </c>
      <c r="E145" s="39" t="s">
        <v>24</v>
      </c>
    </row>
    <row r="146" spans="1:5" s="102" customFormat="1" x14ac:dyDescent="0.25">
      <c r="A146" s="38">
        <v>44256.996134259258</v>
      </c>
      <c r="B146" s="156">
        <v>44257</v>
      </c>
      <c r="C146" s="74">
        <v>100</v>
      </c>
      <c r="D146" s="39" t="s">
        <v>128</v>
      </c>
      <c r="E146" s="39" t="s">
        <v>24</v>
      </c>
    </row>
    <row r="147" spans="1:5" s="102" customFormat="1" x14ac:dyDescent="0.25">
      <c r="A147" s="38">
        <v>44257.023530092592</v>
      </c>
      <c r="B147" s="156">
        <v>44258</v>
      </c>
      <c r="C147" s="74">
        <v>100</v>
      </c>
      <c r="D147" s="39" t="s">
        <v>717</v>
      </c>
      <c r="E147" s="39" t="s">
        <v>24</v>
      </c>
    </row>
    <row r="148" spans="1:5" s="102" customFormat="1" x14ac:dyDescent="0.25">
      <c r="A148" s="38">
        <v>44257.024340277778</v>
      </c>
      <c r="B148" s="156">
        <v>44258</v>
      </c>
      <c r="C148" s="74">
        <v>100</v>
      </c>
      <c r="D148" s="39" t="s">
        <v>410</v>
      </c>
      <c r="E148" s="39" t="s">
        <v>24</v>
      </c>
    </row>
    <row r="149" spans="1:5" s="102" customFormat="1" x14ac:dyDescent="0.25">
      <c r="A149" s="38">
        <v>44257.078819444447</v>
      </c>
      <c r="B149" s="156">
        <v>44258</v>
      </c>
      <c r="C149" s="74">
        <v>500</v>
      </c>
      <c r="D149" s="39" t="s">
        <v>850</v>
      </c>
      <c r="E149" s="39" t="s">
        <v>24</v>
      </c>
    </row>
    <row r="150" spans="1:5" s="102" customFormat="1" x14ac:dyDescent="0.25">
      <c r="A150" s="38">
        <v>44257.423414351855</v>
      </c>
      <c r="B150" s="156">
        <v>44258</v>
      </c>
      <c r="C150" s="74">
        <v>300</v>
      </c>
      <c r="D150" s="39" t="s">
        <v>129</v>
      </c>
      <c r="E150" s="39" t="s">
        <v>24</v>
      </c>
    </row>
    <row r="151" spans="1:5" s="102" customFormat="1" x14ac:dyDescent="0.25">
      <c r="A151" s="38">
        <v>44257.450092592589</v>
      </c>
      <c r="B151" s="156">
        <v>44258</v>
      </c>
      <c r="C151" s="74">
        <v>500</v>
      </c>
      <c r="D151" s="39"/>
      <c r="E151" s="39" t="s">
        <v>24</v>
      </c>
    </row>
    <row r="152" spans="1:5" s="102" customFormat="1" x14ac:dyDescent="0.25">
      <c r="A152" s="38">
        <v>44257.493645833332</v>
      </c>
      <c r="B152" s="156">
        <v>44258</v>
      </c>
      <c r="C152" s="74">
        <v>50</v>
      </c>
      <c r="D152" s="39" t="s">
        <v>851</v>
      </c>
      <c r="E152" s="39" t="s">
        <v>24</v>
      </c>
    </row>
    <row r="153" spans="1:5" s="102" customFormat="1" x14ac:dyDescent="0.25">
      <c r="A153" s="38">
        <v>44257.509189814817</v>
      </c>
      <c r="B153" s="156">
        <v>44258</v>
      </c>
      <c r="C153" s="74">
        <v>2000</v>
      </c>
      <c r="D153" s="39" t="s">
        <v>852</v>
      </c>
      <c r="E153" s="39" t="s">
        <v>24</v>
      </c>
    </row>
    <row r="154" spans="1:5" s="102" customFormat="1" x14ac:dyDescent="0.25">
      <c r="A154" s="38">
        <v>44257.514363425929</v>
      </c>
      <c r="B154" s="156">
        <v>44258</v>
      </c>
      <c r="C154" s="74">
        <v>5299</v>
      </c>
      <c r="D154" s="39" t="s">
        <v>853</v>
      </c>
      <c r="E154" s="39" t="s">
        <v>24</v>
      </c>
    </row>
    <row r="155" spans="1:5" s="102" customFormat="1" x14ac:dyDescent="0.25">
      <c r="A155" s="38">
        <v>44257.523425925923</v>
      </c>
      <c r="B155" s="156">
        <v>44258</v>
      </c>
      <c r="C155" s="74">
        <v>1000</v>
      </c>
      <c r="D155" s="39" t="s">
        <v>141</v>
      </c>
      <c r="E155" s="39" t="s">
        <v>24</v>
      </c>
    </row>
    <row r="156" spans="1:5" s="102" customFormat="1" x14ac:dyDescent="0.25">
      <c r="A156" s="38">
        <v>44257.529710648145</v>
      </c>
      <c r="B156" s="156">
        <v>44258</v>
      </c>
      <c r="C156" s="74">
        <v>1000</v>
      </c>
      <c r="D156" s="39"/>
      <c r="E156" s="39" t="s">
        <v>24</v>
      </c>
    </row>
    <row r="157" spans="1:5" s="102" customFormat="1" x14ac:dyDescent="0.25">
      <c r="A157" s="38">
        <v>44257.566157407404</v>
      </c>
      <c r="B157" s="156">
        <v>44258</v>
      </c>
      <c r="C157" s="74">
        <v>300</v>
      </c>
      <c r="D157" s="39" t="s">
        <v>854</v>
      </c>
      <c r="E157" s="39" t="s">
        <v>24</v>
      </c>
    </row>
    <row r="158" spans="1:5" s="102" customFormat="1" x14ac:dyDescent="0.25">
      <c r="A158" s="38">
        <v>44257.590868055559</v>
      </c>
      <c r="B158" s="156">
        <v>44258</v>
      </c>
      <c r="C158" s="74">
        <v>300</v>
      </c>
      <c r="D158" s="39" t="s">
        <v>855</v>
      </c>
      <c r="E158" s="39" t="s">
        <v>24</v>
      </c>
    </row>
    <row r="159" spans="1:5" s="102" customFormat="1" x14ac:dyDescent="0.25">
      <c r="A159" s="38">
        <v>44257.592361111114</v>
      </c>
      <c r="B159" s="156">
        <v>44258</v>
      </c>
      <c r="C159" s="74">
        <v>200</v>
      </c>
      <c r="D159" s="39" t="s">
        <v>856</v>
      </c>
      <c r="E159" s="39" t="s">
        <v>24</v>
      </c>
    </row>
    <row r="160" spans="1:5" s="102" customFormat="1" x14ac:dyDescent="0.25">
      <c r="A160" s="38">
        <v>44257.603773148148</v>
      </c>
      <c r="B160" s="156">
        <v>44258</v>
      </c>
      <c r="C160" s="74">
        <v>1000</v>
      </c>
      <c r="D160" s="39" t="s">
        <v>130</v>
      </c>
      <c r="E160" s="39" t="s">
        <v>24</v>
      </c>
    </row>
    <row r="161" spans="1:5" s="102" customFormat="1" x14ac:dyDescent="0.25">
      <c r="A161" s="38">
        <v>44257.649108796293</v>
      </c>
      <c r="B161" s="156">
        <v>44258</v>
      </c>
      <c r="C161" s="74">
        <v>3000</v>
      </c>
      <c r="D161" s="39" t="s">
        <v>557</v>
      </c>
      <c r="E161" s="39" t="s">
        <v>24</v>
      </c>
    </row>
    <row r="162" spans="1:5" s="102" customFormat="1" x14ac:dyDescent="0.25">
      <c r="A162" s="38">
        <v>44257.650625000002</v>
      </c>
      <c r="B162" s="156">
        <v>44258</v>
      </c>
      <c r="C162" s="74">
        <v>100</v>
      </c>
      <c r="D162" s="39" t="s">
        <v>131</v>
      </c>
      <c r="E162" s="39" t="s">
        <v>24</v>
      </c>
    </row>
    <row r="163" spans="1:5" s="102" customFormat="1" x14ac:dyDescent="0.25">
      <c r="A163" s="38">
        <v>44257.669085648151</v>
      </c>
      <c r="B163" s="156">
        <v>44258</v>
      </c>
      <c r="C163" s="74">
        <v>500</v>
      </c>
      <c r="D163" s="39" t="s">
        <v>409</v>
      </c>
      <c r="E163" s="39" t="s">
        <v>24</v>
      </c>
    </row>
    <row r="164" spans="1:5" s="102" customFormat="1" x14ac:dyDescent="0.25">
      <c r="A164" s="38">
        <v>44257.680289351854</v>
      </c>
      <c r="B164" s="156">
        <v>44258</v>
      </c>
      <c r="C164" s="74">
        <v>150</v>
      </c>
      <c r="D164" s="39" t="s">
        <v>670</v>
      </c>
      <c r="E164" s="39" t="s">
        <v>24</v>
      </c>
    </row>
    <row r="165" spans="1:5" s="102" customFormat="1" x14ac:dyDescent="0.25">
      <c r="A165" s="38">
        <v>44257.685254629629</v>
      </c>
      <c r="B165" s="156">
        <v>44258</v>
      </c>
      <c r="C165" s="74">
        <v>200</v>
      </c>
      <c r="D165" s="39" t="s">
        <v>132</v>
      </c>
      <c r="E165" s="39" t="s">
        <v>24</v>
      </c>
    </row>
    <row r="166" spans="1:5" s="102" customFormat="1" x14ac:dyDescent="0.25">
      <c r="A166" s="38">
        <v>44257.696759259263</v>
      </c>
      <c r="B166" s="156">
        <v>44258</v>
      </c>
      <c r="C166" s="74">
        <v>100</v>
      </c>
      <c r="D166" s="39"/>
      <c r="E166" s="39" t="s">
        <v>24</v>
      </c>
    </row>
    <row r="167" spans="1:5" s="102" customFormat="1" x14ac:dyDescent="0.25">
      <c r="A167" s="38">
        <v>44257.745011574072</v>
      </c>
      <c r="B167" s="156">
        <v>44258</v>
      </c>
      <c r="C167" s="74">
        <v>500</v>
      </c>
      <c r="D167" s="39" t="s">
        <v>499</v>
      </c>
      <c r="E167" s="39" t="s">
        <v>24</v>
      </c>
    </row>
    <row r="168" spans="1:5" s="102" customFormat="1" x14ac:dyDescent="0.25">
      <c r="A168" s="38">
        <v>44257.776782407411</v>
      </c>
      <c r="B168" s="156">
        <v>44258</v>
      </c>
      <c r="C168" s="74">
        <v>500</v>
      </c>
      <c r="D168" s="39" t="s">
        <v>133</v>
      </c>
      <c r="E168" s="39" t="s">
        <v>24</v>
      </c>
    </row>
    <row r="169" spans="1:5" s="102" customFormat="1" x14ac:dyDescent="0.25">
      <c r="A169" s="38">
        <v>44257.776817129627</v>
      </c>
      <c r="B169" s="156">
        <v>44258</v>
      </c>
      <c r="C169" s="74">
        <v>500</v>
      </c>
      <c r="D169" s="39" t="s">
        <v>498</v>
      </c>
      <c r="E169" s="39" t="s">
        <v>24</v>
      </c>
    </row>
    <row r="170" spans="1:5" s="102" customFormat="1" x14ac:dyDescent="0.25">
      <c r="A170" s="38">
        <v>44257.798703703702</v>
      </c>
      <c r="B170" s="156">
        <v>44258</v>
      </c>
      <c r="C170" s="74">
        <v>100</v>
      </c>
      <c r="D170" s="39" t="s">
        <v>857</v>
      </c>
      <c r="E170" s="39" t="s">
        <v>24</v>
      </c>
    </row>
    <row r="171" spans="1:5" s="102" customFormat="1" x14ac:dyDescent="0.25">
      <c r="A171" s="38">
        <v>44257.799398148149</v>
      </c>
      <c r="B171" s="156">
        <v>44258</v>
      </c>
      <c r="C171" s="74">
        <v>300</v>
      </c>
      <c r="D171" s="39" t="s">
        <v>858</v>
      </c>
      <c r="E171" s="39" t="s">
        <v>24</v>
      </c>
    </row>
    <row r="172" spans="1:5" s="102" customFormat="1" x14ac:dyDescent="0.25">
      <c r="A172" s="38">
        <v>44257.91269675926</v>
      </c>
      <c r="B172" s="156">
        <v>44258</v>
      </c>
      <c r="C172" s="74">
        <v>300</v>
      </c>
      <c r="D172" s="39" t="s">
        <v>134</v>
      </c>
      <c r="E172" s="39" t="s">
        <v>24</v>
      </c>
    </row>
    <row r="173" spans="1:5" s="102" customFormat="1" x14ac:dyDescent="0.25">
      <c r="A173" s="38">
        <v>44257.920567129629</v>
      </c>
      <c r="B173" s="156">
        <v>44258</v>
      </c>
      <c r="C173" s="74">
        <v>500</v>
      </c>
      <c r="D173" s="39" t="s">
        <v>559</v>
      </c>
      <c r="E173" s="39" t="s">
        <v>24</v>
      </c>
    </row>
    <row r="174" spans="1:5" s="102" customFormat="1" x14ac:dyDescent="0.25">
      <c r="A174" s="38">
        <v>44257.936064814814</v>
      </c>
      <c r="B174" s="156">
        <v>44258</v>
      </c>
      <c r="C174" s="74">
        <v>100</v>
      </c>
      <c r="D174" s="39" t="s">
        <v>135</v>
      </c>
      <c r="E174" s="39" t="s">
        <v>24</v>
      </c>
    </row>
    <row r="175" spans="1:5" s="102" customFormat="1" x14ac:dyDescent="0.25">
      <c r="A175" s="38">
        <v>44257.97078703704</v>
      </c>
      <c r="B175" s="156">
        <v>44258</v>
      </c>
      <c r="C175" s="74">
        <v>300</v>
      </c>
      <c r="D175" s="39"/>
      <c r="E175" s="39" t="s">
        <v>24</v>
      </c>
    </row>
    <row r="176" spans="1:5" s="102" customFormat="1" x14ac:dyDescent="0.25">
      <c r="A176" s="38">
        <v>44258.053020833337</v>
      </c>
      <c r="B176" s="156">
        <v>44259</v>
      </c>
      <c r="C176" s="74">
        <v>300</v>
      </c>
      <c r="D176" s="39" t="s">
        <v>252</v>
      </c>
      <c r="E176" s="39" t="s">
        <v>24</v>
      </c>
    </row>
    <row r="177" spans="1:5" s="102" customFormat="1" x14ac:dyDescent="0.25">
      <c r="A177" s="38">
        <v>44258.075960648152</v>
      </c>
      <c r="B177" s="156">
        <v>44259</v>
      </c>
      <c r="C177" s="74">
        <v>10</v>
      </c>
      <c r="D177" s="39" t="s">
        <v>859</v>
      </c>
      <c r="E177" s="39" t="s">
        <v>24</v>
      </c>
    </row>
    <row r="178" spans="1:5" s="102" customFormat="1" x14ac:dyDescent="0.25">
      <c r="A178" s="38">
        <v>44258.07980324074</v>
      </c>
      <c r="B178" s="156">
        <v>44259</v>
      </c>
      <c r="C178" s="74">
        <v>500</v>
      </c>
      <c r="D178" s="39" t="s">
        <v>560</v>
      </c>
      <c r="E178" s="39" t="s">
        <v>24</v>
      </c>
    </row>
    <row r="179" spans="1:5" s="102" customFormat="1" x14ac:dyDescent="0.25">
      <c r="A179" s="38">
        <v>44258.112430555557</v>
      </c>
      <c r="B179" s="156">
        <v>44259</v>
      </c>
      <c r="C179" s="74">
        <v>150</v>
      </c>
      <c r="D179" s="39" t="s">
        <v>860</v>
      </c>
      <c r="E179" s="39" t="s">
        <v>24</v>
      </c>
    </row>
    <row r="180" spans="1:5" s="102" customFormat="1" x14ac:dyDescent="0.25">
      <c r="A180" s="38">
        <v>44258.391944444447</v>
      </c>
      <c r="B180" s="156">
        <v>44259</v>
      </c>
      <c r="C180" s="74">
        <v>300</v>
      </c>
      <c r="D180" s="39" t="s">
        <v>421</v>
      </c>
      <c r="E180" s="39" t="s">
        <v>24</v>
      </c>
    </row>
    <row r="181" spans="1:5" s="102" customFormat="1" x14ac:dyDescent="0.25">
      <c r="A181" s="38">
        <v>44258.408009259256</v>
      </c>
      <c r="B181" s="156">
        <v>44259</v>
      </c>
      <c r="C181" s="74">
        <v>1000</v>
      </c>
      <c r="D181" s="39" t="s">
        <v>136</v>
      </c>
      <c r="E181" s="39" t="s">
        <v>24</v>
      </c>
    </row>
    <row r="182" spans="1:5" s="102" customFormat="1" x14ac:dyDescent="0.25">
      <c r="A182" s="38">
        <v>44258.419722222221</v>
      </c>
      <c r="B182" s="156">
        <v>44259</v>
      </c>
      <c r="C182" s="74">
        <v>500</v>
      </c>
      <c r="D182" s="39" t="s">
        <v>861</v>
      </c>
      <c r="E182" s="39" t="s">
        <v>24</v>
      </c>
    </row>
    <row r="183" spans="1:5" s="102" customFormat="1" x14ac:dyDescent="0.25">
      <c r="A183" s="38">
        <v>44258.425162037034</v>
      </c>
      <c r="B183" s="156">
        <v>44259</v>
      </c>
      <c r="C183" s="74">
        <v>75</v>
      </c>
      <c r="D183" s="39" t="s">
        <v>614</v>
      </c>
      <c r="E183" s="39" t="s">
        <v>24</v>
      </c>
    </row>
    <row r="184" spans="1:5" s="102" customFormat="1" x14ac:dyDescent="0.25">
      <c r="A184" s="38">
        <v>44258.482800925929</v>
      </c>
      <c r="B184" s="156">
        <v>44259</v>
      </c>
      <c r="C184" s="74">
        <v>500</v>
      </c>
      <c r="D184" s="39" t="s">
        <v>138</v>
      </c>
      <c r="E184" s="39" t="s">
        <v>24</v>
      </c>
    </row>
    <row r="185" spans="1:5" s="102" customFormat="1" x14ac:dyDescent="0.25">
      <c r="A185" s="38">
        <v>44258.501643518517</v>
      </c>
      <c r="B185" s="156">
        <v>44259</v>
      </c>
      <c r="C185" s="74">
        <v>1000</v>
      </c>
      <c r="D185" s="39" t="s">
        <v>862</v>
      </c>
      <c r="E185" s="39" t="s">
        <v>24</v>
      </c>
    </row>
    <row r="186" spans="1:5" s="102" customFormat="1" x14ac:dyDescent="0.25">
      <c r="A186" s="38">
        <v>44258.517268518517</v>
      </c>
      <c r="B186" s="156">
        <v>44259</v>
      </c>
      <c r="C186" s="74">
        <v>100</v>
      </c>
      <c r="D186" s="39" t="s">
        <v>464</v>
      </c>
      <c r="E186" s="39" t="s">
        <v>24</v>
      </c>
    </row>
    <row r="187" spans="1:5" s="102" customFormat="1" x14ac:dyDescent="0.25">
      <c r="A187" s="38">
        <v>44258.519699074073</v>
      </c>
      <c r="B187" s="156">
        <v>44259</v>
      </c>
      <c r="C187" s="74">
        <v>500</v>
      </c>
      <c r="D187" s="39" t="s">
        <v>139</v>
      </c>
      <c r="E187" s="39" t="s">
        <v>24</v>
      </c>
    </row>
    <row r="188" spans="1:5" s="102" customFormat="1" x14ac:dyDescent="0.25">
      <c r="A188" s="38">
        <v>44258.552916666667</v>
      </c>
      <c r="B188" s="156">
        <v>44259</v>
      </c>
      <c r="C188" s="74">
        <v>100</v>
      </c>
      <c r="D188" s="39" t="s">
        <v>422</v>
      </c>
      <c r="E188" s="39" t="s">
        <v>24</v>
      </c>
    </row>
    <row r="189" spans="1:5" s="102" customFormat="1" x14ac:dyDescent="0.25">
      <c r="A189" s="38">
        <v>44258.562731481485</v>
      </c>
      <c r="B189" s="156">
        <v>44259</v>
      </c>
      <c r="C189" s="74">
        <v>100</v>
      </c>
      <c r="D189" s="39"/>
      <c r="E189" s="39" t="s">
        <v>24</v>
      </c>
    </row>
    <row r="190" spans="1:5" s="102" customFormat="1" x14ac:dyDescent="0.25">
      <c r="A190" s="38">
        <v>44258.65934027778</v>
      </c>
      <c r="B190" s="156">
        <v>44259</v>
      </c>
      <c r="C190" s="74">
        <v>3000</v>
      </c>
      <c r="D190" s="39" t="s">
        <v>500</v>
      </c>
      <c r="E190" s="39" t="s">
        <v>24</v>
      </c>
    </row>
    <row r="191" spans="1:5" s="102" customFormat="1" x14ac:dyDescent="0.25">
      <c r="A191" s="38">
        <v>44258.731157407405</v>
      </c>
      <c r="B191" s="156">
        <v>44259</v>
      </c>
      <c r="C191" s="74">
        <v>100</v>
      </c>
      <c r="D191" s="39" t="s">
        <v>675</v>
      </c>
      <c r="E191" s="39" t="s">
        <v>24</v>
      </c>
    </row>
    <row r="192" spans="1:5" s="102" customFormat="1" x14ac:dyDescent="0.25">
      <c r="A192" s="38">
        <v>44258.746724537035</v>
      </c>
      <c r="B192" s="156">
        <v>44259</v>
      </c>
      <c r="C192" s="74">
        <v>500</v>
      </c>
      <c r="D192" s="39" t="s">
        <v>863</v>
      </c>
      <c r="E192" s="39" t="s">
        <v>24</v>
      </c>
    </row>
    <row r="193" spans="1:5" s="102" customFormat="1" x14ac:dyDescent="0.25">
      <c r="A193" s="38">
        <v>44258.782164351855</v>
      </c>
      <c r="B193" s="156">
        <v>44259</v>
      </c>
      <c r="C193" s="74">
        <v>3500</v>
      </c>
      <c r="D193" s="39" t="s">
        <v>561</v>
      </c>
      <c r="E193" s="39" t="s">
        <v>24</v>
      </c>
    </row>
    <row r="194" spans="1:5" s="102" customFormat="1" x14ac:dyDescent="0.25">
      <c r="A194" s="38">
        <v>44258.786435185182</v>
      </c>
      <c r="B194" s="156">
        <v>44259</v>
      </c>
      <c r="C194" s="74">
        <v>300</v>
      </c>
      <c r="D194" s="39" t="s">
        <v>142</v>
      </c>
      <c r="E194" s="39" t="s">
        <v>24</v>
      </c>
    </row>
    <row r="195" spans="1:5" s="102" customFormat="1" x14ac:dyDescent="0.25">
      <c r="A195" s="38">
        <v>44258.855393518519</v>
      </c>
      <c r="B195" s="156">
        <v>44259</v>
      </c>
      <c r="C195" s="74">
        <v>500</v>
      </c>
      <c r="D195" s="39" t="s">
        <v>143</v>
      </c>
      <c r="E195" s="39" t="s">
        <v>24</v>
      </c>
    </row>
    <row r="196" spans="1:5" s="102" customFormat="1" x14ac:dyDescent="0.25">
      <c r="A196" s="38">
        <v>44258.855949074074</v>
      </c>
      <c r="B196" s="156">
        <v>44259</v>
      </c>
      <c r="C196" s="74">
        <v>2000</v>
      </c>
      <c r="D196" s="39" t="s">
        <v>144</v>
      </c>
      <c r="E196" s="39" t="s">
        <v>24</v>
      </c>
    </row>
    <row r="197" spans="1:5" s="102" customFormat="1" x14ac:dyDescent="0.25">
      <c r="A197" s="38">
        <v>44258.859097222223</v>
      </c>
      <c r="B197" s="156">
        <v>44259</v>
      </c>
      <c r="C197" s="74">
        <v>200</v>
      </c>
      <c r="D197" s="39" t="s">
        <v>145</v>
      </c>
      <c r="E197" s="39" t="s">
        <v>24</v>
      </c>
    </row>
    <row r="198" spans="1:5" s="102" customFormat="1" x14ac:dyDescent="0.25">
      <c r="A198" s="38">
        <v>44258.919016203705</v>
      </c>
      <c r="B198" s="156">
        <v>44259</v>
      </c>
      <c r="C198" s="74">
        <v>200</v>
      </c>
      <c r="D198" s="39" t="s">
        <v>146</v>
      </c>
      <c r="E198" s="39" t="s">
        <v>24</v>
      </c>
    </row>
    <row r="199" spans="1:5" s="102" customFormat="1" x14ac:dyDescent="0.25">
      <c r="A199" s="38">
        <v>44258.925497685188</v>
      </c>
      <c r="B199" s="156">
        <v>44259</v>
      </c>
      <c r="C199" s="74">
        <v>1100</v>
      </c>
      <c r="D199" s="39" t="s">
        <v>147</v>
      </c>
      <c r="E199" s="39" t="s">
        <v>24</v>
      </c>
    </row>
    <row r="200" spans="1:5" s="102" customFormat="1" x14ac:dyDescent="0.25">
      <c r="A200" s="38">
        <v>44259.18341435185</v>
      </c>
      <c r="B200" s="156">
        <v>44260</v>
      </c>
      <c r="C200" s="74">
        <v>300</v>
      </c>
      <c r="D200" s="39" t="s">
        <v>408</v>
      </c>
      <c r="E200" s="39" t="s">
        <v>24</v>
      </c>
    </row>
    <row r="201" spans="1:5" s="102" customFormat="1" x14ac:dyDescent="0.25">
      <c r="A201" s="38">
        <v>44259.217615740738</v>
      </c>
      <c r="B201" s="156">
        <v>44260</v>
      </c>
      <c r="C201" s="74">
        <v>300</v>
      </c>
      <c r="D201" s="39" t="s">
        <v>864</v>
      </c>
      <c r="E201" s="39" t="s">
        <v>24</v>
      </c>
    </row>
    <row r="202" spans="1:5" s="102" customFormat="1" x14ac:dyDescent="0.25">
      <c r="A202" s="38">
        <v>44259.346099537041</v>
      </c>
      <c r="B202" s="156">
        <v>44260</v>
      </c>
      <c r="C202" s="74">
        <v>100</v>
      </c>
      <c r="D202" s="39" t="s">
        <v>706</v>
      </c>
      <c r="E202" s="39" t="s">
        <v>24</v>
      </c>
    </row>
    <row r="203" spans="1:5" s="102" customFormat="1" x14ac:dyDescent="0.25">
      <c r="A203" s="38">
        <v>44259.352858796294</v>
      </c>
      <c r="B203" s="156">
        <v>44260</v>
      </c>
      <c r="C203" s="74">
        <v>500</v>
      </c>
      <c r="D203" s="39" t="s">
        <v>865</v>
      </c>
      <c r="E203" s="39" t="s">
        <v>24</v>
      </c>
    </row>
    <row r="204" spans="1:5" s="102" customFormat="1" x14ac:dyDescent="0.25">
      <c r="A204" s="38">
        <v>44259.381145833337</v>
      </c>
      <c r="B204" s="156">
        <v>44260</v>
      </c>
      <c r="C204" s="74">
        <v>440</v>
      </c>
      <c r="D204" s="39" t="s">
        <v>674</v>
      </c>
      <c r="E204" s="39" t="s">
        <v>24</v>
      </c>
    </row>
    <row r="205" spans="1:5" s="102" customFormat="1" x14ac:dyDescent="0.25">
      <c r="A205" s="38">
        <v>44259.38486111111</v>
      </c>
      <c r="B205" s="156">
        <v>44260</v>
      </c>
      <c r="C205" s="74">
        <v>300</v>
      </c>
      <c r="D205" s="39" t="s">
        <v>149</v>
      </c>
      <c r="E205" s="39" t="s">
        <v>24</v>
      </c>
    </row>
    <row r="206" spans="1:5" s="102" customFormat="1" x14ac:dyDescent="0.25">
      <c r="A206" s="38">
        <v>44259.387349537035</v>
      </c>
      <c r="B206" s="156">
        <v>44260</v>
      </c>
      <c r="C206" s="74">
        <v>500</v>
      </c>
      <c r="D206" s="39"/>
      <c r="E206" s="39" t="s">
        <v>24</v>
      </c>
    </row>
    <row r="207" spans="1:5" s="102" customFormat="1" x14ac:dyDescent="0.25">
      <c r="A207" s="38">
        <v>44259.425185185188</v>
      </c>
      <c r="B207" s="156">
        <v>44260</v>
      </c>
      <c r="C207" s="74">
        <v>200</v>
      </c>
      <c r="D207" s="39" t="s">
        <v>150</v>
      </c>
      <c r="E207" s="39" t="s">
        <v>24</v>
      </c>
    </row>
    <row r="208" spans="1:5" s="102" customFormat="1" x14ac:dyDescent="0.25">
      <c r="A208" s="38">
        <v>44259.435034722221</v>
      </c>
      <c r="B208" s="156">
        <v>44260</v>
      </c>
      <c r="C208" s="74">
        <v>500</v>
      </c>
      <c r="D208" s="39" t="s">
        <v>151</v>
      </c>
      <c r="E208" s="39" t="s">
        <v>24</v>
      </c>
    </row>
    <row r="209" spans="1:5" s="102" customFormat="1" x14ac:dyDescent="0.25">
      <c r="A209" s="38">
        <v>44259.456701388888</v>
      </c>
      <c r="B209" s="156">
        <v>44260</v>
      </c>
      <c r="C209" s="74">
        <v>300</v>
      </c>
      <c r="D209" s="39" t="s">
        <v>866</v>
      </c>
      <c r="E209" s="39" t="s">
        <v>24</v>
      </c>
    </row>
    <row r="210" spans="1:5" s="102" customFormat="1" x14ac:dyDescent="0.25">
      <c r="A210" s="38">
        <v>44259.460486111115</v>
      </c>
      <c r="B210" s="156">
        <v>44260</v>
      </c>
      <c r="C210" s="74">
        <v>500</v>
      </c>
      <c r="D210" s="39" t="s">
        <v>152</v>
      </c>
      <c r="E210" s="39" t="s">
        <v>24</v>
      </c>
    </row>
    <row r="211" spans="1:5" s="102" customFormat="1" x14ac:dyDescent="0.25">
      <c r="A211" s="38">
        <v>44259.477442129632</v>
      </c>
      <c r="B211" s="156">
        <v>44260</v>
      </c>
      <c r="C211" s="74">
        <v>1000</v>
      </c>
      <c r="D211" s="39" t="s">
        <v>153</v>
      </c>
      <c r="E211" s="39" t="s">
        <v>24</v>
      </c>
    </row>
    <row r="212" spans="1:5" s="102" customFormat="1" x14ac:dyDescent="0.25">
      <c r="A212" s="38">
        <v>44259.494618055556</v>
      </c>
      <c r="B212" s="156">
        <v>44260</v>
      </c>
      <c r="C212" s="74">
        <v>100</v>
      </c>
      <c r="D212" s="39" t="s">
        <v>676</v>
      </c>
      <c r="E212" s="39" t="s">
        <v>24</v>
      </c>
    </row>
    <row r="213" spans="1:5" s="102" customFormat="1" x14ac:dyDescent="0.25">
      <c r="A213" s="38">
        <v>44259.498796296299</v>
      </c>
      <c r="B213" s="156">
        <v>44260</v>
      </c>
      <c r="C213" s="74">
        <v>100</v>
      </c>
      <c r="D213" s="39" t="s">
        <v>867</v>
      </c>
      <c r="E213" s="39" t="s">
        <v>24</v>
      </c>
    </row>
    <row r="214" spans="1:5" s="102" customFormat="1" x14ac:dyDescent="0.25">
      <c r="A214" s="38">
        <v>44259.568090277775</v>
      </c>
      <c r="B214" s="156">
        <v>44260</v>
      </c>
      <c r="C214" s="74">
        <v>700</v>
      </c>
      <c r="D214" s="39"/>
      <c r="E214" s="39" t="s">
        <v>24</v>
      </c>
    </row>
    <row r="215" spans="1:5" s="102" customFormat="1" x14ac:dyDescent="0.25">
      <c r="A215" s="38">
        <v>44259.578981481478</v>
      </c>
      <c r="B215" s="156">
        <v>44260</v>
      </c>
      <c r="C215" s="74">
        <v>10</v>
      </c>
      <c r="D215" s="39" t="s">
        <v>465</v>
      </c>
      <c r="E215" s="39" t="s">
        <v>24</v>
      </c>
    </row>
    <row r="216" spans="1:5" s="102" customFormat="1" x14ac:dyDescent="0.25">
      <c r="A216" s="38">
        <v>44259.581087962964</v>
      </c>
      <c r="B216" s="156">
        <v>44260</v>
      </c>
      <c r="C216" s="74">
        <v>400</v>
      </c>
      <c r="D216" s="39" t="s">
        <v>466</v>
      </c>
      <c r="E216" s="39" t="s">
        <v>24</v>
      </c>
    </row>
    <row r="217" spans="1:5" s="102" customFormat="1" x14ac:dyDescent="0.25">
      <c r="A217" s="38">
        <v>44259.633043981485</v>
      </c>
      <c r="B217" s="156">
        <v>44260</v>
      </c>
      <c r="C217" s="74">
        <v>50</v>
      </c>
      <c r="D217" s="39"/>
      <c r="E217" s="39" t="s">
        <v>24</v>
      </c>
    </row>
    <row r="218" spans="1:5" s="102" customFormat="1" x14ac:dyDescent="0.25">
      <c r="A218" s="38">
        <v>44259.657453703701</v>
      </c>
      <c r="B218" s="156">
        <v>44260</v>
      </c>
      <c r="C218" s="74">
        <v>200</v>
      </c>
      <c r="D218" s="39" t="s">
        <v>154</v>
      </c>
      <c r="E218" s="39" t="s">
        <v>24</v>
      </c>
    </row>
    <row r="219" spans="1:5" s="102" customFormat="1" x14ac:dyDescent="0.25">
      <c r="A219" s="38">
        <v>44259.675856481481</v>
      </c>
      <c r="B219" s="156">
        <v>44260</v>
      </c>
      <c r="C219" s="74">
        <v>10000</v>
      </c>
      <c r="D219" s="39" t="s">
        <v>868</v>
      </c>
      <c r="E219" s="39" t="s">
        <v>24</v>
      </c>
    </row>
    <row r="220" spans="1:5" s="102" customFormat="1" x14ac:dyDescent="0.25">
      <c r="A220" s="38">
        <v>44259.689618055556</v>
      </c>
      <c r="B220" s="156">
        <v>44260</v>
      </c>
      <c r="C220" s="74">
        <v>500</v>
      </c>
      <c r="D220" s="39" t="s">
        <v>155</v>
      </c>
      <c r="E220" s="39" t="s">
        <v>24</v>
      </c>
    </row>
    <row r="221" spans="1:5" s="102" customFormat="1" x14ac:dyDescent="0.25">
      <c r="A221" s="38">
        <v>44259.778969907406</v>
      </c>
      <c r="B221" s="156">
        <v>44260</v>
      </c>
      <c r="C221" s="74">
        <v>1000</v>
      </c>
      <c r="D221" s="39" t="s">
        <v>677</v>
      </c>
      <c r="E221" s="39" t="s">
        <v>24</v>
      </c>
    </row>
    <row r="222" spans="1:5" s="102" customFormat="1" x14ac:dyDescent="0.25">
      <c r="A222" s="38">
        <v>44259.804780092592</v>
      </c>
      <c r="B222" s="156">
        <v>44260</v>
      </c>
      <c r="C222" s="74">
        <v>300</v>
      </c>
      <c r="D222" s="39" t="s">
        <v>502</v>
      </c>
      <c r="E222" s="39" t="s">
        <v>24</v>
      </c>
    </row>
    <row r="223" spans="1:5" s="102" customFormat="1" x14ac:dyDescent="0.25">
      <c r="A223" s="38">
        <v>44259.810925925929</v>
      </c>
      <c r="B223" s="156">
        <v>44260</v>
      </c>
      <c r="C223" s="74">
        <v>1000</v>
      </c>
      <c r="D223" s="39"/>
      <c r="E223" s="39" t="s">
        <v>24</v>
      </c>
    </row>
    <row r="224" spans="1:5" s="102" customFormat="1" x14ac:dyDescent="0.25">
      <c r="A224" s="38">
        <v>44259.815196759257</v>
      </c>
      <c r="B224" s="156">
        <v>44260</v>
      </c>
      <c r="C224" s="74">
        <v>200</v>
      </c>
      <c r="D224" s="39" t="s">
        <v>227</v>
      </c>
      <c r="E224" s="39" t="s">
        <v>24</v>
      </c>
    </row>
    <row r="225" spans="1:5" s="102" customFormat="1" x14ac:dyDescent="0.25">
      <c r="A225" s="38">
        <v>44259.833414351851</v>
      </c>
      <c r="B225" s="156">
        <v>44260</v>
      </c>
      <c r="C225" s="74">
        <v>1000</v>
      </c>
      <c r="D225" s="39" t="s">
        <v>503</v>
      </c>
      <c r="E225" s="39" t="s">
        <v>24</v>
      </c>
    </row>
    <row r="226" spans="1:5" s="102" customFormat="1" x14ac:dyDescent="0.25">
      <c r="A226" s="38">
        <v>44259.836631944447</v>
      </c>
      <c r="B226" s="156">
        <v>44260</v>
      </c>
      <c r="C226" s="74">
        <v>500</v>
      </c>
      <c r="D226" s="39" t="s">
        <v>156</v>
      </c>
      <c r="E226" s="39" t="s">
        <v>24</v>
      </c>
    </row>
    <row r="227" spans="1:5" s="102" customFormat="1" x14ac:dyDescent="0.25">
      <c r="A227" s="38">
        <v>44259.855243055557</v>
      </c>
      <c r="B227" s="156">
        <v>44260</v>
      </c>
      <c r="C227" s="74">
        <v>150</v>
      </c>
      <c r="D227" s="39" t="s">
        <v>504</v>
      </c>
      <c r="E227" s="39" t="s">
        <v>24</v>
      </c>
    </row>
    <row r="228" spans="1:5" s="102" customFormat="1" x14ac:dyDescent="0.25">
      <c r="A228" s="38">
        <v>44259.857754629629</v>
      </c>
      <c r="B228" s="156">
        <v>44260</v>
      </c>
      <c r="C228" s="74">
        <v>300</v>
      </c>
      <c r="D228" s="39"/>
      <c r="E228" s="39" t="s">
        <v>24</v>
      </c>
    </row>
    <row r="229" spans="1:5" s="102" customFormat="1" x14ac:dyDescent="0.25">
      <c r="A229" s="38">
        <v>44259.914386574077</v>
      </c>
      <c r="B229" s="156">
        <v>44260</v>
      </c>
      <c r="C229" s="74">
        <v>300</v>
      </c>
      <c r="D229" s="39" t="s">
        <v>157</v>
      </c>
      <c r="E229" s="39" t="s">
        <v>24</v>
      </c>
    </row>
    <row r="230" spans="1:5" s="102" customFormat="1" x14ac:dyDescent="0.25">
      <c r="A230" s="38">
        <v>44259.96197916667</v>
      </c>
      <c r="B230" s="156">
        <v>44260</v>
      </c>
      <c r="C230" s="74">
        <v>500</v>
      </c>
      <c r="D230" s="39" t="s">
        <v>158</v>
      </c>
      <c r="E230" s="39" t="s">
        <v>24</v>
      </c>
    </row>
    <row r="231" spans="1:5" s="102" customFormat="1" x14ac:dyDescent="0.25">
      <c r="A231" s="38">
        <v>44259.966840277775</v>
      </c>
      <c r="B231" s="156">
        <v>44260</v>
      </c>
      <c r="C231" s="74">
        <v>500</v>
      </c>
      <c r="D231" s="39" t="s">
        <v>505</v>
      </c>
      <c r="E231" s="39" t="s">
        <v>24</v>
      </c>
    </row>
    <row r="232" spans="1:5" s="102" customFormat="1" x14ac:dyDescent="0.25">
      <c r="A232" s="38">
        <v>44260.000104166669</v>
      </c>
      <c r="B232" s="156">
        <v>44264</v>
      </c>
      <c r="C232" s="74">
        <v>100</v>
      </c>
      <c r="D232" s="39" t="s">
        <v>616</v>
      </c>
      <c r="E232" s="39" t="s">
        <v>24</v>
      </c>
    </row>
    <row r="233" spans="1:5" s="102" customFormat="1" x14ac:dyDescent="0.25">
      <c r="A233" s="38">
        <v>44260.391157407408</v>
      </c>
      <c r="B233" s="156">
        <v>44264</v>
      </c>
      <c r="C233" s="74">
        <v>100</v>
      </c>
      <c r="D233" s="39" t="s">
        <v>869</v>
      </c>
      <c r="E233" s="39" t="s">
        <v>24</v>
      </c>
    </row>
    <row r="234" spans="1:5" s="102" customFormat="1" x14ac:dyDescent="0.25">
      <c r="A234" s="38">
        <v>44260.393946759257</v>
      </c>
      <c r="B234" s="156">
        <v>44264</v>
      </c>
      <c r="C234" s="74">
        <v>500</v>
      </c>
      <c r="D234" s="39" t="s">
        <v>166</v>
      </c>
      <c r="E234" s="39" t="s">
        <v>24</v>
      </c>
    </row>
    <row r="235" spans="1:5" s="102" customFormat="1" x14ac:dyDescent="0.25">
      <c r="A235" s="38">
        <v>44260.434166666666</v>
      </c>
      <c r="B235" s="156">
        <v>44264</v>
      </c>
      <c r="C235" s="74">
        <v>100</v>
      </c>
      <c r="D235" s="39" t="s">
        <v>501</v>
      </c>
      <c r="E235" s="39" t="s">
        <v>24</v>
      </c>
    </row>
    <row r="236" spans="1:5" s="102" customFormat="1" x14ac:dyDescent="0.25">
      <c r="A236" s="38">
        <v>44260.441122685188</v>
      </c>
      <c r="B236" s="156">
        <v>44264</v>
      </c>
      <c r="C236" s="74">
        <v>100</v>
      </c>
      <c r="D236" s="39" t="s">
        <v>869</v>
      </c>
      <c r="E236" s="39" t="s">
        <v>24</v>
      </c>
    </row>
    <row r="237" spans="1:5" s="102" customFormat="1" x14ac:dyDescent="0.25">
      <c r="A237" s="38">
        <v>44260.447430555556</v>
      </c>
      <c r="B237" s="156">
        <v>44264</v>
      </c>
      <c r="C237" s="74">
        <v>500</v>
      </c>
      <c r="D237" s="39" t="s">
        <v>159</v>
      </c>
      <c r="E237" s="39" t="s">
        <v>24</v>
      </c>
    </row>
    <row r="238" spans="1:5" s="102" customFormat="1" x14ac:dyDescent="0.25">
      <c r="A238" s="38">
        <v>44260.466620370367</v>
      </c>
      <c r="B238" s="156">
        <v>44264</v>
      </c>
      <c r="C238" s="74">
        <v>1000</v>
      </c>
      <c r="D238" s="39" t="s">
        <v>507</v>
      </c>
      <c r="E238" s="39" t="s">
        <v>24</v>
      </c>
    </row>
    <row r="239" spans="1:5" s="102" customFormat="1" x14ac:dyDescent="0.25">
      <c r="A239" s="38">
        <v>44260.498194444444</v>
      </c>
      <c r="B239" s="156">
        <v>44264</v>
      </c>
      <c r="C239" s="74">
        <v>150</v>
      </c>
      <c r="D239" s="39" t="s">
        <v>617</v>
      </c>
      <c r="E239" s="39" t="s">
        <v>24</v>
      </c>
    </row>
    <row r="240" spans="1:5" s="102" customFormat="1" x14ac:dyDescent="0.25">
      <c r="A240" s="38">
        <v>44260.524282407408</v>
      </c>
      <c r="B240" s="156">
        <v>44264</v>
      </c>
      <c r="C240" s="74">
        <v>1000</v>
      </c>
      <c r="D240" s="39" t="s">
        <v>870</v>
      </c>
      <c r="E240" s="39" t="s">
        <v>24</v>
      </c>
    </row>
    <row r="241" spans="1:5" s="102" customFormat="1" x14ac:dyDescent="0.25">
      <c r="A241" s="38">
        <v>44260.52679398148</v>
      </c>
      <c r="B241" s="156">
        <v>44264</v>
      </c>
      <c r="C241" s="74">
        <v>500</v>
      </c>
      <c r="D241" s="39" t="s">
        <v>181</v>
      </c>
      <c r="E241" s="39" t="s">
        <v>24</v>
      </c>
    </row>
    <row r="242" spans="1:5" s="102" customFormat="1" x14ac:dyDescent="0.25">
      <c r="A242" s="38">
        <v>44260.538113425922</v>
      </c>
      <c r="B242" s="156">
        <v>44264</v>
      </c>
      <c r="C242" s="74">
        <v>100</v>
      </c>
      <c r="D242" s="39" t="s">
        <v>140</v>
      </c>
      <c r="E242" s="39" t="s">
        <v>24</v>
      </c>
    </row>
    <row r="243" spans="1:5" s="102" customFormat="1" x14ac:dyDescent="0.25">
      <c r="A243" s="38">
        <v>44260.545393518521</v>
      </c>
      <c r="B243" s="156">
        <v>44264</v>
      </c>
      <c r="C243" s="74">
        <v>1000</v>
      </c>
      <c r="D243" s="39" t="s">
        <v>229</v>
      </c>
      <c r="E243" s="39" t="s">
        <v>24</v>
      </c>
    </row>
    <row r="244" spans="1:5" s="102" customFormat="1" x14ac:dyDescent="0.25">
      <c r="A244" s="38">
        <v>44260.570243055554</v>
      </c>
      <c r="B244" s="156">
        <v>44264</v>
      </c>
      <c r="C244" s="74">
        <v>500</v>
      </c>
      <c r="D244" s="39" t="s">
        <v>627</v>
      </c>
      <c r="E244" s="39" t="s">
        <v>24</v>
      </c>
    </row>
    <row r="245" spans="1:5" s="102" customFormat="1" x14ac:dyDescent="0.25">
      <c r="A245" s="38">
        <v>44260.585868055554</v>
      </c>
      <c r="B245" s="156">
        <v>44264</v>
      </c>
      <c r="C245" s="74">
        <v>500</v>
      </c>
      <c r="D245" s="39" t="s">
        <v>171</v>
      </c>
      <c r="E245" s="39" t="s">
        <v>24</v>
      </c>
    </row>
    <row r="246" spans="1:5" s="102" customFormat="1" x14ac:dyDescent="0.25">
      <c r="A246" s="38">
        <v>44260.603333333333</v>
      </c>
      <c r="B246" s="156">
        <v>44264</v>
      </c>
      <c r="C246" s="74">
        <v>300</v>
      </c>
      <c r="D246" s="39" t="s">
        <v>177</v>
      </c>
      <c r="E246" s="39" t="s">
        <v>24</v>
      </c>
    </row>
    <row r="247" spans="1:5" s="102" customFormat="1" x14ac:dyDescent="0.25">
      <c r="A247" s="38">
        <v>44260.608703703707</v>
      </c>
      <c r="B247" s="156">
        <v>44264</v>
      </c>
      <c r="C247" s="74">
        <v>500</v>
      </c>
      <c r="D247" s="39" t="s">
        <v>871</v>
      </c>
      <c r="E247" s="39" t="s">
        <v>24</v>
      </c>
    </row>
    <row r="248" spans="1:5" s="102" customFormat="1" x14ac:dyDescent="0.25">
      <c r="A248" s="38">
        <v>44260.619525462964</v>
      </c>
      <c r="B248" s="156">
        <v>44264</v>
      </c>
      <c r="C248" s="74">
        <v>1000</v>
      </c>
      <c r="D248" s="39" t="s">
        <v>563</v>
      </c>
      <c r="E248" s="39" t="s">
        <v>24</v>
      </c>
    </row>
    <row r="249" spans="1:5" s="102" customFormat="1" x14ac:dyDescent="0.25">
      <c r="A249" s="38">
        <v>44260.633738425924</v>
      </c>
      <c r="B249" s="156">
        <v>44264</v>
      </c>
      <c r="C249" s="74">
        <v>500</v>
      </c>
      <c r="D249" s="39" t="s">
        <v>161</v>
      </c>
      <c r="E249" s="39" t="s">
        <v>24</v>
      </c>
    </row>
    <row r="250" spans="1:5" s="102" customFormat="1" x14ac:dyDescent="0.25">
      <c r="A250" s="38">
        <v>44260.661990740744</v>
      </c>
      <c r="B250" s="156">
        <v>44264</v>
      </c>
      <c r="C250" s="74">
        <v>200</v>
      </c>
      <c r="D250" s="39" t="s">
        <v>162</v>
      </c>
      <c r="E250" s="39" t="s">
        <v>24</v>
      </c>
    </row>
    <row r="251" spans="1:5" s="102" customFormat="1" x14ac:dyDescent="0.25">
      <c r="A251" s="38">
        <v>44260.740844907406</v>
      </c>
      <c r="B251" s="156">
        <v>44264</v>
      </c>
      <c r="C251" s="74">
        <v>1000</v>
      </c>
      <c r="D251" s="39" t="s">
        <v>164</v>
      </c>
      <c r="E251" s="39" t="s">
        <v>24</v>
      </c>
    </row>
    <row r="252" spans="1:5" s="102" customFormat="1" x14ac:dyDescent="0.25">
      <c r="A252" s="38">
        <v>44260.753807870373</v>
      </c>
      <c r="B252" s="156">
        <v>44264</v>
      </c>
      <c r="C252" s="74">
        <v>1500</v>
      </c>
      <c r="D252" s="39"/>
      <c r="E252" s="39" t="s">
        <v>24</v>
      </c>
    </row>
    <row r="253" spans="1:5" s="102" customFormat="1" x14ac:dyDescent="0.25">
      <c r="A253" s="38">
        <v>44260.769953703704</v>
      </c>
      <c r="B253" s="156">
        <v>44264</v>
      </c>
      <c r="C253" s="74">
        <v>1000</v>
      </c>
      <c r="D253" s="39" t="s">
        <v>165</v>
      </c>
      <c r="E253" s="39" t="s">
        <v>24</v>
      </c>
    </row>
    <row r="254" spans="1:5" s="102" customFormat="1" x14ac:dyDescent="0.25">
      <c r="A254" s="38">
        <v>44260.775185185186</v>
      </c>
      <c r="B254" s="156">
        <v>44264</v>
      </c>
      <c r="C254" s="74">
        <v>500</v>
      </c>
      <c r="D254" s="39" t="s">
        <v>508</v>
      </c>
      <c r="E254" s="39" t="s">
        <v>24</v>
      </c>
    </row>
    <row r="255" spans="1:5" s="102" customFormat="1" x14ac:dyDescent="0.25">
      <c r="A255" s="38">
        <v>44260.818877314814</v>
      </c>
      <c r="B255" s="156">
        <v>44264</v>
      </c>
      <c r="C255" s="74">
        <v>100</v>
      </c>
      <c r="D255" s="39"/>
      <c r="E255" s="39" t="s">
        <v>24</v>
      </c>
    </row>
    <row r="256" spans="1:5" s="102" customFormat="1" x14ac:dyDescent="0.25">
      <c r="A256" s="38">
        <v>44260.841585648152</v>
      </c>
      <c r="B256" s="156">
        <v>44264</v>
      </c>
      <c r="C256" s="74">
        <v>100</v>
      </c>
      <c r="D256" s="39" t="s">
        <v>872</v>
      </c>
      <c r="E256" s="39" t="s">
        <v>24</v>
      </c>
    </row>
    <row r="257" spans="1:5" s="102" customFormat="1" x14ac:dyDescent="0.25">
      <c r="A257" s="38">
        <v>44260.846932870372</v>
      </c>
      <c r="B257" s="156">
        <v>44264</v>
      </c>
      <c r="C257" s="74">
        <v>200</v>
      </c>
      <c r="D257" s="39" t="s">
        <v>400</v>
      </c>
      <c r="E257" s="39" t="s">
        <v>24</v>
      </c>
    </row>
    <row r="258" spans="1:5" s="102" customFormat="1" x14ac:dyDescent="0.25">
      <c r="A258" s="38">
        <v>44260.880532407406</v>
      </c>
      <c r="B258" s="156">
        <v>44264</v>
      </c>
      <c r="C258" s="74">
        <v>300</v>
      </c>
      <c r="D258" s="39"/>
      <c r="E258" s="39" t="s">
        <v>24</v>
      </c>
    </row>
    <row r="259" spans="1:5" s="102" customFormat="1" x14ac:dyDescent="0.25">
      <c r="A259" s="38">
        <v>44260.905717592592</v>
      </c>
      <c r="B259" s="156">
        <v>44264</v>
      </c>
      <c r="C259" s="74">
        <v>500</v>
      </c>
      <c r="D259" s="39" t="s">
        <v>168</v>
      </c>
      <c r="E259" s="39" t="s">
        <v>24</v>
      </c>
    </row>
    <row r="260" spans="1:5" s="102" customFormat="1" x14ac:dyDescent="0.25">
      <c r="A260" s="38">
        <v>44260.916817129626</v>
      </c>
      <c r="B260" s="156">
        <v>44264</v>
      </c>
      <c r="C260" s="74">
        <v>10000</v>
      </c>
      <c r="D260" s="39" t="s">
        <v>873</v>
      </c>
      <c r="E260" s="39" t="s">
        <v>24</v>
      </c>
    </row>
    <row r="261" spans="1:5" s="102" customFormat="1" x14ac:dyDescent="0.25">
      <c r="A261" s="38">
        <v>44260.945752314816</v>
      </c>
      <c r="B261" s="156">
        <v>44264</v>
      </c>
      <c r="C261" s="74">
        <v>50</v>
      </c>
      <c r="D261" s="39" t="s">
        <v>169</v>
      </c>
      <c r="E261" s="39" t="s">
        <v>24</v>
      </c>
    </row>
    <row r="262" spans="1:5" s="102" customFormat="1" x14ac:dyDescent="0.25">
      <c r="A262" s="38">
        <v>44260.963946759257</v>
      </c>
      <c r="B262" s="156">
        <v>44264</v>
      </c>
      <c r="C262" s="74">
        <v>300</v>
      </c>
      <c r="D262" s="39"/>
      <c r="E262" s="39" t="s">
        <v>24</v>
      </c>
    </row>
    <row r="263" spans="1:5" s="102" customFormat="1" x14ac:dyDescent="0.25">
      <c r="A263" s="38">
        <v>44260.971909722219</v>
      </c>
      <c r="B263" s="156">
        <v>44264</v>
      </c>
      <c r="C263" s="74">
        <v>500</v>
      </c>
      <c r="D263" s="39"/>
      <c r="E263" s="39" t="s">
        <v>24</v>
      </c>
    </row>
    <row r="264" spans="1:5" s="102" customFormat="1" x14ac:dyDescent="0.25">
      <c r="A264" s="38">
        <v>44261.061608796299</v>
      </c>
      <c r="B264" s="156">
        <v>44264</v>
      </c>
      <c r="C264" s="74">
        <v>100</v>
      </c>
      <c r="D264" s="39"/>
      <c r="E264" s="39" t="s">
        <v>24</v>
      </c>
    </row>
    <row r="265" spans="1:5" s="102" customFormat="1" x14ac:dyDescent="0.25">
      <c r="A265" s="38">
        <v>44261.235567129632</v>
      </c>
      <c r="B265" s="156">
        <v>44264</v>
      </c>
      <c r="C265" s="74">
        <v>300</v>
      </c>
      <c r="D265" s="39"/>
      <c r="E265" s="39" t="s">
        <v>24</v>
      </c>
    </row>
    <row r="266" spans="1:5" s="102" customFormat="1" x14ac:dyDescent="0.25">
      <c r="A266" s="38">
        <v>44261.314976851849</v>
      </c>
      <c r="B266" s="156">
        <v>44264</v>
      </c>
      <c r="C266" s="74">
        <v>1500</v>
      </c>
      <c r="D266" s="39" t="s">
        <v>509</v>
      </c>
      <c r="E266" s="39" t="s">
        <v>24</v>
      </c>
    </row>
    <row r="267" spans="1:5" s="102" customFormat="1" x14ac:dyDescent="0.25">
      <c r="A267" s="38">
        <v>44261.376805555556</v>
      </c>
      <c r="B267" s="156">
        <v>44264</v>
      </c>
      <c r="C267" s="74">
        <v>300</v>
      </c>
      <c r="D267" s="39" t="s">
        <v>196</v>
      </c>
      <c r="E267" s="39" t="s">
        <v>24</v>
      </c>
    </row>
    <row r="268" spans="1:5" s="102" customFormat="1" x14ac:dyDescent="0.25">
      <c r="A268" s="38">
        <v>44261.412465277775</v>
      </c>
      <c r="B268" s="156">
        <v>44264</v>
      </c>
      <c r="C268" s="74">
        <v>100</v>
      </c>
      <c r="D268" s="39" t="s">
        <v>867</v>
      </c>
      <c r="E268" s="39" t="s">
        <v>24</v>
      </c>
    </row>
    <row r="269" spans="1:5" s="102" customFormat="1" x14ac:dyDescent="0.25">
      <c r="A269" s="38">
        <v>44261.456400462965</v>
      </c>
      <c r="B269" s="156">
        <v>44264</v>
      </c>
      <c r="C269" s="74">
        <v>1000</v>
      </c>
      <c r="D269" s="39" t="s">
        <v>428</v>
      </c>
      <c r="E269" s="39" t="s">
        <v>24</v>
      </c>
    </row>
    <row r="270" spans="1:5" s="102" customFormat="1" x14ac:dyDescent="0.25">
      <c r="A270" s="38">
        <v>44261.470300925925</v>
      </c>
      <c r="B270" s="156">
        <v>44264</v>
      </c>
      <c r="C270" s="74">
        <v>1000</v>
      </c>
      <c r="D270" s="39" t="s">
        <v>170</v>
      </c>
      <c r="E270" s="39" t="s">
        <v>24</v>
      </c>
    </row>
    <row r="271" spans="1:5" s="102" customFormat="1" x14ac:dyDescent="0.25">
      <c r="A271" s="38">
        <v>44261.500405092593</v>
      </c>
      <c r="B271" s="156">
        <v>44264</v>
      </c>
      <c r="C271" s="74">
        <v>100</v>
      </c>
      <c r="D271" s="39" t="s">
        <v>701</v>
      </c>
      <c r="E271" s="39" t="s">
        <v>24</v>
      </c>
    </row>
    <row r="272" spans="1:5" s="102" customFormat="1" x14ac:dyDescent="0.25">
      <c r="A272" s="38">
        <v>44261.506030092591</v>
      </c>
      <c r="B272" s="156">
        <v>44264</v>
      </c>
      <c r="C272" s="74">
        <v>300</v>
      </c>
      <c r="D272" s="39" t="s">
        <v>407</v>
      </c>
      <c r="E272" s="39" t="s">
        <v>24</v>
      </c>
    </row>
    <row r="273" spans="1:5" s="102" customFormat="1" x14ac:dyDescent="0.25">
      <c r="A273" s="38">
        <v>44261.520567129628</v>
      </c>
      <c r="B273" s="156">
        <v>44264</v>
      </c>
      <c r="C273" s="74">
        <v>300</v>
      </c>
      <c r="D273" s="39" t="s">
        <v>530</v>
      </c>
      <c r="E273" s="39" t="s">
        <v>24</v>
      </c>
    </row>
    <row r="274" spans="1:5" s="102" customFormat="1" x14ac:dyDescent="0.25">
      <c r="A274" s="38">
        <v>44261.523298611108</v>
      </c>
      <c r="B274" s="156">
        <v>44264</v>
      </c>
      <c r="C274" s="74">
        <v>300</v>
      </c>
      <c r="D274" s="39" t="s">
        <v>564</v>
      </c>
      <c r="E274" s="39" t="s">
        <v>24</v>
      </c>
    </row>
    <row r="275" spans="1:5" s="102" customFormat="1" x14ac:dyDescent="0.25">
      <c r="A275" s="38">
        <v>44261.540983796294</v>
      </c>
      <c r="B275" s="156">
        <v>44264</v>
      </c>
      <c r="C275" s="74">
        <v>500</v>
      </c>
      <c r="D275" s="39" t="s">
        <v>172</v>
      </c>
      <c r="E275" s="39" t="s">
        <v>24</v>
      </c>
    </row>
    <row r="276" spans="1:5" s="102" customFormat="1" x14ac:dyDescent="0.25">
      <c r="A276" s="38">
        <v>44261.545266203706</v>
      </c>
      <c r="B276" s="156">
        <v>44264</v>
      </c>
      <c r="C276" s="74">
        <v>300</v>
      </c>
      <c r="D276" s="39"/>
      <c r="E276" s="39" t="s">
        <v>24</v>
      </c>
    </row>
    <row r="277" spans="1:5" s="102" customFormat="1" x14ac:dyDescent="0.25">
      <c r="A277" s="38">
        <v>44261.56994212963</v>
      </c>
      <c r="B277" s="156">
        <v>44264</v>
      </c>
      <c r="C277" s="74">
        <v>500</v>
      </c>
      <c r="D277" s="39" t="s">
        <v>678</v>
      </c>
      <c r="E277" s="39" t="s">
        <v>24</v>
      </c>
    </row>
    <row r="278" spans="1:5" s="102" customFormat="1" x14ac:dyDescent="0.25">
      <c r="A278" s="38">
        <v>44261.574513888889</v>
      </c>
      <c r="B278" s="156">
        <v>44264</v>
      </c>
      <c r="C278" s="74">
        <v>250</v>
      </c>
      <c r="D278" s="39" t="s">
        <v>874</v>
      </c>
      <c r="E278" s="39" t="s">
        <v>24</v>
      </c>
    </row>
    <row r="279" spans="1:5" s="102" customFormat="1" x14ac:dyDescent="0.25">
      <c r="A279" s="38">
        <v>44261.577592592592</v>
      </c>
      <c r="B279" s="156">
        <v>44264</v>
      </c>
      <c r="C279" s="74">
        <v>100</v>
      </c>
      <c r="D279" s="39" t="s">
        <v>510</v>
      </c>
      <c r="E279" s="39" t="s">
        <v>24</v>
      </c>
    </row>
    <row r="280" spans="1:5" s="102" customFormat="1" x14ac:dyDescent="0.25">
      <c r="A280" s="38">
        <v>44261.617939814816</v>
      </c>
      <c r="B280" s="156">
        <v>44264</v>
      </c>
      <c r="C280" s="74">
        <v>100</v>
      </c>
      <c r="D280" s="39" t="s">
        <v>679</v>
      </c>
      <c r="E280" s="39" t="s">
        <v>24</v>
      </c>
    </row>
    <row r="281" spans="1:5" s="102" customFormat="1" x14ac:dyDescent="0.25">
      <c r="A281" s="38">
        <v>44261.620879629627</v>
      </c>
      <c r="B281" s="156">
        <v>44264</v>
      </c>
      <c r="C281" s="74">
        <v>1000</v>
      </c>
      <c r="D281" s="39" t="s">
        <v>173</v>
      </c>
      <c r="E281" s="39" t="s">
        <v>24</v>
      </c>
    </row>
    <row r="282" spans="1:5" s="102" customFormat="1" x14ac:dyDescent="0.25">
      <c r="A282" s="38">
        <v>44261.662499999999</v>
      </c>
      <c r="B282" s="156">
        <v>44264</v>
      </c>
      <c r="C282" s="74">
        <v>300</v>
      </c>
      <c r="D282" s="39" t="s">
        <v>174</v>
      </c>
      <c r="E282" s="39" t="s">
        <v>24</v>
      </c>
    </row>
    <row r="283" spans="1:5" s="102" customFormat="1" x14ac:dyDescent="0.25">
      <c r="A283" s="38">
        <v>44261.683969907404</v>
      </c>
      <c r="B283" s="156">
        <v>44264</v>
      </c>
      <c r="C283" s="74">
        <v>300</v>
      </c>
      <c r="D283" s="39"/>
      <c r="E283" s="39" t="s">
        <v>24</v>
      </c>
    </row>
    <row r="284" spans="1:5" s="102" customFormat="1" x14ac:dyDescent="0.25">
      <c r="A284" s="38">
        <v>44261.685578703706</v>
      </c>
      <c r="B284" s="156">
        <v>44264</v>
      </c>
      <c r="C284" s="74">
        <v>500</v>
      </c>
      <c r="D284" s="39"/>
      <c r="E284" s="39" t="s">
        <v>24</v>
      </c>
    </row>
    <row r="285" spans="1:5" s="102" customFormat="1" x14ac:dyDescent="0.25">
      <c r="A285" s="38">
        <v>44261.721180555556</v>
      </c>
      <c r="B285" s="156">
        <v>44264</v>
      </c>
      <c r="C285" s="74">
        <v>50</v>
      </c>
      <c r="D285" s="39" t="s">
        <v>615</v>
      </c>
      <c r="E285" s="39" t="s">
        <v>24</v>
      </c>
    </row>
    <row r="286" spans="1:5" s="102" customFormat="1" x14ac:dyDescent="0.25">
      <c r="A286" s="38">
        <v>44261.740682870368</v>
      </c>
      <c r="B286" s="156">
        <v>44264</v>
      </c>
      <c r="C286" s="74">
        <v>300</v>
      </c>
      <c r="D286" s="39"/>
      <c r="E286" s="39" t="s">
        <v>24</v>
      </c>
    </row>
    <row r="287" spans="1:5" s="102" customFormat="1" x14ac:dyDescent="0.25">
      <c r="A287" s="38">
        <v>44261.749143518522</v>
      </c>
      <c r="B287" s="156">
        <v>44264</v>
      </c>
      <c r="C287" s="74">
        <v>150</v>
      </c>
      <c r="D287" s="39" t="s">
        <v>467</v>
      </c>
      <c r="E287" s="39" t="s">
        <v>24</v>
      </c>
    </row>
    <row r="288" spans="1:5" s="102" customFormat="1" x14ac:dyDescent="0.25">
      <c r="A288" s="38">
        <v>44261.77447916667</v>
      </c>
      <c r="B288" s="156">
        <v>44264</v>
      </c>
      <c r="C288" s="74">
        <v>500</v>
      </c>
      <c r="D288" s="39" t="s">
        <v>176</v>
      </c>
      <c r="E288" s="39" t="s">
        <v>24</v>
      </c>
    </row>
    <row r="289" spans="1:5" s="102" customFormat="1" x14ac:dyDescent="0.25">
      <c r="A289" s="38">
        <v>44261.776817129627</v>
      </c>
      <c r="B289" s="156">
        <v>44264</v>
      </c>
      <c r="C289" s="74">
        <v>1000</v>
      </c>
      <c r="D289" s="39" t="s">
        <v>875</v>
      </c>
      <c r="E289" s="39" t="s">
        <v>24</v>
      </c>
    </row>
    <row r="290" spans="1:5" s="102" customFormat="1" x14ac:dyDescent="0.25">
      <c r="A290" s="38">
        <v>44261.794270833336</v>
      </c>
      <c r="B290" s="156">
        <v>44264</v>
      </c>
      <c r="C290" s="74">
        <v>500</v>
      </c>
      <c r="D290" s="39" t="s">
        <v>177</v>
      </c>
      <c r="E290" s="39" t="s">
        <v>24</v>
      </c>
    </row>
    <row r="291" spans="1:5" s="102" customFormat="1" x14ac:dyDescent="0.25">
      <c r="A291" s="38">
        <v>44261.871504629627</v>
      </c>
      <c r="B291" s="156">
        <v>44264</v>
      </c>
      <c r="C291" s="74">
        <v>200</v>
      </c>
      <c r="D291" s="39"/>
      <c r="E291" s="39" t="s">
        <v>24</v>
      </c>
    </row>
    <row r="292" spans="1:5" s="102" customFormat="1" x14ac:dyDescent="0.25">
      <c r="A292" s="38">
        <v>44261.900706018518</v>
      </c>
      <c r="B292" s="156">
        <v>44264</v>
      </c>
      <c r="C292" s="74">
        <v>100</v>
      </c>
      <c r="D292" s="39" t="s">
        <v>876</v>
      </c>
      <c r="E292" s="39" t="s">
        <v>24</v>
      </c>
    </row>
    <row r="293" spans="1:5" s="102" customFormat="1" x14ac:dyDescent="0.25">
      <c r="A293" s="38">
        <v>44261.915706018517</v>
      </c>
      <c r="B293" s="156">
        <v>44264</v>
      </c>
      <c r="C293" s="74">
        <v>1500</v>
      </c>
      <c r="D293" s="39" t="s">
        <v>425</v>
      </c>
      <c r="E293" s="39" t="s">
        <v>24</v>
      </c>
    </row>
    <row r="294" spans="1:5" s="102" customFormat="1" x14ac:dyDescent="0.25">
      <c r="A294" s="38">
        <v>44261.922835648147</v>
      </c>
      <c r="B294" s="156">
        <v>44264</v>
      </c>
      <c r="C294" s="74">
        <v>1000</v>
      </c>
      <c r="D294" s="39" t="s">
        <v>178</v>
      </c>
      <c r="E294" s="39" t="s">
        <v>24</v>
      </c>
    </row>
    <row r="295" spans="1:5" s="102" customFormat="1" x14ac:dyDescent="0.25">
      <c r="A295" s="38">
        <v>44262.106168981481</v>
      </c>
      <c r="B295" s="156">
        <v>44264</v>
      </c>
      <c r="C295" s="74">
        <v>500</v>
      </c>
      <c r="D295" s="39" t="s">
        <v>180</v>
      </c>
      <c r="E295" s="39" t="s">
        <v>24</v>
      </c>
    </row>
    <row r="296" spans="1:5" s="102" customFormat="1" x14ac:dyDescent="0.25">
      <c r="A296" s="38">
        <v>44262.378981481481</v>
      </c>
      <c r="B296" s="156">
        <v>44264</v>
      </c>
      <c r="C296" s="74">
        <v>500</v>
      </c>
      <c r="D296" s="39" t="s">
        <v>127</v>
      </c>
      <c r="E296" s="39" t="s">
        <v>24</v>
      </c>
    </row>
    <row r="297" spans="1:5" s="102" customFormat="1" x14ac:dyDescent="0.25">
      <c r="A297" s="38">
        <v>44262.392893518518</v>
      </c>
      <c r="B297" s="156">
        <v>44264</v>
      </c>
      <c r="C297" s="74">
        <v>2000</v>
      </c>
      <c r="D297" s="39" t="s">
        <v>877</v>
      </c>
      <c r="E297" s="39" t="s">
        <v>24</v>
      </c>
    </row>
    <row r="298" spans="1:5" s="102" customFormat="1" x14ac:dyDescent="0.25">
      <c r="A298" s="38">
        <v>44262.407569444447</v>
      </c>
      <c r="B298" s="156">
        <v>44264</v>
      </c>
      <c r="C298" s="74">
        <v>1000</v>
      </c>
      <c r="D298" s="39" t="s">
        <v>878</v>
      </c>
      <c r="E298" s="39" t="s">
        <v>24</v>
      </c>
    </row>
    <row r="299" spans="1:5" s="102" customFormat="1" x14ac:dyDescent="0.25">
      <c r="A299" s="38">
        <v>44262.524884259263</v>
      </c>
      <c r="B299" s="156">
        <v>44264</v>
      </c>
      <c r="C299" s="74">
        <v>1000</v>
      </c>
      <c r="D299" s="39" t="s">
        <v>576</v>
      </c>
      <c r="E299" s="39" t="s">
        <v>24</v>
      </c>
    </row>
    <row r="300" spans="1:5" s="102" customFormat="1" x14ac:dyDescent="0.25">
      <c r="A300" s="38">
        <v>44262.550532407404</v>
      </c>
      <c r="B300" s="156">
        <v>44264</v>
      </c>
      <c r="C300" s="74">
        <v>1700</v>
      </c>
      <c r="D300" s="39"/>
      <c r="E300" s="39" t="s">
        <v>24</v>
      </c>
    </row>
    <row r="301" spans="1:5" s="102" customFormat="1" x14ac:dyDescent="0.25">
      <c r="A301" s="38">
        <v>44262.557928240742</v>
      </c>
      <c r="B301" s="156">
        <v>44264</v>
      </c>
      <c r="C301" s="74">
        <v>500</v>
      </c>
      <c r="D301" s="39" t="s">
        <v>879</v>
      </c>
      <c r="E301" s="39" t="s">
        <v>24</v>
      </c>
    </row>
    <row r="302" spans="1:5" s="102" customFormat="1" x14ac:dyDescent="0.25">
      <c r="A302" s="38">
        <v>44262.573611111111</v>
      </c>
      <c r="B302" s="156">
        <v>44264</v>
      </c>
      <c r="C302" s="74">
        <v>100</v>
      </c>
      <c r="D302" s="39" t="s">
        <v>680</v>
      </c>
      <c r="E302" s="39" t="s">
        <v>24</v>
      </c>
    </row>
    <row r="303" spans="1:5" s="102" customFormat="1" x14ac:dyDescent="0.25">
      <c r="A303" s="38">
        <v>44262.711886574078</v>
      </c>
      <c r="B303" s="156">
        <v>44264</v>
      </c>
      <c r="C303" s="74">
        <v>500</v>
      </c>
      <c r="D303" s="39" t="s">
        <v>875</v>
      </c>
      <c r="E303" s="39" t="s">
        <v>24</v>
      </c>
    </row>
    <row r="304" spans="1:5" s="102" customFormat="1" x14ac:dyDescent="0.25">
      <c r="A304" s="38">
        <v>44262.734884259262</v>
      </c>
      <c r="B304" s="156">
        <v>44264</v>
      </c>
      <c r="C304" s="74">
        <v>500</v>
      </c>
      <c r="D304" s="39" t="s">
        <v>182</v>
      </c>
      <c r="E304" s="39" t="s">
        <v>24</v>
      </c>
    </row>
    <row r="305" spans="1:5" s="102" customFormat="1" x14ac:dyDescent="0.25">
      <c r="A305" s="38">
        <v>44262.753518518519</v>
      </c>
      <c r="B305" s="156">
        <v>44264</v>
      </c>
      <c r="C305" s="74">
        <v>1000</v>
      </c>
      <c r="D305" s="39" t="s">
        <v>880</v>
      </c>
      <c r="E305" s="39" t="s">
        <v>24</v>
      </c>
    </row>
    <row r="306" spans="1:5" s="102" customFormat="1" x14ac:dyDescent="0.25">
      <c r="A306" s="38">
        <v>44262.755509259259</v>
      </c>
      <c r="B306" s="156">
        <v>44264</v>
      </c>
      <c r="C306" s="74">
        <v>500</v>
      </c>
      <c r="D306" s="39" t="s">
        <v>881</v>
      </c>
      <c r="E306" s="39" t="s">
        <v>24</v>
      </c>
    </row>
    <row r="307" spans="1:5" s="102" customFormat="1" x14ac:dyDescent="0.25">
      <c r="A307" s="38">
        <v>44262.7658912037</v>
      </c>
      <c r="B307" s="156">
        <v>44264</v>
      </c>
      <c r="C307" s="74">
        <v>500</v>
      </c>
      <c r="D307" s="39"/>
      <c r="E307" s="39" t="s">
        <v>24</v>
      </c>
    </row>
    <row r="308" spans="1:5" s="102" customFormat="1" x14ac:dyDescent="0.25">
      <c r="A308" s="38">
        <v>44262.814502314817</v>
      </c>
      <c r="B308" s="156">
        <v>44264</v>
      </c>
      <c r="C308" s="74">
        <v>1000</v>
      </c>
      <c r="D308" s="39" t="s">
        <v>167</v>
      </c>
      <c r="E308" s="39" t="s">
        <v>24</v>
      </c>
    </row>
    <row r="309" spans="1:5" s="102" customFormat="1" x14ac:dyDescent="0.25">
      <c r="A309" s="38">
        <v>44262.835289351853</v>
      </c>
      <c r="B309" s="156">
        <v>44264</v>
      </c>
      <c r="C309" s="74">
        <v>300</v>
      </c>
      <c r="D309" s="39"/>
      <c r="E309" s="39" t="s">
        <v>24</v>
      </c>
    </row>
    <row r="310" spans="1:5" s="102" customFormat="1" x14ac:dyDescent="0.25">
      <c r="A310" s="38">
        <v>44262.835497685184</v>
      </c>
      <c r="B310" s="156">
        <v>44264</v>
      </c>
      <c r="C310" s="74">
        <v>100</v>
      </c>
      <c r="D310" s="39"/>
      <c r="E310" s="39" t="s">
        <v>24</v>
      </c>
    </row>
    <row r="311" spans="1:5" s="102" customFormat="1" x14ac:dyDescent="0.25">
      <c r="A311" s="38">
        <v>44262.836030092592</v>
      </c>
      <c r="B311" s="156">
        <v>44264</v>
      </c>
      <c r="C311" s="74">
        <v>500</v>
      </c>
      <c r="D311" s="39" t="s">
        <v>183</v>
      </c>
      <c r="E311" s="39" t="s">
        <v>24</v>
      </c>
    </row>
    <row r="312" spans="1:5" s="102" customFormat="1" x14ac:dyDescent="0.25">
      <c r="A312" s="38">
        <v>44262.837812500002</v>
      </c>
      <c r="B312" s="156">
        <v>44264</v>
      </c>
      <c r="C312" s="74">
        <v>300</v>
      </c>
      <c r="D312" s="39" t="s">
        <v>184</v>
      </c>
      <c r="E312" s="39" t="s">
        <v>24</v>
      </c>
    </row>
    <row r="313" spans="1:5" s="102" customFormat="1" x14ac:dyDescent="0.25">
      <c r="A313" s="38">
        <v>44262.841168981482</v>
      </c>
      <c r="B313" s="156">
        <v>44264</v>
      </c>
      <c r="C313" s="74">
        <v>500</v>
      </c>
      <c r="D313" s="39" t="s">
        <v>185</v>
      </c>
      <c r="E313" s="39" t="s">
        <v>24</v>
      </c>
    </row>
    <row r="314" spans="1:5" s="102" customFormat="1" x14ac:dyDescent="0.25">
      <c r="A314" s="38">
        <v>44262.841354166667</v>
      </c>
      <c r="B314" s="156">
        <v>44264</v>
      </c>
      <c r="C314" s="74">
        <v>1000</v>
      </c>
      <c r="D314" s="39" t="s">
        <v>186</v>
      </c>
      <c r="E314" s="39" t="s">
        <v>24</v>
      </c>
    </row>
    <row r="315" spans="1:5" s="102" customFormat="1" x14ac:dyDescent="0.25">
      <c r="A315" s="38">
        <v>44262.845324074071</v>
      </c>
      <c r="B315" s="156">
        <v>44264</v>
      </c>
      <c r="C315" s="74">
        <v>300</v>
      </c>
      <c r="D315" s="39" t="s">
        <v>188</v>
      </c>
      <c r="E315" s="39" t="s">
        <v>24</v>
      </c>
    </row>
    <row r="316" spans="1:5" s="102" customFormat="1" x14ac:dyDescent="0.25">
      <c r="A316" s="38">
        <v>44262.847615740742</v>
      </c>
      <c r="B316" s="156">
        <v>44264</v>
      </c>
      <c r="C316" s="74">
        <v>10000</v>
      </c>
      <c r="D316" s="39" t="s">
        <v>189</v>
      </c>
      <c r="E316" s="39" t="s">
        <v>24</v>
      </c>
    </row>
    <row r="317" spans="1:5" s="102" customFormat="1" x14ac:dyDescent="0.25">
      <c r="A317" s="38">
        <v>44262.847951388889</v>
      </c>
      <c r="B317" s="156">
        <v>44264</v>
      </c>
      <c r="C317" s="74">
        <v>300</v>
      </c>
      <c r="D317" s="39"/>
      <c r="E317" s="39" t="s">
        <v>24</v>
      </c>
    </row>
    <row r="318" spans="1:5" s="102" customFormat="1" x14ac:dyDescent="0.25">
      <c r="A318" s="38">
        <v>44262.874155092592</v>
      </c>
      <c r="B318" s="156">
        <v>44264</v>
      </c>
      <c r="C318" s="74">
        <v>200</v>
      </c>
      <c r="D318" s="39" t="s">
        <v>681</v>
      </c>
      <c r="E318" s="39" t="s">
        <v>24</v>
      </c>
    </row>
    <row r="319" spans="1:5" s="102" customFormat="1" x14ac:dyDescent="0.25">
      <c r="A319" s="38">
        <v>44262.877060185187</v>
      </c>
      <c r="B319" s="156">
        <v>44264</v>
      </c>
      <c r="C319" s="74">
        <v>100</v>
      </c>
      <c r="D319" s="39" t="s">
        <v>700</v>
      </c>
      <c r="E319" s="39" t="s">
        <v>24</v>
      </c>
    </row>
    <row r="320" spans="1:5" s="102" customFormat="1" x14ac:dyDescent="0.25">
      <c r="A320" s="38">
        <v>44262.877696759257</v>
      </c>
      <c r="B320" s="156">
        <v>44264</v>
      </c>
      <c r="C320" s="74">
        <v>1000</v>
      </c>
      <c r="D320" s="39" t="s">
        <v>191</v>
      </c>
      <c r="E320" s="39" t="s">
        <v>24</v>
      </c>
    </row>
    <row r="321" spans="1:5" s="102" customFormat="1" x14ac:dyDescent="0.25">
      <c r="A321" s="38">
        <v>44262.878391203703</v>
      </c>
      <c r="B321" s="156">
        <v>44264</v>
      </c>
      <c r="C321" s="74">
        <v>500</v>
      </c>
      <c r="D321" s="39" t="s">
        <v>192</v>
      </c>
      <c r="E321" s="39" t="s">
        <v>24</v>
      </c>
    </row>
    <row r="322" spans="1:5" s="102" customFormat="1" x14ac:dyDescent="0.25">
      <c r="A322" s="38">
        <v>44262.882962962962</v>
      </c>
      <c r="B322" s="156">
        <v>44264</v>
      </c>
      <c r="C322" s="74">
        <v>500</v>
      </c>
      <c r="D322" s="39" t="s">
        <v>426</v>
      </c>
      <c r="E322" s="39" t="s">
        <v>24</v>
      </c>
    </row>
    <row r="323" spans="1:5" s="102" customFormat="1" x14ac:dyDescent="0.25">
      <c r="A323" s="38">
        <v>44262.883877314816</v>
      </c>
      <c r="B323" s="156">
        <v>44264</v>
      </c>
      <c r="C323" s="74">
        <v>500</v>
      </c>
      <c r="D323" s="39" t="s">
        <v>193</v>
      </c>
      <c r="E323" s="39" t="s">
        <v>24</v>
      </c>
    </row>
    <row r="324" spans="1:5" s="102" customFormat="1" x14ac:dyDescent="0.25">
      <c r="A324" s="38">
        <v>44262.887199074074</v>
      </c>
      <c r="B324" s="156">
        <v>44264</v>
      </c>
      <c r="C324" s="74">
        <v>500</v>
      </c>
      <c r="D324" s="39" t="s">
        <v>216</v>
      </c>
      <c r="E324" s="39" t="s">
        <v>24</v>
      </c>
    </row>
    <row r="325" spans="1:5" s="102" customFormat="1" x14ac:dyDescent="0.25">
      <c r="A325" s="38">
        <v>44262.889537037037</v>
      </c>
      <c r="B325" s="156">
        <v>44264</v>
      </c>
      <c r="C325" s="74">
        <v>1000</v>
      </c>
      <c r="D325" s="39" t="s">
        <v>882</v>
      </c>
      <c r="E325" s="39" t="s">
        <v>24</v>
      </c>
    </row>
    <row r="326" spans="1:5" s="102" customFormat="1" x14ac:dyDescent="0.25">
      <c r="A326" s="38">
        <v>44262.892511574071</v>
      </c>
      <c r="B326" s="156">
        <v>44264</v>
      </c>
      <c r="C326" s="74">
        <v>500</v>
      </c>
      <c r="D326" s="39" t="s">
        <v>194</v>
      </c>
      <c r="E326" s="39" t="s">
        <v>24</v>
      </c>
    </row>
    <row r="327" spans="1:5" s="102" customFormat="1" x14ac:dyDescent="0.25">
      <c r="A327" s="38">
        <v>44262.903761574074</v>
      </c>
      <c r="B327" s="156">
        <v>44264</v>
      </c>
      <c r="C327" s="74">
        <v>500</v>
      </c>
      <c r="D327" s="39" t="s">
        <v>883</v>
      </c>
      <c r="E327" s="39" t="s">
        <v>24</v>
      </c>
    </row>
    <row r="328" spans="1:5" s="102" customFormat="1" x14ac:dyDescent="0.25">
      <c r="A328" s="38">
        <v>44262.924398148149</v>
      </c>
      <c r="B328" s="156">
        <v>44264</v>
      </c>
      <c r="C328" s="74">
        <v>500</v>
      </c>
      <c r="D328" s="39" t="s">
        <v>197</v>
      </c>
      <c r="E328" s="39" t="s">
        <v>24</v>
      </c>
    </row>
    <row r="329" spans="1:5" s="102" customFormat="1" x14ac:dyDescent="0.25">
      <c r="A329" s="38">
        <v>44262.93550925926</v>
      </c>
      <c r="B329" s="156">
        <v>44264</v>
      </c>
      <c r="C329" s="74">
        <v>300</v>
      </c>
      <c r="D329" s="39" t="s">
        <v>512</v>
      </c>
      <c r="E329" s="39" t="s">
        <v>24</v>
      </c>
    </row>
    <row r="330" spans="1:5" s="102" customFormat="1" x14ac:dyDescent="0.25">
      <c r="A330" s="38">
        <v>44262.936157407406</v>
      </c>
      <c r="B330" s="156">
        <v>44264</v>
      </c>
      <c r="C330" s="74">
        <v>300</v>
      </c>
      <c r="D330" s="39"/>
      <c r="E330" s="39" t="s">
        <v>24</v>
      </c>
    </row>
    <row r="331" spans="1:5" s="102" customFormat="1" x14ac:dyDescent="0.25">
      <c r="A331" s="38">
        <v>44262.941527777781</v>
      </c>
      <c r="B331" s="156">
        <v>44264</v>
      </c>
      <c r="C331" s="74">
        <v>500</v>
      </c>
      <c r="D331" s="39"/>
      <c r="E331" s="39" t="s">
        <v>24</v>
      </c>
    </row>
    <row r="332" spans="1:5" s="102" customFormat="1" x14ac:dyDescent="0.25">
      <c r="A332" s="38">
        <v>44262.952928240738</v>
      </c>
      <c r="B332" s="156">
        <v>44264</v>
      </c>
      <c r="C332" s="74">
        <v>300</v>
      </c>
      <c r="D332" s="39" t="s">
        <v>200</v>
      </c>
      <c r="E332" s="39" t="s">
        <v>24</v>
      </c>
    </row>
    <row r="333" spans="1:5" s="102" customFormat="1" x14ac:dyDescent="0.25">
      <c r="A333" s="38">
        <v>44262.99486111111</v>
      </c>
      <c r="B333" s="156">
        <v>44264</v>
      </c>
      <c r="C333" s="74">
        <v>100</v>
      </c>
      <c r="D333" s="39" t="s">
        <v>179</v>
      </c>
      <c r="E333" s="39" t="s">
        <v>24</v>
      </c>
    </row>
    <row r="334" spans="1:5" s="102" customFormat="1" x14ac:dyDescent="0.25">
      <c r="A334" s="38">
        <v>44263.001134259262</v>
      </c>
      <c r="B334" s="156">
        <v>44264</v>
      </c>
      <c r="C334" s="74">
        <v>30</v>
      </c>
      <c r="D334" s="39" t="s">
        <v>406</v>
      </c>
      <c r="E334" s="39" t="s">
        <v>24</v>
      </c>
    </row>
    <row r="335" spans="1:5" s="102" customFormat="1" x14ac:dyDescent="0.25">
      <c r="A335" s="38">
        <v>44263.003506944442</v>
      </c>
      <c r="B335" s="156">
        <v>44264</v>
      </c>
      <c r="C335" s="74">
        <v>1000</v>
      </c>
      <c r="D335" s="39" t="s">
        <v>201</v>
      </c>
      <c r="E335" s="39" t="s">
        <v>24</v>
      </c>
    </row>
    <row r="336" spans="1:5" s="102" customFormat="1" x14ac:dyDescent="0.25">
      <c r="A336" s="38">
        <v>44263.037106481483</v>
      </c>
      <c r="B336" s="156">
        <v>44264</v>
      </c>
      <c r="C336" s="74">
        <v>1000</v>
      </c>
      <c r="D336" s="39" t="s">
        <v>202</v>
      </c>
      <c r="E336" s="39" t="s">
        <v>24</v>
      </c>
    </row>
    <row r="337" spans="1:5" s="102" customFormat="1" x14ac:dyDescent="0.25">
      <c r="A337" s="38">
        <v>44263.240925925929</v>
      </c>
      <c r="B337" s="156">
        <v>44264</v>
      </c>
      <c r="C337" s="74">
        <v>200</v>
      </c>
      <c r="D337" s="39" t="s">
        <v>403</v>
      </c>
      <c r="E337" s="39" t="s">
        <v>24</v>
      </c>
    </row>
    <row r="338" spans="1:5" s="102" customFormat="1" x14ac:dyDescent="0.25">
      <c r="A338" s="38">
        <v>44263.304907407408</v>
      </c>
      <c r="B338" s="156">
        <v>44264</v>
      </c>
      <c r="C338" s="74">
        <v>600</v>
      </c>
      <c r="D338" s="39" t="s">
        <v>203</v>
      </c>
      <c r="E338" s="39" t="s">
        <v>24</v>
      </c>
    </row>
    <row r="339" spans="1:5" s="102" customFormat="1" x14ac:dyDescent="0.25">
      <c r="A339" s="38">
        <v>44263.343090277776</v>
      </c>
      <c r="B339" s="156">
        <v>44264</v>
      </c>
      <c r="C339" s="74">
        <v>500</v>
      </c>
      <c r="D339" s="39" t="s">
        <v>204</v>
      </c>
      <c r="E339" s="39" t="s">
        <v>24</v>
      </c>
    </row>
    <row r="340" spans="1:5" s="102" customFormat="1" x14ac:dyDescent="0.25">
      <c r="A340" s="38">
        <v>44263.362187500003</v>
      </c>
      <c r="B340" s="156">
        <v>44264</v>
      </c>
      <c r="C340" s="74">
        <v>300</v>
      </c>
      <c r="D340" s="39" t="s">
        <v>205</v>
      </c>
      <c r="E340" s="39" t="s">
        <v>24</v>
      </c>
    </row>
    <row r="341" spans="1:5" s="102" customFormat="1" x14ac:dyDescent="0.25">
      <c r="A341" s="38">
        <v>44263.376076388886</v>
      </c>
      <c r="B341" s="156">
        <v>44264</v>
      </c>
      <c r="C341" s="74">
        <v>300</v>
      </c>
      <c r="D341" s="39"/>
      <c r="E341" s="39" t="s">
        <v>24</v>
      </c>
    </row>
    <row r="342" spans="1:5" s="102" customFormat="1" x14ac:dyDescent="0.25">
      <c r="A342" s="38">
        <v>44263.401759259257</v>
      </c>
      <c r="B342" s="156">
        <v>44264</v>
      </c>
      <c r="C342" s="74">
        <v>200</v>
      </c>
      <c r="D342" s="39" t="s">
        <v>427</v>
      </c>
      <c r="E342" s="39" t="s">
        <v>24</v>
      </c>
    </row>
    <row r="343" spans="1:5" s="102" customFormat="1" x14ac:dyDescent="0.25">
      <c r="A343" s="38">
        <v>44263.443460648145</v>
      </c>
      <c r="B343" s="156">
        <v>44264</v>
      </c>
      <c r="C343" s="74">
        <v>100</v>
      </c>
      <c r="D343" s="39" t="s">
        <v>206</v>
      </c>
      <c r="E343" s="39" t="s">
        <v>24</v>
      </c>
    </row>
    <row r="344" spans="1:5" s="102" customFormat="1" x14ac:dyDescent="0.25">
      <c r="A344" s="38">
        <v>44263.446261574078</v>
      </c>
      <c r="B344" s="156">
        <v>44264</v>
      </c>
      <c r="C344" s="74">
        <v>200</v>
      </c>
      <c r="D344" s="39" t="s">
        <v>207</v>
      </c>
      <c r="E344" s="39" t="s">
        <v>24</v>
      </c>
    </row>
    <row r="345" spans="1:5" s="102" customFormat="1" x14ac:dyDescent="0.25">
      <c r="A345" s="38">
        <v>44263.467627314814</v>
      </c>
      <c r="B345" s="156">
        <v>44264</v>
      </c>
      <c r="C345" s="74">
        <v>10000</v>
      </c>
      <c r="D345" s="39"/>
      <c r="E345" s="39" t="s">
        <v>24</v>
      </c>
    </row>
    <row r="346" spans="1:5" s="102" customFormat="1" x14ac:dyDescent="0.25">
      <c r="A346" s="38">
        <v>44263.489641203705</v>
      </c>
      <c r="B346" s="156">
        <v>44264</v>
      </c>
      <c r="C346" s="74">
        <v>500</v>
      </c>
      <c r="D346" s="39" t="s">
        <v>884</v>
      </c>
      <c r="E346" s="39" t="s">
        <v>24</v>
      </c>
    </row>
    <row r="347" spans="1:5" s="102" customFormat="1" x14ac:dyDescent="0.25">
      <c r="A347" s="38">
        <v>44263.501203703701</v>
      </c>
      <c r="B347" s="156">
        <v>44264</v>
      </c>
      <c r="C347" s="74">
        <v>300</v>
      </c>
      <c r="D347" s="39" t="s">
        <v>513</v>
      </c>
      <c r="E347" s="39" t="s">
        <v>24</v>
      </c>
    </row>
    <row r="348" spans="1:5" s="102" customFormat="1" x14ac:dyDescent="0.25">
      <c r="A348" s="38">
        <v>44263.51059027778</v>
      </c>
      <c r="B348" s="156">
        <v>44264</v>
      </c>
      <c r="C348" s="74">
        <v>100</v>
      </c>
      <c r="D348" s="39" t="s">
        <v>208</v>
      </c>
      <c r="E348" s="39" t="s">
        <v>24</v>
      </c>
    </row>
    <row r="349" spans="1:5" s="102" customFormat="1" x14ac:dyDescent="0.25">
      <c r="A349" s="38">
        <v>44263.514710648145</v>
      </c>
      <c r="B349" s="156">
        <v>44264</v>
      </c>
      <c r="C349" s="74">
        <v>100</v>
      </c>
      <c r="D349" s="39" t="s">
        <v>514</v>
      </c>
      <c r="E349" s="39" t="s">
        <v>24</v>
      </c>
    </row>
    <row r="350" spans="1:5" s="102" customFormat="1" x14ac:dyDescent="0.25">
      <c r="A350" s="38">
        <v>44263.516006944446</v>
      </c>
      <c r="B350" s="156">
        <v>44264</v>
      </c>
      <c r="C350" s="74">
        <v>100</v>
      </c>
      <c r="D350" s="39" t="s">
        <v>127</v>
      </c>
      <c r="E350" s="39" t="s">
        <v>24</v>
      </c>
    </row>
    <row r="351" spans="1:5" s="102" customFormat="1" x14ac:dyDescent="0.25">
      <c r="A351" s="38">
        <v>44263.531967592593</v>
      </c>
      <c r="B351" s="156">
        <v>44264</v>
      </c>
      <c r="C351" s="74">
        <v>1000</v>
      </c>
      <c r="D351" s="39" t="s">
        <v>209</v>
      </c>
      <c r="E351" s="39" t="s">
        <v>24</v>
      </c>
    </row>
    <row r="352" spans="1:5" s="102" customFormat="1" x14ac:dyDescent="0.25">
      <c r="A352" s="38">
        <v>44263.550451388888</v>
      </c>
      <c r="B352" s="156">
        <v>44264</v>
      </c>
      <c r="C352" s="74">
        <v>500</v>
      </c>
      <c r="D352" s="39" t="s">
        <v>210</v>
      </c>
      <c r="E352" s="39" t="s">
        <v>24</v>
      </c>
    </row>
    <row r="353" spans="1:5" s="102" customFormat="1" x14ac:dyDescent="0.25">
      <c r="A353" s="38">
        <v>44263.552129629628</v>
      </c>
      <c r="B353" s="156">
        <v>44264</v>
      </c>
      <c r="C353" s="74">
        <v>1000</v>
      </c>
      <c r="D353" s="39" t="s">
        <v>885</v>
      </c>
      <c r="E353" s="39" t="s">
        <v>24</v>
      </c>
    </row>
    <row r="354" spans="1:5" s="102" customFormat="1" x14ac:dyDescent="0.25">
      <c r="A354" s="38">
        <v>44263.555173611108</v>
      </c>
      <c r="B354" s="156">
        <v>44264</v>
      </c>
      <c r="C354" s="74">
        <v>500</v>
      </c>
      <c r="D354" s="39" t="s">
        <v>515</v>
      </c>
      <c r="E354" s="39" t="s">
        <v>24</v>
      </c>
    </row>
    <row r="355" spans="1:5" s="102" customFormat="1" x14ac:dyDescent="0.25">
      <c r="A355" s="38">
        <v>44263.591412037036</v>
      </c>
      <c r="B355" s="156">
        <v>44264</v>
      </c>
      <c r="C355" s="74">
        <v>20</v>
      </c>
      <c r="D355" s="39" t="s">
        <v>211</v>
      </c>
      <c r="E355" s="39" t="s">
        <v>24</v>
      </c>
    </row>
    <row r="356" spans="1:5" s="102" customFormat="1" x14ac:dyDescent="0.25">
      <c r="A356" s="38">
        <v>44263.627025462964</v>
      </c>
      <c r="B356" s="156">
        <v>44264</v>
      </c>
      <c r="C356" s="74">
        <v>500</v>
      </c>
      <c r="D356" s="39" t="s">
        <v>875</v>
      </c>
      <c r="E356" s="39" t="s">
        <v>24</v>
      </c>
    </row>
    <row r="357" spans="1:5" s="102" customFormat="1" x14ac:dyDescent="0.25">
      <c r="A357" s="38">
        <v>44263.674340277779</v>
      </c>
      <c r="B357" s="156">
        <v>44264</v>
      </c>
      <c r="C357" s="74">
        <v>300</v>
      </c>
      <c r="D357" s="39" t="s">
        <v>212</v>
      </c>
      <c r="E357" s="39" t="s">
        <v>24</v>
      </c>
    </row>
    <row r="358" spans="1:5" s="102" customFormat="1" x14ac:dyDescent="0.25">
      <c r="A358" s="38">
        <v>44263.683946759258</v>
      </c>
      <c r="B358" s="156">
        <v>44264</v>
      </c>
      <c r="C358" s="74">
        <v>60</v>
      </c>
      <c r="D358" s="39" t="s">
        <v>175</v>
      </c>
      <c r="E358" s="39" t="s">
        <v>24</v>
      </c>
    </row>
    <row r="359" spans="1:5" s="102" customFormat="1" x14ac:dyDescent="0.25">
      <c r="A359" s="38">
        <v>44263.728194444448</v>
      </c>
      <c r="B359" s="156">
        <v>44264</v>
      </c>
      <c r="C359" s="74">
        <v>100</v>
      </c>
      <c r="D359" s="39" t="s">
        <v>213</v>
      </c>
      <c r="E359" s="39" t="s">
        <v>24</v>
      </c>
    </row>
    <row r="360" spans="1:5" s="102" customFormat="1" x14ac:dyDescent="0.25">
      <c r="A360" s="38">
        <v>44263.745405092595</v>
      </c>
      <c r="B360" s="156">
        <v>44264</v>
      </c>
      <c r="C360" s="74">
        <v>200</v>
      </c>
      <c r="D360" s="39" t="s">
        <v>684</v>
      </c>
      <c r="E360" s="39" t="s">
        <v>24</v>
      </c>
    </row>
    <row r="361" spans="1:5" s="102" customFormat="1" x14ac:dyDescent="0.25">
      <c r="A361" s="38">
        <v>44263.755393518521</v>
      </c>
      <c r="B361" s="156">
        <v>44264</v>
      </c>
      <c r="C361" s="74">
        <v>200</v>
      </c>
      <c r="D361" s="39" t="s">
        <v>214</v>
      </c>
      <c r="E361" s="39" t="s">
        <v>24</v>
      </c>
    </row>
    <row r="362" spans="1:5" s="102" customFormat="1" x14ac:dyDescent="0.25">
      <c r="A362" s="38">
        <v>44263.770416666666</v>
      </c>
      <c r="B362" s="156">
        <v>44264</v>
      </c>
      <c r="C362" s="74">
        <v>2000</v>
      </c>
      <c r="D362" s="39"/>
      <c r="E362" s="39" t="s">
        <v>24</v>
      </c>
    </row>
    <row r="363" spans="1:5" s="102" customFormat="1" x14ac:dyDescent="0.25">
      <c r="A363" s="38">
        <v>44263.791261574072</v>
      </c>
      <c r="B363" s="156">
        <v>44264</v>
      </c>
      <c r="C363" s="74">
        <v>2000</v>
      </c>
      <c r="D363" s="39"/>
      <c r="E363" s="39" t="s">
        <v>24</v>
      </c>
    </row>
    <row r="364" spans="1:5" s="102" customFormat="1" x14ac:dyDescent="0.25">
      <c r="A364" s="38">
        <v>44263.79546296296</v>
      </c>
      <c r="B364" s="156">
        <v>44264</v>
      </c>
      <c r="C364" s="74">
        <v>200</v>
      </c>
      <c r="D364" s="39" t="s">
        <v>700</v>
      </c>
      <c r="E364" s="39" t="s">
        <v>24</v>
      </c>
    </row>
    <row r="365" spans="1:5" s="102" customFormat="1" x14ac:dyDescent="0.25">
      <c r="A365" s="38">
        <v>44263.878217592595</v>
      </c>
      <c r="B365" s="156">
        <v>44264</v>
      </c>
      <c r="C365" s="74">
        <v>1000</v>
      </c>
      <c r="D365" s="39" t="s">
        <v>685</v>
      </c>
      <c r="E365" s="39" t="s">
        <v>24</v>
      </c>
    </row>
    <row r="366" spans="1:5" s="102" customFormat="1" x14ac:dyDescent="0.25">
      <c r="A366" s="38">
        <v>44263.884641203702</v>
      </c>
      <c r="B366" s="156">
        <v>44264</v>
      </c>
      <c r="C366" s="74">
        <v>500</v>
      </c>
      <c r="D366" s="39" t="s">
        <v>886</v>
      </c>
      <c r="E366" s="39" t="s">
        <v>24</v>
      </c>
    </row>
    <row r="367" spans="1:5" s="102" customFormat="1" x14ac:dyDescent="0.25">
      <c r="A367" s="38">
        <v>44263.90966435185</v>
      </c>
      <c r="B367" s="156">
        <v>44264</v>
      </c>
      <c r="C367" s="74">
        <v>100</v>
      </c>
      <c r="D367" s="39" t="s">
        <v>517</v>
      </c>
      <c r="E367" s="39" t="s">
        <v>24</v>
      </c>
    </row>
    <row r="368" spans="1:5" s="102" customFormat="1" x14ac:dyDescent="0.25">
      <c r="A368" s="38">
        <v>44263.910474537035</v>
      </c>
      <c r="B368" s="156">
        <v>44264</v>
      </c>
      <c r="C368" s="74">
        <v>100</v>
      </c>
      <c r="D368" s="39" t="s">
        <v>518</v>
      </c>
      <c r="E368" s="39" t="s">
        <v>24</v>
      </c>
    </row>
    <row r="369" spans="1:5" s="102" customFormat="1" x14ac:dyDescent="0.25">
      <c r="A369" s="38">
        <v>44263.953611111108</v>
      </c>
      <c r="B369" s="156">
        <v>44264</v>
      </c>
      <c r="C369" s="74">
        <v>300</v>
      </c>
      <c r="D369" s="39" t="s">
        <v>225</v>
      </c>
      <c r="E369" s="39" t="s">
        <v>24</v>
      </c>
    </row>
    <row r="370" spans="1:5" s="102" customFormat="1" x14ac:dyDescent="0.25">
      <c r="A370" s="38">
        <v>44264.336134259262</v>
      </c>
      <c r="B370" s="156">
        <v>44265</v>
      </c>
      <c r="C370" s="74">
        <v>500</v>
      </c>
      <c r="D370" s="39" t="s">
        <v>217</v>
      </c>
      <c r="E370" s="39" t="s">
        <v>24</v>
      </c>
    </row>
    <row r="371" spans="1:5" s="102" customFormat="1" x14ac:dyDescent="0.25">
      <c r="A371" s="38">
        <v>44264.339050925926</v>
      </c>
      <c r="B371" s="156">
        <v>44265</v>
      </c>
      <c r="C371" s="74">
        <v>1000</v>
      </c>
      <c r="D371" s="39" t="s">
        <v>672</v>
      </c>
      <c r="E371" s="39" t="s">
        <v>24</v>
      </c>
    </row>
    <row r="372" spans="1:5" s="102" customFormat="1" x14ac:dyDescent="0.25">
      <c r="A372" s="38">
        <v>44264.344953703701</v>
      </c>
      <c r="B372" s="156">
        <v>44265</v>
      </c>
      <c r="C372" s="74">
        <v>100</v>
      </c>
      <c r="D372" s="39" t="s">
        <v>887</v>
      </c>
      <c r="E372" s="39" t="s">
        <v>24</v>
      </c>
    </row>
    <row r="373" spans="1:5" s="102" customFormat="1" x14ac:dyDescent="0.25">
      <c r="A373" s="38">
        <v>44264.379780092589</v>
      </c>
      <c r="B373" s="156">
        <v>44265</v>
      </c>
      <c r="C373" s="74">
        <v>500</v>
      </c>
      <c r="D373" s="39" t="s">
        <v>218</v>
      </c>
      <c r="E373" s="39" t="s">
        <v>24</v>
      </c>
    </row>
    <row r="374" spans="1:5" s="102" customFormat="1" x14ac:dyDescent="0.25">
      <c r="A374" s="38">
        <v>44264.382604166669</v>
      </c>
      <c r="B374" s="156">
        <v>44265</v>
      </c>
      <c r="C374" s="74">
        <v>100</v>
      </c>
      <c r="D374" s="39" t="s">
        <v>219</v>
      </c>
      <c r="E374" s="39" t="s">
        <v>24</v>
      </c>
    </row>
    <row r="375" spans="1:5" s="102" customFormat="1" x14ac:dyDescent="0.25">
      <c r="A375" s="38">
        <v>44264.384409722225</v>
      </c>
      <c r="B375" s="156">
        <v>44265</v>
      </c>
      <c r="C375" s="74">
        <v>500</v>
      </c>
      <c r="D375" s="39" t="s">
        <v>220</v>
      </c>
      <c r="E375" s="39" t="s">
        <v>24</v>
      </c>
    </row>
    <row r="376" spans="1:5" s="102" customFormat="1" x14ac:dyDescent="0.25">
      <c r="A376" s="38">
        <v>44264.412766203706</v>
      </c>
      <c r="B376" s="156">
        <v>44265</v>
      </c>
      <c r="C376" s="74">
        <v>500</v>
      </c>
      <c r="D376" s="39" t="s">
        <v>187</v>
      </c>
      <c r="E376" s="39" t="s">
        <v>24</v>
      </c>
    </row>
    <row r="377" spans="1:5" s="102" customFormat="1" x14ac:dyDescent="0.25">
      <c r="A377" s="38">
        <v>44264.486319444448</v>
      </c>
      <c r="B377" s="156">
        <v>44265</v>
      </c>
      <c r="C377" s="74">
        <v>500</v>
      </c>
      <c r="D377" s="39" t="s">
        <v>222</v>
      </c>
      <c r="E377" s="39" t="s">
        <v>24</v>
      </c>
    </row>
    <row r="378" spans="1:5" s="102" customFormat="1" x14ac:dyDescent="0.25">
      <c r="A378" s="38">
        <v>44264.509942129633</v>
      </c>
      <c r="B378" s="156">
        <v>44265</v>
      </c>
      <c r="C378" s="74">
        <v>250</v>
      </c>
      <c r="D378" s="39" t="s">
        <v>565</v>
      </c>
      <c r="E378" s="39" t="s">
        <v>24</v>
      </c>
    </row>
    <row r="379" spans="1:5" s="102" customFormat="1" x14ac:dyDescent="0.25">
      <c r="A379" s="38">
        <v>44264.510983796295</v>
      </c>
      <c r="B379" s="156">
        <v>44265</v>
      </c>
      <c r="C379" s="74">
        <v>1000</v>
      </c>
      <c r="D379" s="39" t="s">
        <v>888</v>
      </c>
      <c r="E379" s="39" t="s">
        <v>24</v>
      </c>
    </row>
    <row r="380" spans="1:5" s="102" customFormat="1" x14ac:dyDescent="0.25">
      <c r="A380" s="38">
        <v>44264.54115740741</v>
      </c>
      <c r="B380" s="156">
        <v>44265</v>
      </c>
      <c r="C380" s="74">
        <v>500</v>
      </c>
      <c r="D380" s="39" t="s">
        <v>223</v>
      </c>
      <c r="E380" s="39" t="s">
        <v>24</v>
      </c>
    </row>
    <row r="381" spans="1:5" s="102" customFormat="1" x14ac:dyDescent="0.25">
      <c r="A381" s="38">
        <v>44264.559861111113</v>
      </c>
      <c r="B381" s="156">
        <v>44265</v>
      </c>
      <c r="C381" s="74">
        <v>100</v>
      </c>
      <c r="D381" s="39" t="s">
        <v>224</v>
      </c>
      <c r="E381" s="39" t="s">
        <v>24</v>
      </c>
    </row>
    <row r="382" spans="1:5" s="102" customFormat="1" x14ac:dyDescent="0.25">
      <c r="A382" s="38">
        <v>44264.562384259261</v>
      </c>
      <c r="B382" s="156">
        <v>44265</v>
      </c>
      <c r="C382" s="74">
        <v>2000</v>
      </c>
      <c r="D382" s="39" t="s">
        <v>424</v>
      </c>
      <c r="E382" s="39" t="s">
        <v>24</v>
      </c>
    </row>
    <row r="383" spans="1:5" s="102" customFormat="1" x14ac:dyDescent="0.25">
      <c r="A383" s="38">
        <v>44264.575289351851</v>
      </c>
      <c r="B383" s="156">
        <v>44265</v>
      </c>
      <c r="C383" s="74">
        <v>100</v>
      </c>
      <c r="D383" s="39"/>
      <c r="E383" s="39" t="s">
        <v>24</v>
      </c>
    </row>
    <row r="384" spans="1:5" s="102" customFormat="1" x14ac:dyDescent="0.25">
      <c r="A384" s="38">
        <v>44264.644942129627</v>
      </c>
      <c r="B384" s="156">
        <v>44265</v>
      </c>
      <c r="C384" s="74">
        <v>200</v>
      </c>
      <c r="D384" s="39" t="s">
        <v>889</v>
      </c>
      <c r="E384" s="39" t="s">
        <v>24</v>
      </c>
    </row>
    <row r="385" spans="1:5" s="102" customFormat="1" x14ac:dyDescent="0.25">
      <c r="A385" s="38">
        <v>44264.677141203705</v>
      </c>
      <c r="B385" s="156">
        <v>44265</v>
      </c>
      <c r="C385" s="74">
        <v>300</v>
      </c>
      <c r="D385" s="39" t="s">
        <v>237</v>
      </c>
      <c r="E385" s="39" t="s">
        <v>24</v>
      </c>
    </row>
    <row r="386" spans="1:5" s="102" customFormat="1" x14ac:dyDescent="0.25">
      <c r="A386" s="38">
        <v>44264.708935185183</v>
      </c>
      <c r="B386" s="156">
        <v>44265</v>
      </c>
      <c r="C386" s="74">
        <v>600</v>
      </c>
      <c r="D386" s="39"/>
      <c r="E386" s="39" t="s">
        <v>24</v>
      </c>
    </row>
    <row r="387" spans="1:5" s="102" customFormat="1" x14ac:dyDescent="0.25">
      <c r="A387" s="38">
        <v>44264.732048611113</v>
      </c>
      <c r="B387" s="156">
        <v>44265</v>
      </c>
      <c r="C387" s="74">
        <v>500</v>
      </c>
      <c r="D387" s="39" t="s">
        <v>875</v>
      </c>
      <c r="E387" s="39" t="s">
        <v>24</v>
      </c>
    </row>
    <row r="388" spans="1:5" s="102" customFormat="1" x14ac:dyDescent="0.25">
      <c r="A388" s="38">
        <v>44264.767291666663</v>
      </c>
      <c r="B388" s="156">
        <v>44265</v>
      </c>
      <c r="C388" s="74">
        <v>500</v>
      </c>
      <c r="D388" s="39"/>
      <c r="E388" s="39" t="s">
        <v>24</v>
      </c>
    </row>
    <row r="389" spans="1:5" s="102" customFormat="1" x14ac:dyDescent="0.25">
      <c r="A389" s="38">
        <v>44264.774340277778</v>
      </c>
      <c r="B389" s="156">
        <v>44265</v>
      </c>
      <c r="C389" s="74">
        <v>300</v>
      </c>
      <c r="D389" s="39" t="s">
        <v>516</v>
      </c>
      <c r="E389" s="39" t="s">
        <v>24</v>
      </c>
    </row>
    <row r="390" spans="1:5" s="102" customFormat="1" x14ac:dyDescent="0.25">
      <c r="A390" s="38">
        <v>44264.774513888886</v>
      </c>
      <c r="B390" s="156">
        <v>44265</v>
      </c>
      <c r="C390" s="74">
        <v>15000</v>
      </c>
      <c r="D390" s="39" t="s">
        <v>890</v>
      </c>
      <c r="E390" s="39" t="s">
        <v>24</v>
      </c>
    </row>
    <row r="391" spans="1:5" s="102" customFormat="1" x14ac:dyDescent="0.25">
      <c r="A391" s="38">
        <v>44264.785405092596</v>
      </c>
      <c r="B391" s="156">
        <v>44265</v>
      </c>
      <c r="C391" s="74">
        <v>2000</v>
      </c>
      <c r="D391" s="39" t="s">
        <v>891</v>
      </c>
      <c r="E391" s="39" t="s">
        <v>24</v>
      </c>
    </row>
    <row r="392" spans="1:5" s="102" customFormat="1" x14ac:dyDescent="0.25">
      <c r="A392" s="38">
        <v>44264.809942129628</v>
      </c>
      <c r="B392" s="156">
        <v>44265</v>
      </c>
      <c r="C392" s="74">
        <v>100</v>
      </c>
      <c r="D392" s="39"/>
      <c r="E392" s="39" t="s">
        <v>24</v>
      </c>
    </row>
    <row r="393" spans="1:5" s="102" customFormat="1" x14ac:dyDescent="0.25">
      <c r="A393" s="38">
        <v>44264.826435185183</v>
      </c>
      <c r="B393" s="156">
        <v>44265</v>
      </c>
      <c r="C393" s="74">
        <v>500</v>
      </c>
      <c r="D393" s="39" t="s">
        <v>612</v>
      </c>
      <c r="E393" s="39" t="s">
        <v>24</v>
      </c>
    </row>
    <row r="394" spans="1:5" s="102" customFormat="1" x14ac:dyDescent="0.25">
      <c r="A394" s="38">
        <v>44264.833796296298</v>
      </c>
      <c r="B394" s="156">
        <v>44265</v>
      </c>
      <c r="C394" s="74">
        <v>100</v>
      </c>
      <c r="D394" s="39"/>
      <c r="E394" s="39" t="s">
        <v>24</v>
      </c>
    </row>
    <row r="395" spans="1:5" s="102" customFormat="1" x14ac:dyDescent="0.25">
      <c r="A395" s="38">
        <v>44264.882141203707</v>
      </c>
      <c r="B395" s="156">
        <v>44265</v>
      </c>
      <c r="C395" s="74">
        <v>100</v>
      </c>
      <c r="D395" s="39" t="s">
        <v>892</v>
      </c>
      <c r="E395" s="39" t="s">
        <v>24</v>
      </c>
    </row>
    <row r="396" spans="1:5" s="102" customFormat="1" x14ac:dyDescent="0.25">
      <c r="A396" s="38">
        <v>44264.902349537035</v>
      </c>
      <c r="B396" s="156">
        <v>44265</v>
      </c>
      <c r="C396" s="74">
        <v>100</v>
      </c>
      <c r="D396" s="39" t="s">
        <v>468</v>
      </c>
      <c r="E396" s="39" t="s">
        <v>24</v>
      </c>
    </row>
    <row r="397" spans="1:5" s="102" customFormat="1" x14ac:dyDescent="0.25">
      <c r="A397" s="38">
        <v>44264.988611111112</v>
      </c>
      <c r="B397" s="156">
        <v>44265</v>
      </c>
      <c r="C397" s="74">
        <v>300</v>
      </c>
      <c r="D397" s="39" t="s">
        <v>524</v>
      </c>
      <c r="E397" s="39" t="s">
        <v>24</v>
      </c>
    </row>
    <row r="398" spans="1:5" s="102" customFormat="1" x14ac:dyDescent="0.25">
      <c r="A398" s="38">
        <v>44264.99287037037</v>
      </c>
      <c r="B398" s="156">
        <v>44265</v>
      </c>
      <c r="C398" s="74">
        <v>500</v>
      </c>
      <c r="D398" s="39"/>
      <c r="E398" s="39" t="s">
        <v>24</v>
      </c>
    </row>
    <row r="399" spans="1:5" s="102" customFormat="1" x14ac:dyDescent="0.25">
      <c r="A399" s="38">
        <v>44265.030833333331</v>
      </c>
      <c r="B399" s="156">
        <v>44266</v>
      </c>
      <c r="C399" s="74">
        <v>100</v>
      </c>
      <c r="D399" s="39" t="s">
        <v>190</v>
      </c>
      <c r="E399" s="39" t="s">
        <v>24</v>
      </c>
    </row>
    <row r="400" spans="1:5" s="102" customFormat="1" x14ac:dyDescent="0.25">
      <c r="A400" s="38">
        <v>44265.047719907408</v>
      </c>
      <c r="B400" s="156">
        <v>44266</v>
      </c>
      <c r="C400" s="74">
        <v>20000</v>
      </c>
      <c r="D400" s="39"/>
      <c r="E400" s="39" t="s">
        <v>24</v>
      </c>
    </row>
    <row r="401" spans="1:5" s="102" customFormat="1" x14ac:dyDescent="0.25">
      <c r="A401" s="38">
        <v>44265.281898148147</v>
      </c>
      <c r="B401" s="156">
        <v>44266</v>
      </c>
      <c r="C401" s="74">
        <v>100</v>
      </c>
      <c r="D401" s="39"/>
      <c r="E401" s="39" t="s">
        <v>24</v>
      </c>
    </row>
    <row r="402" spans="1:5" s="102" customFormat="1" x14ac:dyDescent="0.25">
      <c r="A402" s="38">
        <v>44265.416365740741</v>
      </c>
      <c r="B402" s="156">
        <v>44266</v>
      </c>
      <c r="C402" s="74">
        <v>300</v>
      </c>
      <c r="D402" s="39" t="s">
        <v>199</v>
      </c>
      <c r="E402" s="39" t="s">
        <v>24</v>
      </c>
    </row>
    <row r="403" spans="1:5" s="102" customFormat="1" x14ac:dyDescent="0.25">
      <c r="A403" s="38">
        <v>44265.442187499997</v>
      </c>
      <c r="B403" s="156">
        <v>44266</v>
      </c>
      <c r="C403" s="74">
        <v>500</v>
      </c>
      <c r="D403" s="39" t="s">
        <v>525</v>
      </c>
      <c r="E403" s="39" t="s">
        <v>24</v>
      </c>
    </row>
    <row r="404" spans="1:5" s="102" customFormat="1" x14ac:dyDescent="0.25">
      <c r="A404" s="38">
        <v>44265.443402777775</v>
      </c>
      <c r="B404" s="156">
        <v>44266</v>
      </c>
      <c r="C404" s="74">
        <v>1000</v>
      </c>
      <c r="D404" s="39" t="s">
        <v>422</v>
      </c>
      <c r="E404" s="39" t="s">
        <v>24</v>
      </c>
    </row>
    <row r="405" spans="1:5" s="102" customFormat="1" x14ac:dyDescent="0.25">
      <c r="A405" s="38">
        <v>44265.475659722222</v>
      </c>
      <c r="B405" s="156">
        <v>44266</v>
      </c>
      <c r="C405" s="74">
        <v>100</v>
      </c>
      <c r="D405" s="39"/>
      <c r="E405" s="39" t="s">
        <v>24</v>
      </c>
    </row>
    <row r="406" spans="1:5" s="102" customFormat="1" x14ac:dyDescent="0.25">
      <c r="A406" s="38">
        <v>44265.476805555554</v>
      </c>
      <c r="B406" s="156">
        <v>44266</v>
      </c>
      <c r="C406" s="74">
        <v>100</v>
      </c>
      <c r="D406" s="39" t="s">
        <v>198</v>
      </c>
      <c r="E406" s="39" t="s">
        <v>24</v>
      </c>
    </row>
    <row r="407" spans="1:5" s="102" customFormat="1" x14ac:dyDescent="0.25">
      <c r="A407" s="38">
        <v>44265.479270833333</v>
      </c>
      <c r="B407" s="156">
        <v>44266</v>
      </c>
      <c r="C407" s="74">
        <v>1000</v>
      </c>
      <c r="D407" s="39" t="s">
        <v>230</v>
      </c>
      <c r="E407" s="39" t="s">
        <v>24</v>
      </c>
    </row>
    <row r="408" spans="1:5" s="102" customFormat="1" x14ac:dyDescent="0.25">
      <c r="A408" s="38">
        <v>44265.482685185183</v>
      </c>
      <c r="B408" s="156">
        <v>44266</v>
      </c>
      <c r="C408" s="74">
        <v>100</v>
      </c>
      <c r="D408" s="39" t="s">
        <v>405</v>
      </c>
      <c r="E408" s="39" t="s">
        <v>24</v>
      </c>
    </row>
    <row r="409" spans="1:5" s="102" customFormat="1" x14ac:dyDescent="0.25">
      <c r="A409" s="38">
        <v>44265.501458333332</v>
      </c>
      <c r="B409" s="156">
        <v>44266</v>
      </c>
      <c r="C409" s="74">
        <v>7500</v>
      </c>
      <c r="D409" s="39" t="s">
        <v>893</v>
      </c>
      <c r="E409" s="39" t="s">
        <v>24</v>
      </c>
    </row>
    <row r="410" spans="1:5" s="102" customFormat="1" x14ac:dyDescent="0.25">
      <c r="A410" s="38">
        <v>44265.502372685187</v>
      </c>
      <c r="B410" s="156">
        <v>44266</v>
      </c>
      <c r="C410" s="74">
        <v>200</v>
      </c>
      <c r="D410" s="39" t="s">
        <v>566</v>
      </c>
      <c r="E410" s="39" t="s">
        <v>24</v>
      </c>
    </row>
    <row r="411" spans="1:5" s="102" customFormat="1" x14ac:dyDescent="0.25">
      <c r="A411" s="38">
        <v>44265.538599537038</v>
      </c>
      <c r="B411" s="156">
        <v>44266</v>
      </c>
      <c r="C411" s="74">
        <v>3000</v>
      </c>
      <c r="D411" s="39" t="s">
        <v>686</v>
      </c>
      <c r="E411" s="39" t="s">
        <v>24</v>
      </c>
    </row>
    <row r="412" spans="1:5" s="102" customFormat="1" x14ac:dyDescent="0.25">
      <c r="A412" s="38">
        <v>44265.558692129627</v>
      </c>
      <c r="B412" s="156">
        <v>44266</v>
      </c>
      <c r="C412" s="74">
        <v>100</v>
      </c>
      <c r="D412" s="39" t="s">
        <v>701</v>
      </c>
      <c r="E412" s="39" t="s">
        <v>24</v>
      </c>
    </row>
    <row r="413" spans="1:5" s="102" customFormat="1" x14ac:dyDescent="0.25">
      <c r="A413" s="38">
        <v>44265.575532407405</v>
      </c>
      <c r="B413" s="156">
        <v>44266</v>
      </c>
      <c r="C413" s="74">
        <v>1000</v>
      </c>
      <c r="D413" s="39" t="s">
        <v>231</v>
      </c>
      <c r="E413" s="39" t="s">
        <v>24</v>
      </c>
    </row>
    <row r="414" spans="1:5" s="102" customFormat="1" x14ac:dyDescent="0.25">
      <c r="A414" s="38">
        <v>44265.601412037038</v>
      </c>
      <c r="B414" s="156">
        <v>44266</v>
      </c>
      <c r="C414" s="74">
        <v>3000</v>
      </c>
      <c r="D414" s="39" t="s">
        <v>522</v>
      </c>
      <c r="E414" s="39" t="s">
        <v>24</v>
      </c>
    </row>
    <row r="415" spans="1:5" s="102" customFormat="1" x14ac:dyDescent="0.25">
      <c r="A415" s="38">
        <v>44265.603379629632</v>
      </c>
      <c r="B415" s="156">
        <v>44266</v>
      </c>
      <c r="C415" s="74">
        <v>500</v>
      </c>
      <c r="D415" s="39" t="s">
        <v>232</v>
      </c>
      <c r="E415" s="39" t="s">
        <v>24</v>
      </c>
    </row>
    <row r="416" spans="1:5" s="102" customFormat="1" x14ac:dyDescent="0.25">
      <c r="A416" s="38">
        <v>44265.73333333333</v>
      </c>
      <c r="B416" s="156">
        <v>44266</v>
      </c>
      <c r="C416" s="74">
        <v>500</v>
      </c>
      <c r="D416" s="39" t="s">
        <v>894</v>
      </c>
      <c r="E416" s="39" t="s">
        <v>24</v>
      </c>
    </row>
    <row r="417" spans="1:5" s="102" customFormat="1" x14ac:dyDescent="0.25">
      <c r="A417" s="38">
        <v>44265.817546296297</v>
      </c>
      <c r="B417" s="156">
        <v>44266</v>
      </c>
      <c r="C417" s="74">
        <v>200</v>
      </c>
      <c r="D417" s="39" t="s">
        <v>215</v>
      </c>
      <c r="E417" s="39" t="s">
        <v>24</v>
      </c>
    </row>
    <row r="418" spans="1:5" s="102" customFormat="1" x14ac:dyDescent="0.25">
      <c r="A418" s="38">
        <v>44265.829872685186</v>
      </c>
      <c r="B418" s="156">
        <v>44266</v>
      </c>
      <c r="C418" s="74">
        <v>100</v>
      </c>
      <c r="D418" s="39"/>
      <c r="E418" s="39" t="s">
        <v>24</v>
      </c>
    </row>
    <row r="419" spans="1:5" s="102" customFormat="1" x14ac:dyDescent="0.25">
      <c r="A419" s="38">
        <v>44265.845104166663</v>
      </c>
      <c r="B419" s="156">
        <v>44266</v>
      </c>
      <c r="C419" s="74">
        <v>100</v>
      </c>
      <c r="D419" s="39"/>
      <c r="E419" s="39" t="s">
        <v>24</v>
      </c>
    </row>
    <row r="420" spans="1:5" s="102" customFormat="1" x14ac:dyDescent="0.25">
      <c r="A420" s="38">
        <v>44265.86619212963</v>
      </c>
      <c r="B420" s="156">
        <v>44266</v>
      </c>
      <c r="C420" s="74">
        <v>500</v>
      </c>
      <c r="D420" s="39" t="s">
        <v>895</v>
      </c>
      <c r="E420" s="39" t="s">
        <v>24</v>
      </c>
    </row>
    <row r="421" spans="1:5" s="102" customFormat="1" x14ac:dyDescent="0.25">
      <c r="A421" s="38">
        <v>44265.871365740742</v>
      </c>
      <c r="B421" s="156">
        <v>44266</v>
      </c>
      <c r="C421" s="74">
        <v>500</v>
      </c>
      <c r="D421" s="39" t="s">
        <v>294</v>
      </c>
      <c r="E421" s="39" t="s">
        <v>24</v>
      </c>
    </row>
    <row r="422" spans="1:5" s="102" customFormat="1" x14ac:dyDescent="0.25">
      <c r="A422" s="38">
        <v>44265.877604166664</v>
      </c>
      <c r="B422" s="156">
        <v>44266</v>
      </c>
      <c r="C422" s="74">
        <v>200</v>
      </c>
      <c r="D422" s="39" t="s">
        <v>233</v>
      </c>
      <c r="E422" s="39" t="s">
        <v>24</v>
      </c>
    </row>
    <row r="423" spans="1:5" s="102" customFormat="1" x14ac:dyDescent="0.25">
      <c r="A423" s="38">
        <v>44265.891250000001</v>
      </c>
      <c r="B423" s="156">
        <v>44266</v>
      </c>
      <c r="C423" s="74">
        <v>1000</v>
      </c>
      <c r="D423" s="39" t="s">
        <v>234</v>
      </c>
      <c r="E423" s="39" t="s">
        <v>24</v>
      </c>
    </row>
    <row r="424" spans="1:5" s="102" customFormat="1" x14ac:dyDescent="0.25">
      <c r="A424" s="38">
        <v>44266.151898148149</v>
      </c>
      <c r="B424" s="156">
        <v>44267</v>
      </c>
      <c r="C424" s="74">
        <v>1000</v>
      </c>
      <c r="D424" s="39"/>
      <c r="E424" s="39" t="s">
        <v>24</v>
      </c>
    </row>
    <row r="425" spans="1:5" s="102" customFormat="1" x14ac:dyDescent="0.25">
      <c r="A425" s="38">
        <v>44266.406377314815</v>
      </c>
      <c r="B425" s="156">
        <v>44267</v>
      </c>
      <c r="C425" s="74">
        <v>750</v>
      </c>
      <c r="D425" s="39" t="s">
        <v>235</v>
      </c>
      <c r="E425" s="39" t="s">
        <v>24</v>
      </c>
    </row>
    <row r="426" spans="1:5" s="102" customFormat="1" x14ac:dyDescent="0.25">
      <c r="A426" s="38">
        <v>44266.415127314816</v>
      </c>
      <c r="B426" s="156">
        <v>44267</v>
      </c>
      <c r="C426" s="74">
        <v>50</v>
      </c>
      <c r="D426" s="39" t="s">
        <v>521</v>
      </c>
      <c r="E426" s="39" t="s">
        <v>24</v>
      </c>
    </row>
    <row r="427" spans="1:5" s="102" customFormat="1" x14ac:dyDescent="0.25">
      <c r="A427" s="38">
        <v>44266.457754629628</v>
      </c>
      <c r="B427" s="156">
        <v>44267</v>
      </c>
      <c r="C427" s="74">
        <v>300</v>
      </c>
      <c r="D427" s="39" t="s">
        <v>134</v>
      </c>
      <c r="E427" s="39" t="s">
        <v>24</v>
      </c>
    </row>
    <row r="428" spans="1:5" s="102" customFormat="1" x14ac:dyDescent="0.25">
      <c r="A428" s="38">
        <v>44266.465358796297</v>
      </c>
      <c r="B428" s="156">
        <v>44267</v>
      </c>
      <c r="C428" s="74">
        <v>100</v>
      </c>
      <c r="D428" s="39" t="s">
        <v>236</v>
      </c>
      <c r="E428" s="39" t="s">
        <v>24</v>
      </c>
    </row>
    <row r="429" spans="1:5" s="102" customFormat="1" x14ac:dyDescent="0.25">
      <c r="A429" s="38">
        <v>44266.511041666665</v>
      </c>
      <c r="B429" s="156">
        <v>44267</v>
      </c>
      <c r="C429" s="74">
        <v>110</v>
      </c>
      <c r="D429" s="39" t="s">
        <v>896</v>
      </c>
      <c r="E429" s="39" t="s">
        <v>24</v>
      </c>
    </row>
    <row r="430" spans="1:5" s="102" customFormat="1" x14ac:dyDescent="0.25">
      <c r="A430" s="38">
        <v>44266.543553240743</v>
      </c>
      <c r="B430" s="156">
        <v>44267</v>
      </c>
      <c r="C430" s="74">
        <v>500</v>
      </c>
      <c r="D430" s="39" t="s">
        <v>897</v>
      </c>
      <c r="E430" s="39" t="s">
        <v>24</v>
      </c>
    </row>
    <row r="431" spans="1:5" s="102" customFormat="1" x14ac:dyDescent="0.25">
      <c r="A431" s="38">
        <v>44266.550821759258</v>
      </c>
      <c r="B431" s="156">
        <v>44267</v>
      </c>
      <c r="C431" s="74">
        <v>800</v>
      </c>
      <c r="D431" s="39" t="s">
        <v>238</v>
      </c>
      <c r="E431" s="39" t="s">
        <v>24</v>
      </c>
    </row>
    <row r="432" spans="1:5" s="102" customFormat="1" x14ac:dyDescent="0.25">
      <c r="A432" s="38">
        <v>44266.576516203706</v>
      </c>
      <c r="B432" s="156">
        <v>44267</v>
      </c>
      <c r="C432" s="74">
        <v>200</v>
      </c>
      <c r="D432" s="39"/>
      <c r="E432" s="39" t="s">
        <v>24</v>
      </c>
    </row>
    <row r="433" spans="1:5" s="102" customFormat="1" x14ac:dyDescent="0.25">
      <c r="A433" s="38">
        <v>44266.58152777778</v>
      </c>
      <c r="B433" s="156">
        <v>44267</v>
      </c>
      <c r="C433" s="74">
        <v>200</v>
      </c>
      <c r="D433" s="39" t="s">
        <v>239</v>
      </c>
      <c r="E433" s="39" t="s">
        <v>24</v>
      </c>
    </row>
    <row r="434" spans="1:5" s="102" customFormat="1" x14ac:dyDescent="0.25">
      <c r="A434" s="38">
        <v>44266.595810185187</v>
      </c>
      <c r="B434" s="156">
        <v>44267</v>
      </c>
      <c r="C434" s="74">
        <v>100</v>
      </c>
      <c r="D434" s="39" t="s">
        <v>898</v>
      </c>
      <c r="E434" s="39" t="s">
        <v>24</v>
      </c>
    </row>
    <row r="435" spans="1:5" s="102" customFormat="1" x14ac:dyDescent="0.25">
      <c r="A435" s="38">
        <v>44266.60837962963</v>
      </c>
      <c r="B435" s="156">
        <v>44267</v>
      </c>
      <c r="C435" s="74">
        <v>500</v>
      </c>
      <c r="D435" s="39"/>
      <c r="E435" s="39" t="s">
        <v>24</v>
      </c>
    </row>
    <row r="436" spans="1:5" s="102" customFormat="1" x14ac:dyDescent="0.25">
      <c r="A436" s="38">
        <v>44266.749606481484</v>
      </c>
      <c r="B436" s="156">
        <v>44267</v>
      </c>
      <c r="C436" s="74">
        <v>300</v>
      </c>
      <c r="D436" s="39"/>
      <c r="E436" s="39" t="s">
        <v>24</v>
      </c>
    </row>
    <row r="437" spans="1:5" s="102" customFormat="1" x14ac:dyDescent="0.25">
      <c r="A437" s="38">
        <v>44266.790671296294</v>
      </c>
      <c r="B437" s="156">
        <v>44267</v>
      </c>
      <c r="C437" s="74">
        <v>200</v>
      </c>
      <c r="D437" s="39" t="s">
        <v>240</v>
      </c>
      <c r="E437" s="39" t="s">
        <v>24</v>
      </c>
    </row>
    <row r="438" spans="1:5" s="102" customFormat="1" x14ac:dyDescent="0.25">
      <c r="A438" s="38">
        <v>44266.81150462963</v>
      </c>
      <c r="B438" s="156">
        <v>44267</v>
      </c>
      <c r="C438" s="74">
        <v>170</v>
      </c>
      <c r="D438" s="39" t="s">
        <v>127</v>
      </c>
      <c r="E438" s="39" t="s">
        <v>24</v>
      </c>
    </row>
    <row r="439" spans="1:5" s="102" customFormat="1" x14ac:dyDescent="0.25">
      <c r="A439" s="38">
        <v>44266.814259259256</v>
      </c>
      <c r="B439" s="156">
        <v>44267</v>
      </c>
      <c r="C439" s="74">
        <v>300</v>
      </c>
      <c r="D439" s="39" t="s">
        <v>899</v>
      </c>
      <c r="E439" s="39" t="s">
        <v>24</v>
      </c>
    </row>
    <row r="440" spans="1:5" s="102" customFormat="1" x14ac:dyDescent="0.25">
      <c r="A440" s="38">
        <v>44266.889305555553</v>
      </c>
      <c r="B440" s="156">
        <v>44267</v>
      </c>
      <c r="C440" s="74">
        <v>300</v>
      </c>
      <c r="D440" s="39" t="s">
        <v>242</v>
      </c>
      <c r="E440" s="39" t="s">
        <v>24</v>
      </c>
    </row>
    <row r="441" spans="1:5" s="102" customFormat="1" x14ac:dyDescent="0.25">
      <c r="A441" s="38">
        <v>44266.902233796296</v>
      </c>
      <c r="B441" s="156">
        <v>44267</v>
      </c>
      <c r="C441" s="74">
        <v>300</v>
      </c>
      <c r="D441" s="39" t="s">
        <v>469</v>
      </c>
      <c r="E441" s="39" t="s">
        <v>24</v>
      </c>
    </row>
    <row r="442" spans="1:5" s="102" customFormat="1" x14ac:dyDescent="0.25">
      <c r="A442" s="38">
        <v>44266.926064814812</v>
      </c>
      <c r="B442" s="156">
        <v>44267</v>
      </c>
      <c r="C442" s="74">
        <v>100</v>
      </c>
      <c r="D442" s="39" t="s">
        <v>401</v>
      </c>
      <c r="E442" s="39" t="s">
        <v>24</v>
      </c>
    </row>
    <row r="443" spans="1:5" s="102" customFormat="1" x14ac:dyDescent="0.25">
      <c r="A443" s="38">
        <v>44266.934050925927</v>
      </c>
      <c r="B443" s="156">
        <v>44267</v>
      </c>
      <c r="C443" s="74">
        <v>100</v>
      </c>
      <c r="D443" s="39" t="s">
        <v>243</v>
      </c>
      <c r="E443" s="39" t="s">
        <v>24</v>
      </c>
    </row>
    <row r="444" spans="1:5" s="102" customFormat="1" x14ac:dyDescent="0.25">
      <c r="A444" s="38">
        <v>44266.943344907406</v>
      </c>
      <c r="B444" s="156">
        <v>44267</v>
      </c>
      <c r="C444" s="74">
        <v>1500</v>
      </c>
      <c r="D444" s="39" t="s">
        <v>244</v>
      </c>
      <c r="E444" s="39" t="s">
        <v>24</v>
      </c>
    </row>
    <row r="445" spans="1:5" s="102" customFormat="1" x14ac:dyDescent="0.25">
      <c r="A445" s="38">
        <v>44266.945277777777</v>
      </c>
      <c r="B445" s="156">
        <v>44267</v>
      </c>
      <c r="C445" s="74">
        <v>500</v>
      </c>
      <c r="D445" s="39" t="s">
        <v>687</v>
      </c>
      <c r="E445" s="39" t="s">
        <v>24</v>
      </c>
    </row>
    <row r="446" spans="1:5" s="102" customFormat="1" x14ac:dyDescent="0.25">
      <c r="A446" s="38">
        <v>44267.023425925923</v>
      </c>
      <c r="B446" s="38">
        <v>44270</v>
      </c>
      <c r="C446" s="74">
        <v>500</v>
      </c>
      <c r="D446" s="39" t="s">
        <v>245</v>
      </c>
      <c r="E446" s="39" t="s">
        <v>24</v>
      </c>
    </row>
    <row r="447" spans="1:5" s="102" customFormat="1" x14ac:dyDescent="0.25">
      <c r="A447" s="38">
        <v>44267.023761574077</v>
      </c>
      <c r="B447" s="38">
        <v>44270</v>
      </c>
      <c r="C447" s="74">
        <v>150</v>
      </c>
      <c r="D447" s="39" t="s">
        <v>688</v>
      </c>
      <c r="E447" s="39" t="s">
        <v>24</v>
      </c>
    </row>
    <row r="448" spans="1:5" s="102" customFormat="1" x14ac:dyDescent="0.25">
      <c r="A448" s="38">
        <v>44267.179351851853</v>
      </c>
      <c r="B448" s="38">
        <v>44270</v>
      </c>
      <c r="C448" s="74">
        <v>150</v>
      </c>
      <c r="D448" s="39" t="s">
        <v>900</v>
      </c>
      <c r="E448" s="39" t="s">
        <v>24</v>
      </c>
    </row>
    <row r="449" spans="1:5" s="102" customFormat="1" x14ac:dyDescent="0.25">
      <c r="A449" s="38">
        <v>44267.205937500003</v>
      </c>
      <c r="B449" s="38">
        <v>44270</v>
      </c>
      <c r="C449" s="74">
        <v>500</v>
      </c>
      <c r="D449" s="39" t="s">
        <v>506</v>
      </c>
      <c r="E449" s="39" t="s">
        <v>24</v>
      </c>
    </row>
    <row r="450" spans="1:5" s="102" customFormat="1" x14ac:dyDescent="0.25">
      <c r="A450" s="38">
        <v>44267.279583333337</v>
      </c>
      <c r="B450" s="38">
        <v>44270</v>
      </c>
      <c r="C450" s="74">
        <v>200</v>
      </c>
      <c r="D450" s="39" t="s">
        <v>255</v>
      </c>
      <c r="E450" s="39" t="s">
        <v>24</v>
      </c>
    </row>
    <row r="451" spans="1:5" s="102" customFormat="1" x14ac:dyDescent="0.25">
      <c r="A451" s="38">
        <v>44267.349039351851</v>
      </c>
      <c r="B451" s="38">
        <v>44270</v>
      </c>
      <c r="C451" s="74">
        <v>200</v>
      </c>
      <c r="D451" s="39"/>
      <c r="E451" s="39" t="s">
        <v>24</v>
      </c>
    </row>
    <row r="452" spans="1:5" s="102" customFormat="1" x14ac:dyDescent="0.25">
      <c r="A452" s="38">
        <v>44267.378761574073</v>
      </c>
      <c r="B452" s="38">
        <v>44270</v>
      </c>
      <c r="C452" s="74">
        <v>100</v>
      </c>
      <c r="D452" s="39" t="s">
        <v>241</v>
      </c>
      <c r="E452" s="39" t="s">
        <v>24</v>
      </c>
    </row>
    <row r="453" spans="1:5" s="102" customFormat="1" x14ac:dyDescent="0.25">
      <c r="A453" s="38">
        <v>44267.385729166665</v>
      </c>
      <c r="B453" s="38">
        <v>44270</v>
      </c>
      <c r="C453" s="74">
        <v>100</v>
      </c>
      <c r="D453" s="39" t="s">
        <v>246</v>
      </c>
      <c r="E453" s="39" t="s">
        <v>24</v>
      </c>
    </row>
    <row r="454" spans="1:5" s="102" customFormat="1" x14ac:dyDescent="0.25">
      <c r="A454" s="38">
        <v>44267.425844907404</v>
      </c>
      <c r="B454" s="38">
        <v>44270</v>
      </c>
      <c r="C454" s="74">
        <v>100</v>
      </c>
      <c r="D454" s="39" t="s">
        <v>618</v>
      </c>
      <c r="E454" s="39" t="s">
        <v>24</v>
      </c>
    </row>
    <row r="455" spans="1:5" s="102" customFormat="1" x14ac:dyDescent="0.25">
      <c r="A455" s="38">
        <v>44267.431284722225</v>
      </c>
      <c r="B455" s="38">
        <v>44270</v>
      </c>
      <c r="C455" s="74">
        <v>300</v>
      </c>
      <c r="D455" s="39" t="s">
        <v>247</v>
      </c>
      <c r="E455" s="39" t="s">
        <v>24</v>
      </c>
    </row>
    <row r="456" spans="1:5" s="102" customFormat="1" x14ac:dyDescent="0.25">
      <c r="A456" s="38">
        <v>44267.466354166667</v>
      </c>
      <c r="B456" s="38">
        <v>44270</v>
      </c>
      <c r="C456" s="74">
        <v>1000</v>
      </c>
      <c r="D456" s="39" t="s">
        <v>226</v>
      </c>
      <c r="E456" s="39" t="s">
        <v>24</v>
      </c>
    </row>
    <row r="457" spans="1:5" s="102" customFormat="1" x14ac:dyDescent="0.25">
      <c r="A457" s="38">
        <v>44267.477326388886</v>
      </c>
      <c r="B457" s="38">
        <v>44270</v>
      </c>
      <c r="C457" s="74">
        <v>200</v>
      </c>
      <c r="D457" s="39" t="s">
        <v>248</v>
      </c>
      <c r="E457" s="39" t="s">
        <v>24</v>
      </c>
    </row>
    <row r="458" spans="1:5" s="102" customFormat="1" x14ac:dyDescent="0.25">
      <c r="A458" s="38">
        <v>44267.505879629629</v>
      </c>
      <c r="B458" s="38">
        <v>44270</v>
      </c>
      <c r="C458" s="74">
        <v>100</v>
      </c>
      <c r="D458" s="39" t="s">
        <v>901</v>
      </c>
      <c r="E458" s="39" t="s">
        <v>24</v>
      </c>
    </row>
    <row r="459" spans="1:5" s="102" customFormat="1" x14ac:dyDescent="0.25">
      <c r="A459" s="38">
        <v>44267.61928240741</v>
      </c>
      <c r="B459" s="38">
        <v>44270</v>
      </c>
      <c r="C459" s="74">
        <v>300</v>
      </c>
      <c r="D459" s="39" t="s">
        <v>902</v>
      </c>
      <c r="E459" s="39" t="s">
        <v>24</v>
      </c>
    </row>
    <row r="460" spans="1:5" s="102" customFormat="1" x14ac:dyDescent="0.25">
      <c r="A460" s="38">
        <v>44267.622037037036</v>
      </c>
      <c r="B460" s="38">
        <v>44270</v>
      </c>
      <c r="C460" s="74">
        <v>100</v>
      </c>
      <c r="D460" s="39" t="s">
        <v>249</v>
      </c>
      <c r="E460" s="39" t="s">
        <v>24</v>
      </c>
    </row>
    <row r="461" spans="1:5" s="102" customFormat="1" x14ac:dyDescent="0.25">
      <c r="A461" s="38">
        <v>44267.658310185187</v>
      </c>
      <c r="B461" s="38">
        <v>44270</v>
      </c>
      <c r="C461" s="74">
        <v>100</v>
      </c>
      <c r="D461" s="39" t="s">
        <v>250</v>
      </c>
      <c r="E461" s="39" t="s">
        <v>24</v>
      </c>
    </row>
    <row r="462" spans="1:5" s="102" customFormat="1" x14ac:dyDescent="0.25">
      <c r="A462" s="38">
        <v>44267.663368055553</v>
      </c>
      <c r="B462" s="38">
        <v>44270</v>
      </c>
      <c r="C462" s="74">
        <v>1000</v>
      </c>
      <c r="D462" s="39" t="s">
        <v>251</v>
      </c>
      <c r="E462" s="39" t="s">
        <v>24</v>
      </c>
    </row>
    <row r="463" spans="1:5" s="102" customFormat="1" x14ac:dyDescent="0.25">
      <c r="A463" s="38">
        <v>44267.699629629627</v>
      </c>
      <c r="B463" s="38">
        <v>44270</v>
      </c>
      <c r="C463" s="74">
        <v>100</v>
      </c>
      <c r="D463" s="39" t="s">
        <v>903</v>
      </c>
      <c r="E463" s="39" t="s">
        <v>24</v>
      </c>
    </row>
    <row r="464" spans="1:5" s="102" customFormat="1" x14ac:dyDescent="0.25">
      <c r="A464" s="38">
        <v>44267.808599537035</v>
      </c>
      <c r="B464" s="38">
        <v>44270</v>
      </c>
      <c r="C464" s="74">
        <v>1000</v>
      </c>
      <c r="D464" s="39" t="s">
        <v>519</v>
      </c>
      <c r="E464" s="39" t="s">
        <v>24</v>
      </c>
    </row>
    <row r="465" spans="1:5" s="102" customFormat="1" x14ac:dyDescent="0.25">
      <c r="A465" s="38">
        <v>44267.829351851855</v>
      </c>
      <c r="B465" s="38">
        <v>44270</v>
      </c>
      <c r="C465" s="74">
        <v>300</v>
      </c>
      <c r="D465" s="39" t="s">
        <v>904</v>
      </c>
      <c r="E465" s="39" t="s">
        <v>24</v>
      </c>
    </row>
    <row r="466" spans="1:5" s="102" customFormat="1" x14ac:dyDescent="0.25">
      <c r="A466" s="38">
        <v>44267.90898148148</v>
      </c>
      <c r="B466" s="38">
        <v>44270</v>
      </c>
      <c r="C466" s="74">
        <v>80</v>
      </c>
      <c r="D466" s="39" t="s">
        <v>615</v>
      </c>
      <c r="E466" s="39" t="s">
        <v>24</v>
      </c>
    </row>
    <row r="467" spans="1:5" s="102" customFormat="1" x14ac:dyDescent="0.25">
      <c r="A467" s="38">
        <v>44267.957685185182</v>
      </c>
      <c r="B467" s="38">
        <v>44270</v>
      </c>
      <c r="C467" s="74">
        <v>7000</v>
      </c>
      <c r="D467" s="39" t="s">
        <v>253</v>
      </c>
      <c r="E467" s="39" t="s">
        <v>24</v>
      </c>
    </row>
    <row r="468" spans="1:5" s="102" customFormat="1" x14ac:dyDescent="0.25">
      <c r="A468" s="38">
        <v>44267.976446759261</v>
      </c>
      <c r="B468" s="38">
        <v>44270</v>
      </c>
      <c r="C468" s="74">
        <v>500</v>
      </c>
      <c r="D468" s="39" t="s">
        <v>127</v>
      </c>
      <c r="E468" s="39" t="s">
        <v>24</v>
      </c>
    </row>
    <row r="469" spans="1:5" s="102" customFormat="1" x14ac:dyDescent="0.25">
      <c r="A469" s="38">
        <v>44268.008020833331</v>
      </c>
      <c r="B469" s="38">
        <v>44270</v>
      </c>
      <c r="C469" s="74">
        <v>300</v>
      </c>
      <c r="D469" s="39" t="s">
        <v>567</v>
      </c>
      <c r="E469" s="39" t="s">
        <v>24</v>
      </c>
    </row>
    <row r="470" spans="1:5" s="102" customFormat="1" x14ac:dyDescent="0.25">
      <c r="A470" s="38">
        <v>44268.078634259262</v>
      </c>
      <c r="B470" s="38">
        <v>44270</v>
      </c>
      <c r="C470" s="74">
        <v>200</v>
      </c>
      <c r="D470" s="39"/>
      <c r="E470" s="39" t="s">
        <v>24</v>
      </c>
    </row>
    <row r="471" spans="1:5" s="102" customFormat="1" x14ac:dyDescent="0.25">
      <c r="A471" s="38">
        <v>44268.091874999998</v>
      </c>
      <c r="B471" s="38">
        <v>44270</v>
      </c>
      <c r="C471" s="74">
        <v>300</v>
      </c>
      <c r="D471" s="39" t="s">
        <v>700</v>
      </c>
      <c r="E471" s="39" t="s">
        <v>24</v>
      </c>
    </row>
    <row r="472" spans="1:5" s="102" customFormat="1" x14ac:dyDescent="0.25">
      <c r="A472" s="38">
        <v>44268.381724537037</v>
      </c>
      <c r="B472" s="38">
        <v>44270</v>
      </c>
      <c r="C472" s="74">
        <v>300</v>
      </c>
      <c r="D472" s="39" t="s">
        <v>905</v>
      </c>
      <c r="E472" s="39" t="s">
        <v>24</v>
      </c>
    </row>
    <row r="473" spans="1:5" s="102" customFormat="1" x14ac:dyDescent="0.25">
      <c r="A473" s="38">
        <v>44268.445509259262</v>
      </c>
      <c r="B473" s="38">
        <v>44270</v>
      </c>
      <c r="C473" s="74">
        <v>5000</v>
      </c>
      <c r="D473" s="39" t="s">
        <v>256</v>
      </c>
      <c r="E473" s="39" t="s">
        <v>24</v>
      </c>
    </row>
    <row r="474" spans="1:5" s="102" customFormat="1" x14ac:dyDescent="0.25">
      <c r="A474" s="38">
        <v>44268.466886574075</v>
      </c>
      <c r="B474" s="38">
        <v>44270</v>
      </c>
      <c r="C474" s="74">
        <v>200</v>
      </c>
      <c r="D474" s="39" t="s">
        <v>717</v>
      </c>
      <c r="E474" s="39" t="s">
        <v>24</v>
      </c>
    </row>
    <row r="475" spans="1:5" s="102" customFormat="1" x14ac:dyDescent="0.25">
      <c r="A475" s="38">
        <v>44268.466944444444</v>
      </c>
      <c r="B475" s="38">
        <v>44270</v>
      </c>
      <c r="C475" s="74">
        <v>100</v>
      </c>
      <c r="D475" s="39" t="s">
        <v>689</v>
      </c>
      <c r="E475" s="39" t="s">
        <v>24</v>
      </c>
    </row>
    <row r="476" spans="1:5" s="102" customFormat="1" x14ac:dyDescent="0.25">
      <c r="A476" s="38">
        <v>44268.467048611114</v>
      </c>
      <c r="B476" s="38">
        <v>44270</v>
      </c>
      <c r="C476" s="74">
        <v>100</v>
      </c>
      <c r="D476" s="39" t="s">
        <v>906</v>
      </c>
      <c r="E476" s="39" t="s">
        <v>24</v>
      </c>
    </row>
    <row r="477" spans="1:5" s="102" customFormat="1" x14ac:dyDescent="0.25">
      <c r="A477" s="38">
        <v>44268.468321759261</v>
      </c>
      <c r="B477" s="38">
        <v>44270</v>
      </c>
      <c r="C477" s="74">
        <v>1000</v>
      </c>
      <c r="D477" s="39" t="s">
        <v>906</v>
      </c>
      <c r="E477" s="39" t="s">
        <v>24</v>
      </c>
    </row>
    <row r="478" spans="1:5" s="102" customFormat="1" x14ac:dyDescent="0.25">
      <c r="A478" s="38">
        <v>44268.481979166667</v>
      </c>
      <c r="B478" s="38">
        <v>44270</v>
      </c>
      <c r="C478" s="74">
        <v>500</v>
      </c>
      <c r="D478" s="39" t="s">
        <v>163</v>
      </c>
      <c r="E478" s="39" t="s">
        <v>24</v>
      </c>
    </row>
    <row r="479" spans="1:5" s="102" customFormat="1" x14ac:dyDescent="0.25">
      <c r="A479" s="38">
        <v>44268.494340277779</v>
      </c>
      <c r="B479" s="38">
        <v>44270</v>
      </c>
      <c r="C479" s="74">
        <v>100</v>
      </c>
      <c r="D479" s="39" t="s">
        <v>257</v>
      </c>
      <c r="E479" s="39" t="s">
        <v>24</v>
      </c>
    </row>
    <row r="480" spans="1:5" s="102" customFormat="1" x14ac:dyDescent="0.25">
      <c r="A480" s="38">
        <v>44268.497395833336</v>
      </c>
      <c r="B480" s="38">
        <v>44270</v>
      </c>
      <c r="C480" s="74">
        <v>500</v>
      </c>
      <c r="D480" s="39" t="s">
        <v>907</v>
      </c>
      <c r="E480" s="39" t="s">
        <v>24</v>
      </c>
    </row>
    <row r="481" spans="1:5" s="102" customFormat="1" x14ac:dyDescent="0.25">
      <c r="A481" s="38">
        <v>44268.514803240738</v>
      </c>
      <c r="B481" s="38">
        <v>44270</v>
      </c>
      <c r="C481" s="74">
        <v>300</v>
      </c>
      <c r="D481" s="39" t="s">
        <v>908</v>
      </c>
      <c r="E481" s="39" t="s">
        <v>24</v>
      </c>
    </row>
    <row r="482" spans="1:5" s="102" customFormat="1" x14ac:dyDescent="0.25">
      <c r="A482" s="38">
        <v>44268.547592592593</v>
      </c>
      <c r="B482" s="38">
        <v>44270</v>
      </c>
      <c r="C482" s="74">
        <v>100</v>
      </c>
      <c r="D482" s="39" t="s">
        <v>429</v>
      </c>
      <c r="E482" s="39" t="s">
        <v>24</v>
      </c>
    </row>
    <row r="483" spans="1:5" s="102" customFormat="1" x14ac:dyDescent="0.25">
      <c r="A483" s="38">
        <v>44268.59611111111</v>
      </c>
      <c r="B483" s="38">
        <v>44270</v>
      </c>
      <c r="C483" s="74">
        <v>300</v>
      </c>
      <c r="D483" s="39"/>
      <c r="E483" s="39" t="s">
        <v>24</v>
      </c>
    </row>
    <row r="484" spans="1:5" s="102" customFormat="1" x14ac:dyDescent="0.25">
      <c r="A484" s="38">
        <v>44268.59715277778</v>
      </c>
      <c r="B484" s="38">
        <v>44270</v>
      </c>
      <c r="C484" s="74">
        <v>100</v>
      </c>
      <c r="D484" s="39" t="s">
        <v>260</v>
      </c>
      <c r="E484" s="39" t="s">
        <v>24</v>
      </c>
    </row>
    <row r="485" spans="1:5" s="102" customFormat="1" x14ac:dyDescent="0.25">
      <c r="A485" s="38">
        <v>44268.604201388887</v>
      </c>
      <c r="B485" s="38">
        <v>44270</v>
      </c>
      <c r="C485" s="74">
        <v>100</v>
      </c>
      <c r="D485" s="39"/>
      <c r="E485" s="39" t="s">
        <v>24</v>
      </c>
    </row>
    <row r="486" spans="1:5" s="102" customFormat="1" x14ac:dyDescent="0.25">
      <c r="A486" s="38">
        <v>44268.795555555553</v>
      </c>
      <c r="B486" s="38">
        <v>44270</v>
      </c>
      <c r="C486" s="74">
        <v>1000</v>
      </c>
      <c r="D486" s="39"/>
      <c r="E486" s="39" t="s">
        <v>24</v>
      </c>
    </row>
    <row r="487" spans="1:5" s="102" customFormat="1" x14ac:dyDescent="0.25">
      <c r="A487" s="38">
        <v>44268.796342592592</v>
      </c>
      <c r="B487" s="38">
        <v>44270</v>
      </c>
      <c r="C487" s="74">
        <v>300</v>
      </c>
      <c r="D487" s="39" t="s">
        <v>261</v>
      </c>
      <c r="E487" s="39" t="s">
        <v>24</v>
      </c>
    </row>
    <row r="488" spans="1:5" s="102" customFormat="1" x14ac:dyDescent="0.25">
      <c r="A488" s="38">
        <v>44268.835439814815</v>
      </c>
      <c r="B488" s="38">
        <v>44270</v>
      </c>
      <c r="C488" s="74">
        <v>200</v>
      </c>
      <c r="D488" s="39" t="s">
        <v>262</v>
      </c>
      <c r="E488" s="39" t="s">
        <v>24</v>
      </c>
    </row>
    <row r="489" spans="1:5" s="102" customFormat="1" x14ac:dyDescent="0.25">
      <c r="A489" s="38">
        <v>44268.887685185182</v>
      </c>
      <c r="B489" s="38">
        <v>44270</v>
      </c>
      <c r="C489" s="74">
        <v>100</v>
      </c>
      <c r="D489" s="39" t="s">
        <v>909</v>
      </c>
      <c r="E489" s="39" t="s">
        <v>24</v>
      </c>
    </row>
    <row r="490" spans="1:5" s="102" customFormat="1" x14ac:dyDescent="0.25">
      <c r="A490" s="38">
        <v>44268.889085648145</v>
      </c>
      <c r="B490" s="38">
        <v>44270</v>
      </c>
      <c r="C490" s="74">
        <v>200</v>
      </c>
      <c r="D490" s="39" t="s">
        <v>313</v>
      </c>
      <c r="E490" s="39" t="s">
        <v>24</v>
      </c>
    </row>
    <row r="491" spans="1:5" s="102" customFormat="1" x14ac:dyDescent="0.25">
      <c r="A491" s="38">
        <v>44268.896886574075</v>
      </c>
      <c r="B491" s="38">
        <v>44270</v>
      </c>
      <c r="C491" s="74">
        <v>100</v>
      </c>
      <c r="D491" s="39" t="s">
        <v>910</v>
      </c>
      <c r="E491" s="39" t="s">
        <v>24</v>
      </c>
    </row>
    <row r="492" spans="1:5" s="102" customFormat="1" x14ac:dyDescent="0.25">
      <c r="A492" s="38">
        <v>44268.945648148147</v>
      </c>
      <c r="B492" s="38">
        <v>44270</v>
      </c>
      <c r="C492" s="74">
        <v>700</v>
      </c>
      <c r="D492" s="39" t="s">
        <v>568</v>
      </c>
      <c r="E492" s="39" t="s">
        <v>24</v>
      </c>
    </row>
    <row r="493" spans="1:5" s="102" customFormat="1" x14ac:dyDescent="0.25">
      <c r="A493" s="38">
        <v>44268.996354166666</v>
      </c>
      <c r="B493" s="38">
        <v>44270</v>
      </c>
      <c r="C493" s="74">
        <v>18484</v>
      </c>
      <c r="D493" s="39" t="s">
        <v>911</v>
      </c>
      <c r="E493" s="39" t="s">
        <v>24</v>
      </c>
    </row>
    <row r="494" spans="1:5" s="102" customFormat="1" x14ac:dyDescent="0.25">
      <c r="A494" s="38">
        <v>44269.010671296295</v>
      </c>
      <c r="B494" s="38">
        <v>44270</v>
      </c>
      <c r="C494" s="74">
        <v>1000</v>
      </c>
      <c r="D494" s="39" t="s">
        <v>912</v>
      </c>
      <c r="E494" s="39" t="s">
        <v>24</v>
      </c>
    </row>
    <row r="495" spans="1:5" s="102" customFormat="1" x14ac:dyDescent="0.25">
      <c r="A495" s="38">
        <v>44269.131516203706</v>
      </c>
      <c r="B495" s="38">
        <v>44270</v>
      </c>
      <c r="C495" s="74">
        <v>1000</v>
      </c>
      <c r="D495" s="39" t="s">
        <v>619</v>
      </c>
      <c r="E495" s="39" t="s">
        <v>24</v>
      </c>
    </row>
    <row r="496" spans="1:5" s="102" customFormat="1" x14ac:dyDescent="0.25">
      <c r="A496" s="38">
        <v>44269.371759259258</v>
      </c>
      <c r="B496" s="38">
        <v>44270</v>
      </c>
      <c r="C496" s="74">
        <v>1000</v>
      </c>
      <c r="D496" s="39" t="s">
        <v>166</v>
      </c>
      <c r="E496" s="39" t="s">
        <v>24</v>
      </c>
    </row>
    <row r="497" spans="1:5" s="102" customFormat="1" x14ac:dyDescent="0.25">
      <c r="A497" s="38">
        <v>44269.47284722222</v>
      </c>
      <c r="B497" s="38">
        <v>44270</v>
      </c>
      <c r="C497" s="74">
        <v>1000</v>
      </c>
      <c r="D497" s="39" t="s">
        <v>913</v>
      </c>
      <c r="E497" s="39" t="s">
        <v>24</v>
      </c>
    </row>
    <row r="498" spans="1:5" s="102" customFormat="1" x14ac:dyDescent="0.25">
      <c r="A498" s="38">
        <v>44269.491064814814</v>
      </c>
      <c r="B498" s="38">
        <v>44270</v>
      </c>
      <c r="C498" s="74">
        <v>1000</v>
      </c>
      <c r="D498" s="39" t="s">
        <v>914</v>
      </c>
      <c r="E498" s="39" t="s">
        <v>24</v>
      </c>
    </row>
    <row r="499" spans="1:5" s="102" customFormat="1" x14ac:dyDescent="0.25">
      <c r="A499" s="38">
        <v>44269.545995370368</v>
      </c>
      <c r="B499" s="38">
        <v>44270</v>
      </c>
      <c r="C499" s="74">
        <v>500</v>
      </c>
      <c r="D499" s="39"/>
      <c r="E499" s="39" t="s">
        <v>24</v>
      </c>
    </row>
    <row r="500" spans="1:5" s="102" customFormat="1" x14ac:dyDescent="0.25">
      <c r="A500" s="38">
        <v>44269.547037037039</v>
      </c>
      <c r="B500" s="38">
        <v>44270</v>
      </c>
      <c r="C500" s="74">
        <v>1000</v>
      </c>
      <c r="D500" s="39" t="s">
        <v>263</v>
      </c>
      <c r="E500" s="39" t="s">
        <v>24</v>
      </c>
    </row>
    <row r="501" spans="1:5" s="102" customFormat="1" x14ac:dyDescent="0.25">
      <c r="A501" s="38">
        <v>44269.556122685186</v>
      </c>
      <c r="B501" s="38">
        <v>44270</v>
      </c>
      <c r="C501" s="74">
        <v>925</v>
      </c>
      <c r="D501" s="39" t="s">
        <v>915</v>
      </c>
      <c r="E501" s="39" t="s">
        <v>24</v>
      </c>
    </row>
    <row r="502" spans="1:5" s="102" customFormat="1" x14ac:dyDescent="0.25">
      <c r="A502" s="38">
        <v>44269.578981481478</v>
      </c>
      <c r="B502" s="38">
        <v>44270</v>
      </c>
      <c r="C502" s="74">
        <v>400</v>
      </c>
      <c r="D502" s="39" t="s">
        <v>264</v>
      </c>
      <c r="E502" s="39" t="s">
        <v>24</v>
      </c>
    </row>
    <row r="503" spans="1:5" s="102" customFormat="1" x14ac:dyDescent="0.25">
      <c r="A503" s="38">
        <v>44269.66337962963</v>
      </c>
      <c r="B503" s="38">
        <v>44270</v>
      </c>
      <c r="C503" s="74">
        <v>2000</v>
      </c>
      <c r="D503" s="39" t="s">
        <v>916</v>
      </c>
      <c r="E503" s="39" t="s">
        <v>24</v>
      </c>
    </row>
    <row r="504" spans="1:5" s="102" customFormat="1" x14ac:dyDescent="0.25">
      <c r="A504" s="38">
        <v>44269.666701388887</v>
      </c>
      <c r="B504" s="38">
        <v>44270</v>
      </c>
      <c r="C504" s="74">
        <v>1500</v>
      </c>
      <c r="D504" s="39" t="s">
        <v>916</v>
      </c>
      <c r="E504" s="39" t="s">
        <v>24</v>
      </c>
    </row>
    <row r="505" spans="1:5" s="102" customFormat="1" x14ac:dyDescent="0.25">
      <c r="A505" s="38">
        <v>44269.686747685184</v>
      </c>
      <c r="B505" s="38">
        <v>44270</v>
      </c>
      <c r="C505" s="74">
        <v>500</v>
      </c>
      <c r="D505" s="39" t="s">
        <v>265</v>
      </c>
      <c r="E505" s="39" t="s">
        <v>24</v>
      </c>
    </row>
    <row r="506" spans="1:5" s="102" customFormat="1" x14ac:dyDescent="0.25">
      <c r="A506" s="38">
        <v>44269.6953125</v>
      </c>
      <c r="B506" s="38">
        <v>44270</v>
      </c>
      <c r="C506" s="74">
        <v>70</v>
      </c>
      <c r="D506" s="39" t="s">
        <v>615</v>
      </c>
      <c r="E506" s="39" t="s">
        <v>24</v>
      </c>
    </row>
    <row r="507" spans="1:5" s="102" customFormat="1" x14ac:dyDescent="0.25">
      <c r="A507" s="38">
        <v>44269.709074074075</v>
      </c>
      <c r="B507" s="38">
        <v>44270</v>
      </c>
      <c r="C507" s="74">
        <v>100</v>
      </c>
      <c r="D507" s="39"/>
      <c r="E507" s="39" t="s">
        <v>24</v>
      </c>
    </row>
    <row r="508" spans="1:5" s="102" customFormat="1" x14ac:dyDescent="0.25">
      <c r="A508" s="38">
        <v>44269.761967592596</v>
      </c>
      <c r="B508" s="38">
        <v>44270</v>
      </c>
      <c r="C508" s="74">
        <v>100</v>
      </c>
      <c r="D508" s="39"/>
      <c r="E508" s="39" t="s">
        <v>24</v>
      </c>
    </row>
    <row r="509" spans="1:5" s="102" customFormat="1" x14ac:dyDescent="0.25">
      <c r="A509" s="38">
        <v>44269.901574074072</v>
      </c>
      <c r="B509" s="38">
        <v>44270</v>
      </c>
      <c r="C509" s="74">
        <v>1000</v>
      </c>
      <c r="D509" s="39" t="s">
        <v>520</v>
      </c>
      <c r="E509" s="39" t="s">
        <v>24</v>
      </c>
    </row>
    <row r="510" spans="1:5" s="102" customFormat="1" x14ac:dyDescent="0.25">
      <c r="A510" s="38">
        <v>44269.943749999999</v>
      </c>
      <c r="B510" s="38">
        <v>44270</v>
      </c>
      <c r="C510" s="74">
        <v>100</v>
      </c>
      <c r="D510" s="39"/>
      <c r="E510" s="39" t="s">
        <v>24</v>
      </c>
    </row>
    <row r="511" spans="1:5" s="102" customFormat="1" x14ac:dyDescent="0.25">
      <c r="A511" s="38">
        <v>44269.990439814814</v>
      </c>
      <c r="B511" s="38">
        <v>44270</v>
      </c>
      <c r="C511" s="74">
        <v>500</v>
      </c>
      <c r="D511" s="39"/>
      <c r="E511" s="39" t="s">
        <v>24</v>
      </c>
    </row>
    <row r="512" spans="1:5" s="102" customFormat="1" x14ac:dyDescent="0.25">
      <c r="A512" s="38">
        <v>44270.43550925926</v>
      </c>
      <c r="B512" s="38">
        <v>44271</v>
      </c>
      <c r="C512" s="74">
        <v>500</v>
      </c>
      <c r="D512" s="39" t="s">
        <v>267</v>
      </c>
      <c r="E512" s="39" t="s">
        <v>24</v>
      </c>
    </row>
    <row r="513" spans="1:5" s="102" customFormat="1" x14ac:dyDescent="0.25">
      <c r="A513" s="38">
        <v>44270.454699074071</v>
      </c>
      <c r="B513" s="38">
        <v>44271</v>
      </c>
      <c r="C513" s="74">
        <v>100</v>
      </c>
      <c r="D513" s="39" t="s">
        <v>470</v>
      </c>
      <c r="E513" s="39" t="s">
        <v>24</v>
      </c>
    </row>
    <row r="514" spans="1:5" s="102" customFormat="1" x14ac:dyDescent="0.25">
      <c r="A514" s="38">
        <v>44270.492164351854</v>
      </c>
      <c r="B514" s="38">
        <v>44271</v>
      </c>
      <c r="C514" s="74">
        <v>300</v>
      </c>
      <c r="D514" s="39" t="s">
        <v>691</v>
      </c>
      <c r="E514" s="39" t="s">
        <v>24</v>
      </c>
    </row>
    <row r="515" spans="1:5" s="102" customFormat="1" x14ac:dyDescent="0.25">
      <c r="A515" s="38">
        <v>44270.589270833334</v>
      </c>
      <c r="B515" s="38">
        <v>44271</v>
      </c>
      <c r="C515" s="74">
        <v>500</v>
      </c>
      <c r="D515" s="39"/>
      <c r="E515" s="39" t="s">
        <v>24</v>
      </c>
    </row>
    <row r="516" spans="1:5" s="102" customFormat="1" x14ac:dyDescent="0.25">
      <c r="A516" s="38">
        <v>44270.628530092596</v>
      </c>
      <c r="B516" s="38">
        <v>44271</v>
      </c>
      <c r="C516" s="74">
        <v>100</v>
      </c>
      <c r="D516" s="39" t="s">
        <v>268</v>
      </c>
      <c r="E516" s="39" t="s">
        <v>24</v>
      </c>
    </row>
    <row r="517" spans="1:5" s="102" customFormat="1" x14ac:dyDescent="0.25">
      <c r="A517" s="38">
        <v>44270.635601851849</v>
      </c>
      <c r="B517" s="38">
        <v>44271</v>
      </c>
      <c r="C517" s="74">
        <v>100</v>
      </c>
      <c r="D517" s="39" t="s">
        <v>269</v>
      </c>
      <c r="E517" s="39" t="s">
        <v>24</v>
      </c>
    </row>
    <row r="518" spans="1:5" s="102" customFormat="1" x14ac:dyDescent="0.25">
      <c r="A518" s="38">
        <v>44270.653553240743</v>
      </c>
      <c r="B518" s="38">
        <v>44271</v>
      </c>
      <c r="C518" s="74">
        <v>350</v>
      </c>
      <c r="D518" s="39" t="s">
        <v>917</v>
      </c>
      <c r="E518" s="39" t="s">
        <v>24</v>
      </c>
    </row>
    <row r="519" spans="1:5" s="102" customFormat="1" x14ac:dyDescent="0.25">
      <c r="A519" s="38">
        <v>44270.676898148151</v>
      </c>
      <c r="B519" s="38">
        <v>44271</v>
      </c>
      <c r="C519" s="74">
        <v>100</v>
      </c>
      <c r="D519" s="39" t="s">
        <v>270</v>
      </c>
      <c r="E519" s="39" t="s">
        <v>24</v>
      </c>
    </row>
    <row r="520" spans="1:5" s="102" customFormat="1" x14ac:dyDescent="0.25">
      <c r="A520" s="38">
        <v>44270.710717592592</v>
      </c>
      <c r="B520" s="38">
        <v>44271</v>
      </c>
      <c r="C520" s="74">
        <v>500</v>
      </c>
      <c r="D520" s="39"/>
      <c r="E520" s="39" t="s">
        <v>24</v>
      </c>
    </row>
    <row r="521" spans="1:5" s="102" customFormat="1" x14ac:dyDescent="0.25">
      <c r="A521" s="38">
        <v>44270.71837962963</v>
      </c>
      <c r="B521" s="38">
        <v>44271</v>
      </c>
      <c r="C521" s="74">
        <v>370</v>
      </c>
      <c r="D521" s="39" t="s">
        <v>918</v>
      </c>
      <c r="E521" s="39" t="s">
        <v>24</v>
      </c>
    </row>
    <row r="522" spans="1:5" s="102" customFormat="1" x14ac:dyDescent="0.25">
      <c r="A522" s="38">
        <v>44270.762083333335</v>
      </c>
      <c r="B522" s="38">
        <v>44271</v>
      </c>
      <c r="C522" s="74">
        <v>300</v>
      </c>
      <c r="D522" s="39" t="s">
        <v>195</v>
      </c>
      <c r="E522" s="39" t="s">
        <v>24</v>
      </c>
    </row>
    <row r="523" spans="1:5" s="102" customFormat="1" x14ac:dyDescent="0.25">
      <c r="A523" s="38">
        <v>44270.76253472222</v>
      </c>
      <c r="B523" s="38">
        <v>44271</v>
      </c>
      <c r="C523" s="74">
        <v>20</v>
      </c>
      <c r="D523" s="39"/>
      <c r="E523" s="39" t="s">
        <v>24</v>
      </c>
    </row>
    <row r="524" spans="1:5" s="102" customFormat="1" x14ac:dyDescent="0.25">
      <c r="A524" s="38">
        <v>44270.763009259259</v>
      </c>
      <c r="B524" s="38">
        <v>44271</v>
      </c>
      <c r="C524" s="74">
        <v>300</v>
      </c>
      <c r="D524" s="39" t="s">
        <v>195</v>
      </c>
      <c r="E524" s="39" t="s">
        <v>24</v>
      </c>
    </row>
    <row r="525" spans="1:5" s="102" customFormat="1" x14ac:dyDescent="0.25">
      <c r="A525" s="38">
        <v>44270.82267361111</v>
      </c>
      <c r="B525" s="38">
        <v>44271</v>
      </c>
      <c r="C525" s="74">
        <v>300</v>
      </c>
      <c r="D525" s="39"/>
      <c r="E525" s="39" t="s">
        <v>24</v>
      </c>
    </row>
    <row r="526" spans="1:5" s="102" customFormat="1" x14ac:dyDescent="0.25">
      <c r="A526" s="38">
        <v>44270.858344907407</v>
      </c>
      <c r="B526" s="38">
        <v>44271</v>
      </c>
      <c r="C526" s="74">
        <v>500</v>
      </c>
      <c r="D526" s="39"/>
      <c r="E526" s="39" t="s">
        <v>24</v>
      </c>
    </row>
    <row r="527" spans="1:5" s="102" customFormat="1" x14ac:dyDescent="0.25">
      <c r="A527" s="38">
        <v>44270.86917824074</v>
      </c>
      <c r="B527" s="38">
        <v>44271</v>
      </c>
      <c r="C527" s="74">
        <v>1000</v>
      </c>
      <c r="D527" s="39" t="s">
        <v>919</v>
      </c>
      <c r="E527" s="39" t="s">
        <v>24</v>
      </c>
    </row>
    <row r="528" spans="1:5" s="102" customFormat="1" x14ac:dyDescent="0.25">
      <c r="A528" s="38">
        <v>44270.879652777781</v>
      </c>
      <c r="B528" s="38">
        <v>44271</v>
      </c>
      <c r="C528" s="74">
        <v>100</v>
      </c>
      <c r="D528" s="39" t="s">
        <v>271</v>
      </c>
      <c r="E528" s="39" t="s">
        <v>24</v>
      </c>
    </row>
    <row r="529" spans="1:5" s="102" customFormat="1" x14ac:dyDescent="0.25">
      <c r="A529" s="38">
        <v>44270.899178240739</v>
      </c>
      <c r="B529" s="38">
        <v>44271</v>
      </c>
      <c r="C529" s="74">
        <v>5000</v>
      </c>
      <c r="D529" s="39" t="s">
        <v>596</v>
      </c>
      <c r="E529" s="39" t="s">
        <v>24</v>
      </c>
    </row>
    <row r="530" spans="1:5" s="102" customFormat="1" x14ac:dyDescent="0.25">
      <c r="A530" s="38">
        <v>44270.931238425925</v>
      </c>
      <c r="B530" s="38">
        <v>44271</v>
      </c>
      <c r="C530" s="74">
        <v>1000</v>
      </c>
      <c r="D530" s="39"/>
      <c r="E530" s="39" t="s">
        <v>24</v>
      </c>
    </row>
    <row r="531" spans="1:5" s="102" customFormat="1" x14ac:dyDescent="0.25">
      <c r="A531" s="38">
        <v>44270.964733796296</v>
      </c>
      <c r="B531" s="38">
        <v>44271</v>
      </c>
      <c r="C531" s="74">
        <v>1500</v>
      </c>
      <c r="D531" s="39" t="s">
        <v>920</v>
      </c>
      <c r="E531" s="39" t="s">
        <v>24</v>
      </c>
    </row>
    <row r="532" spans="1:5" s="102" customFormat="1" x14ac:dyDescent="0.25">
      <c r="A532" s="38">
        <v>44270.986284722225</v>
      </c>
      <c r="B532" s="38">
        <v>44271</v>
      </c>
      <c r="C532" s="74">
        <v>100</v>
      </c>
      <c r="D532" s="39" t="s">
        <v>569</v>
      </c>
      <c r="E532" s="39" t="s">
        <v>24</v>
      </c>
    </row>
    <row r="533" spans="1:5" s="102" customFormat="1" x14ac:dyDescent="0.25">
      <c r="A533" s="38">
        <v>44270.991423611114</v>
      </c>
      <c r="B533" s="38">
        <v>44271</v>
      </c>
      <c r="C533" s="74">
        <v>500</v>
      </c>
      <c r="D533" s="39" t="s">
        <v>272</v>
      </c>
      <c r="E533" s="39" t="s">
        <v>24</v>
      </c>
    </row>
    <row r="534" spans="1:5" s="102" customFormat="1" x14ac:dyDescent="0.25">
      <c r="A534" s="38">
        <v>44271.017962962964</v>
      </c>
      <c r="B534" s="38">
        <v>44272</v>
      </c>
      <c r="C534" s="74">
        <v>500</v>
      </c>
      <c r="D534" s="39"/>
      <c r="E534" s="39" t="s">
        <v>24</v>
      </c>
    </row>
    <row r="535" spans="1:5" s="102" customFormat="1" x14ac:dyDescent="0.25">
      <c r="A535" s="38">
        <v>44271.072002314817</v>
      </c>
      <c r="B535" s="38">
        <v>44272</v>
      </c>
      <c r="C535" s="74">
        <v>700</v>
      </c>
      <c r="D535" s="39"/>
      <c r="E535" s="39" t="s">
        <v>24</v>
      </c>
    </row>
    <row r="536" spans="1:5" s="102" customFormat="1" x14ac:dyDescent="0.25">
      <c r="A536" s="38">
        <v>44271.488159722219</v>
      </c>
      <c r="B536" s="38">
        <v>44272</v>
      </c>
      <c r="C536" s="74">
        <v>200</v>
      </c>
      <c r="D536" s="39" t="s">
        <v>273</v>
      </c>
      <c r="E536" s="39" t="s">
        <v>24</v>
      </c>
    </row>
    <row r="537" spans="1:5" s="102" customFormat="1" x14ac:dyDescent="0.25">
      <c r="A537" s="38">
        <v>44271.494849537034</v>
      </c>
      <c r="B537" s="38">
        <v>44272</v>
      </c>
      <c r="C537" s="74">
        <v>5000</v>
      </c>
      <c r="D537" s="39"/>
      <c r="E537" s="39" t="s">
        <v>24</v>
      </c>
    </row>
    <row r="538" spans="1:5" s="102" customFormat="1" x14ac:dyDescent="0.25">
      <c r="A538" s="38">
        <v>44271.50509259259</v>
      </c>
      <c r="B538" s="38">
        <v>44272</v>
      </c>
      <c r="C538" s="74">
        <v>300</v>
      </c>
      <c r="D538" s="39" t="s">
        <v>921</v>
      </c>
      <c r="E538" s="39" t="s">
        <v>24</v>
      </c>
    </row>
    <row r="539" spans="1:5" s="102" customFormat="1" x14ac:dyDescent="0.25">
      <c r="A539" s="38">
        <v>44271.628553240742</v>
      </c>
      <c r="B539" s="38">
        <v>44272</v>
      </c>
      <c r="C539" s="74">
        <v>3000</v>
      </c>
      <c r="D539" s="39" t="s">
        <v>523</v>
      </c>
      <c r="E539" s="39" t="s">
        <v>24</v>
      </c>
    </row>
    <row r="540" spans="1:5" s="102" customFormat="1" x14ac:dyDescent="0.25">
      <c r="A540" s="38">
        <v>44271.62903935185</v>
      </c>
      <c r="B540" s="38">
        <v>44272</v>
      </c>
      <c r="C540" s="74">
        <v>1000</v>
      </c>
      <c r="D540" s="39" t="s">
        <v>692</v>
      </c>
      <c r="E540" s="39" t="s">
        <v>24</v>
      </c>
    </row>
    <row r="541" spans="1:5" s="102" customFormat="1" x14ac:dyDescent="0.25">
      <c r="A541" s="38">
        <v>44271.636828703704</v>
      </c>
      <c r="B541" s="38">
        <v>44272</v>
      </c>
      <c r="C541" s="74">
        <v>200</v>
      </c>
      <c r="D541" s="39" t="s">
        <v>274</v>
      </c>
      <c r="E541" s="39" t="s">
        <v>24</v>
      </c>
    </row>
    <row r="542" spans="1:5" s="102" customFormat="1" x14ac:dyDescent="0.25">
      <c r="A542" s="38">
        <v>44271.67465277778</v>
      </c>
      <c r="B542" s="38">
        <v>44272</v>
      </c>
      <c r="C542" s="74">
        <v>100</v>
      </c>
      <c r="D542" s="39" t="s">
        <v>717</v>
      </c>
      <c r="E542" s="39" t="s">
        <v>24</v>
      </c>
    </row>
    <row r="543" spans="1:5" s="102" customFormat="1" x14ac:dyDescent="0.25">
      <c r="A543" s="38">
        <v>44271.67800925926</v>
      </c>
      <c r="B543" s="38">
        <v>44272</v>
      </c>
      <c r="C543" s="74">
        <v>100</v>
      </c>
      <c r="D543" s="39" t="s">
        <v>275</v>
      </c>
      <c r="E543" s="39" t="s">
        <v>24</v>
      </c>
    </row>
    <row r="544" spans="1:5" s="102" customFormat="1" x14ac:dyDescent="0.25">
      <c r="A544" s="38">
        <v>44271.758460648147</v>
      </c>
      <c r="B544" s="38">
        <v>44272</v>
      </c>
      <c r="C544" s="74">
        <v>200</v>
      </c>
      <c r="D544" s="39" t="s">
        <v>276</v>
      </c>
      <c r="E544" s="39" t="s">
        <v>24</v>
      </c>
    </row>
    <row r="545" spans="1:5" s="102" customFormat="1" x14ac:dyDescent="0.25">
      <c r="A545" s="38">
        <v>44271.773275462961</v>
      </c>
      <c r="B545" s="38">
        <v>44272</v>
      </c>
      <c r="C545" s="74">
        <v>300</v>
      </c>
      <c r="D545" s="39"/>
      <c r="E545" s="39" t="s">
        <v>24</v>
      </c>
    </row>
    <row r="546" spans="1:5" s="102" customFormat="1" x14ac:dyDescent="0.25">
      <c r="A546" s="38">
        <v>44271.814363425925</v>
      </c>
      <c r="B546" s="38">
        <v>44272</v>
      </c>
      <c r="C546" s="74">
        <v>500</v>
      </c>
      <c r="D546" s="39" t="s">
        <v>277</v>
      </c>
      <c r="E546" s="39" t="s">
        <v>24</v>
      </c>
    </row>
    <row r="547" spans="1:5" s="102" customFormat="1" x14ac:dyDescent="0.25">
      <c r="A547" s="38">
        <v>44271.840208333335</v>
      </c>
      <c r="B547" s="38">
        <v>44272</v>
      </c>
      <c r="C547" s="74">
        <v>300</v>
      </c>
      <c r="D547" s="39" t="s">
        <v>278</v>
      </c>
      <c r="E547" s="39" t="s">
        <v>24</v>
      </c>
    </row>
    <row r="548" spans="1:5" s="102" customFormat="1" x14ac:dyDescent="0.25">
      <c r="A548" s="38">
        <v>44271.863726851851</v>
      </c>
      <c r="B548" s="38">
        <v>44272</v>
      </c>
      <c r="C548" s="74">
        <v>500</v>
      </c>
      <c r="D548" s="39" t="s">
        <v>918</v>
      </c>
      <c r="E548" s="39" t="s">
        <v>24</v>
      </c>
    </row>
    <row r="549" spans="1:5" s="102" customFormat="1" x14ac:dyDescent="0.25">
      <c r="A549" s="38">
        <v>44271.929652777777</v>
      </c>
      <c r="B549" s="38">
        <v>44272</v>
      </c>
      <c r="C549" s="74">
        <v>250</v>
      </c>
      <c r="D549" s="39" t="s">
        <v>279</v>
      </c>
      <c r="E549" s="39" t="s">
        <v>24</v>
      </c>
    </row>
    <row r="550" spans="1:5" s="102" customFormat="1" x14ac:dyDescent="0.25">
      <c r="A550" s="38">
        <v>44271.970370370371</v>
      </c>
      <c r="B550" s="38">
        <v>44272</v>
      </c>
      <c r="C550" s="74">
        <v>1000</v>
      </c>
      <c r="D550" s="39" t="s">
        <v>620</v>
      </c>
      <c r="E550" s="39" t="s">
        <v>24</v>
      </c>
    </row>
    <row r="551" spans="1:5" s="102" customFormat="1" x14ac:dyDescent="0.25">
      <c r="A551" s="38">
        <v>44271.979050925926</v>
      </c>
      <c r="B551" s="38">
        <v>44272</v>
      </c>
      <c r="C551" s="74">
        <v>2000</v>
      </c>
      <c r="D551" s="39" t="s">
        <v>280</v>
      </c>
      <c r="E551" s="39" t="s">
        <v>24</v>
      </c>
    </row>
    <row r="552" spans="1:5" s="102" customFormat="1" x14ac:dyDescent="0.25">
      <c r="A552" s="38">
        <v>44271.997233796297</v>
      </c>
      <c r="B552" s="38">
        <v>44272</v>
      </c>
      <c r="C552" s="74">
        <v>98.46</v>
      </c>
      <c r="D552" s="39" t="s">
        <v>281</v>
      </c>
      <c r="E552" s="39" t="s">
        <v>24</v>
      </c>
    </row>
    <row r="553" spans="1:5" s="102" customFormat="1" x14ac:dyDescent="0.25">
      <c r="A553" s="38">
        <v>44272.064016203702</v>
      </c>
      <c r="B553" s="38">
        <v>44273</v>
      </c>
      <c r="C553" s="74">
        <v>3000</v>
      </c>
      <c r="D553" s="39"/>
      <c r="E553" s="39" t="s">
        <v>24</v>
      </c>
    </row>
    <row r="554" spans="1:5" s="102" customFormat="1" x14ac:dyDescent="0.25">
      <c r="A554" s="38">
        <v>44272.236678240741</v>
      </c>
      <c r="B554" s="38">
        <v>44273</v>
      </c>
      <c r="C554" s="74">
        <v>100</v>
      </c>
      <c r="D554" s="39" t="s">
        <v>571</v>
      </c>
      <c r="E554" s="39" t="s">
        <v>24</v>
      </c>
    </row>
    <row r="555" spans="1:5" s="102" customFormat="1" x14ac:dyDescent="0.25">
      <c r="A555" s="38">
        <v>44272.380914351852</v>
      </c>
      <c r="B555" s="38">
        <v>44273</v>
      </c>
      <c r="C555" s="74">
        <v>1000</v>
      </c>
      <c r="D555" s="39" t="s">
        <v>531</v>
      </c>
      <c r="E555" s="39" t="s">
        <v>24</v>
      </c>
    </row>
    <row r="556" spans="1:5" s="102" customFormat="1" x14ac:dyDescent="0.25">
      <c r="A556" s="38">
        <v>44272.445740740739</v>
      </c>
      <c r="B556" s="38">
        <v>44273</v>
      </c>
      <c r="C556" s="74">
        <v>100</v>
      </c>
      <c r="D556" s="39"/>
      <c r="E556" s="39" t="s">
        <v>24</v>
      </c>
    </row>
    <row r="557" spans="1:5" s="102" customFormat="1" x14ac:dyDescent="0.25">
      <c r="A557" s="38">
        <v>44272.446620370371</v>
      </c>
      <c r="B557" s="38">
        <v>44273</v>
      </c>
      <c r="C557" s="74">
        <v>500</v>
      </c>
      <c r="D557" s="39" t="s">
        <v>282</v>
      </c>
      <c r="E557" s="39" t="s">
        <v>24</v>
      </c>
    </row>
    <row r="558" spans="1:5" s="102" customFormat="1" x14ac:dyDescent="0.25">
      <c r="A558" s="38">
        <v>44272.455196759256</v>
      </c>
      <c r="B558" s="38">
        <v>44273</v>
      </c>
      <c r="C558" s="74">
        <v>400</v>
      </c>
      <c r="D558" s="39" t="s">
        <v>693</v>
      </c>
      <c r="E558" s="39" t="s">
        <v>24</v>
      </c>
    </row>
    <row r="559" spans="1:5" s="102" customFormat="1" x14ac:dyDescent="0.25">
      <c r="A559" s="38">
        <v>44272.45521990741</v>
      </c>
      <c r="B559" s="38">
        <v>44273</v>
      </c>
      <c r="C559" s="74">
        <v>300</v>
      </c>
      <c r="D559" s="39"/>
      <c r="E559" s="39" t="s">
        <v>24</v>
      </c>
    </row>
    <row r="560" spans="1:5" s="102" customFormat="1" x14ac:dyDescent="0.25">
      <c r="A560" s="38">
        <v>44272.476643518516</v>
      </c>
      <c r="B560" s="38">
        <v>44273</v>
      </c>
      <c r="C560" s="74">
        <v>100</v>
      </c>
      <c r="D560" s="39" t="s">
        <v>283</v>
      </c>
      <c r="E560" s="39" t="s">
        <v>24</v>
      </c>
    </row>
    <row r="561" spans="1:5" s="102" customFormat="1" x14ac:dyDescent="0.25">
      <c r="A561" s="38">
        <v>44272.495208333334</v>
      </c>
      <c r="B561" s="38">
        <v>44273</v>
      </c>
      <c r="C561" s="74">
        <v>1000</v>
      </c>
      <c r="D561" s="39" t="s">
        <v>423</v>
      </c>
      <c r="E561" s="39" t="s">
        <v>24</v>
      </c>
    </row>
    <row r="562" spans="1:5" s="102" customFormat="1" x14ac:dyDescent="0.25">
      <c r="A562" s="38">
        <v>44272.499085648145</v>
      </c>
      <c r="B562" s="38">
        <v>44273</v>
      </c>
      <c r="C562" s="74">
        <v>300</v>
      </c>
      <c r="D562" s="39" t="s">
        <v>694</v>
      </c>
      <c r="E562" s="39" t="s">
        <v>24</v>
      </c>
    </row>
    <row r="563" spans="1:5" s="102" customFormat="1" x14ac:dyDescent="0.25">
      <c r="A563" s="38">
        <v>44272.536898148152</v>
      </c>
      <c r="B563" s="38">
        <v>44273</v>
      </c>
      <c r="C563" s="74">
        <v>100</v>
      </c>
      <c r="D563" s="39" t="s">
        <v>922</v>
      </c>
      <c r="E563" s="39" t="s">
        <v>24</v>
      </c>
    </row>
    <row r="564" spans="1:5" s="102" customFormat="1" x14ac:dyDescent="0.25">
      <c r="A564" s="38">
        <v>44272.560983796298</v>
      </c>
      <c r="B564" s="38">
        <v>44273</v>
      </c>
      <c r="C564" s="74">
        <v>350</v>
      </c>
      <c r="D564" s="39" t="s">
        <v>572</v>
      </c>
      <c r="E564" s="39" t="s">
        <v>24</v>
      </c>
    </row>
    <row r="565" spans="1:5" s="102" customFormat="1" x14ac:dyDescent="0.25">
      <c r="A565" s="38">
        <v>44272.567685185182</v>
      </c>
      <c r="B565" s="38">
        <v>44273</v>
      </c>
      <c r="C565" s="74">
        <v>500</v>
      </c>
      <c r="D565" s="39" t="s">
        <v>430</v>
      </c>
      <c r="E565" s="39" t="s">
        <v>24</v>
      </c>
    </row>
    <row r="566" spans="1:5" s="102" customFormat="1" x14ac:dyDescent="0.25">
      <c r="A566" s="38">
        <v>44272.594537037039</v>
      </c>
      <c r="B566" s="38">
        <v>44273</v>
      </c>
      <c r="C566" s="74">
        <v>100</v>
      </c>
      <c r="D566" s="39"/>
      <c r="E566" s="39" t="s">
        <v>24</v>
      </c>
    </row>
    <row r="567" spans="1:5" s="102" customFormat="1" x14ac:dyDescent="0.25">
      <c r="A567" s="38">
        <v>44272.63449074074</v>
      </c>
      <c r="B567" s="38">
        <v>44273</v>
      </c>
      <c r="C567" s="74">
        <v>100</v>
      </c>
      <c r="D567" s="39" t="s">
        <v>923</v>
      </c>
      <c r="E567" s="39" t="s">
        <v>24</v>
      </c>
    </row>
    <row r="568" spans="1:5" s="102" customFormat="1" x14ac:dyDescent="0.25">
      <c r="A568" s="38">
        <v>44272.636284722219</v>
      </c>
      <c r="B568" s="38">
        <v>44273</v>
      </c>
      <c r="C568" s="74">
        <v>1000</v>
      </c>
      <c r="D568" s="39"/>
      <c r="E568" s="39" t="s">
        <v>24</v>
      </c>
    </row>
    <row r="569" spans="1:5" s="102" customFormat="1" x14ac:dyDescent="0.25">
      <c r="A569" s="38">
        <v>44272.696180555555</v>
      </c>
      <c r="B569" s="38">
        <v>44273</v>
      </c>
      <c r="C569" s="74">
        <v>500</v>
      </c>
      <c r="D569" s="39" t="s">
        <v>573</v>
      </c>
      <c r="E569" s="39" t="s">
        <v>24</v>
      </c>
    </row>
    <row r="570" spans="1:5" s="102" customFormat="1" x14ac:dyDescent="0.25">
      <c r="A570" s="38">
        <v>44272.751388888886</v>
      </c>
      <c r="B570" s="38">
        <v>44273</v>
      </c>
      <c r="C570" s="74">
        <v>1000</v>
      </c>
      <c r="D570" s="39" t="s">
        <v>471</v>
      </c>
      <c r="E570" s="39" t="s">
        <v>24</v>
      </c>
    </row>
    <row r="571" spans="1:5" s="102" customFormat="1" x14ac:dyDescent="0.25">
      <c r="A571" s="38">
        <v>44272.816238425927</v>
      </c>
      <c r="B571" s="38">
        <v>44273</v>
      </c>
      <c r="C571" s="74">
        <v>2000</v>
      </c>
      <c r="D571" s="39"/>
      <c r="E571" s="39" t="s">
        <v>24</v>
      </c>
    </row>
    <row r="572" spans="1:5" s="102" customFormat="1" x14ac:dyDescent="0.25">
      <c r="A572" s="38">
        <v>44272.855196759258</v>
      </c>
      <c r="B572" s="38">
        <v>44273</v>
      </c>
      <c r="C572" s="74">
        <v>500</v>
      </c>
      <c r="D572" s="39" t="s">
        <v>160</v>
      </c>
      <c r="E572" s="39" t="s">
        <v>24</v>
      </c>
    </row>
    <row r="573" spans="1:5" s="102" customFormat="1" x14ac:dyDescent="0.25">
      <c r="A573" s="38">
        <v>44272.863206018519</v>
      </c>
      <c r="B573" s="38">
        <v>44273</v>
      </c>
      <c r="C573" s="74">
        <v>300</v>
      </c>
      <c r="D573" s="39"/>
      <c r="E573" s="39" t="s">
        <v>24</v>
      </c>
    </row>
    <row r="574" spans="1:5" s="102" customFormat="1" x14ac:dyDescent="0.25">
      <c r="A574" s="38">
        <v>44272.889641203707</v>
      </c>
      <c r="B574" s="38">
        <v>44273</v>
      </c>
      <c r="C574" s="74">
        <v>300</v>
      </c>
      <c r="D574" s="39" t="s">
        <v>858</v>
      </c>
      <c r="E574" s="39" t="s">
        <v>24</v>
      </c>
    </row>
    <row r="575" spans="1:5" s="102" customFormat="1" x14ac:dyDescent="0.25">
      <c r="A575" s="38">
        <v>44272.898877314816</v>
      </c>
      <c r="B575" s="38">
        <v>44273</v>
      </c>
      <c r="C575" s="74">
        <v>50</v>
      </c>
      <c r="D575" s="39" t="s">
        <v>284</v>
      </c>
      <c r="E575" s="39" t="s">
        <v>24</v>
      </c>
    </row>
    <row r="576" spans="1:5" s="102" customFormat="1" x14ac:dyDescent="0.25">
      <c r="A576" s="38">
        <v>44272.95585648148</v>
      </c>
      <c r="B576" s="38">
        <v>44273</v>
      </c>
      <c r="C576" s="74">
        <v>500</v>
      </c>
      <c r="D576" s="39" t="s">
        <v>695</v>
      </c>
      <c r="E576" s="39" t="s">
        <v>24</v>
      </c>
    </row>
    <row r="577" spans="1:5" s="102" customFormat="1" x14ac:dyDescent="0.25">
      <c r="A577" s="38">
        <v>44273.021932870368</v>
      </c>
      <c r="B577" s="38">
        <v>44274</v>
      </c>
      <c r="C577" s="74">
        <v>300</v>
      </c>
      <c r="D577" s="39" t="s">
        <v>924</v>
      </c>
      <c r="E577" s="39" t="s">
        <v>24</v>
      </c>
    </row>
    <row r="578" spans="1:5" s="102" customFormat="1" x14ac:dyDescent="0.25">
      <c r="A578" s="38">
        <v>44273.127141203702</v>
      </c>
      <c r="B578" s="38">
        <v>44274</v>
      </c>
      <c r="C578" s="74">
        <v>111</v>
      </c>
      <c r="D578" s="39" t="s">
        <v>285</v>
      </c>
      <c r="E578" s="39" t="s">
        <v>24</v>
      </c>
    </row>
    <row r="579" spans="1:5" s="102" customFormat="1" x14ac:dyDescent="0.25">
      <c r="A579" s="38">
        <v>44273.392430555556</v>
      </c>
      <c r="B579" s="38">
        <v>44274</v>
      </c>
      <c r="C579" s="74">
        <v>200</v>
      </c>
      <c r="D579" s="39" t="s">
        <v>472</v>
      </c>
      <c r="E579" s="39" t="s">
        <v>24</v>
      </c>
    </row>
    <row r="580" spans="1:5" s="102" customFormat="1" x14ac:dyDescent="0.25">
      <c r="A580" s="38">
        <v>44273.3984375</v>
      </c>
      <c r="B580" s="38">
        <v>44274</v>
      </c>
      <c r="C580" s="74">
        <v>100</v>
      </c>
      <c r="D580" s="39" t="s">
        <v>621</v>
      </c>
      <c r="E580" s="39" t="s">
        <v>24</v>
      </c>
    </row>
    <row r="581" spans="1:5" s="102" customFormat="1" x14ac:dyDescent="0.25">
      <c r="A581" s="38">
        <v>44273.482673611114</v>
      </c>
      <c r="B581" s="38">
        <v>44274</v>
      </c>
      <c r="C581" s="74">
        <v>3000</v>
      </c>
      <c r="D581" s="39" t="s">
        <v>925</v>
      </c>
      <c r="E581" s="39" t="s">
        <v>24</v>
      </c>
    </row>
    <row r="582" spans="1:5" s="102" customFormat="1" x14ac:dyDescent="0.25">
      <c r="A582" s="38">
        <v>44273.500011574077</v>
      </c>
      <c r="B582" s="38">
        <v>44274</v>
      </c>
      <c r="C582" s="74">
        <v>500</v>
      </c>
      <c r="D582" s="39" t="s">
        <v>286</v>
      </c>
      <c r="E582" s="39" t="s">
        <v>24</v>
      </c>
    </row>
    <row r="583" spans="1:5" s="102" customFormat="1" x14ac:dyDescent="0.25">
      <c r="A583" s="38">
        <v>44273.539965277778</v>
      </c>
      <c r="B583" s="38">
        <v>44274</v>
      </c>
      <c r="C583" s="74">
        <v>200</v>
      </c>
      <c r="D583" s="39"/>
      <c r="E583" s="39" t="s">
        <v>24</v>
      </c>
    </row>
    <row r="584" spans="1:5" s="102" customFormat="1" x14ac:dyDescent="0.25">
      <c r="A584" s="38">
        <v>44273.549212962964</v>
      </c>
      <c r="B584" s="38">
        <v>44274</v>
      </c>
      <c r="C584" s="74">
        <v>50</v>
      </c>
      <c r="D584" s="39" t="s">
        <v>473</v>
      </c>
      <c r="E584" s="39" t="s">
        <v>24</v>
      </c>
    </row>
    <row r="585" spans="1:5" s="102" customFormat="1" x14ac:dyDescent="0.25">
      <c r="A585" s="38">
        <v>44273.568414351852</v>
      </c>
      <c r="B585" s="38">
        <v>44274</v>
      </c>
      <c r="C585" s="74">
        <v>500</v>
      </c>
      <c r="D585" s="39" t="s">
        <v>926</v>
      </c>
      <c r="E585" s="39" t="s">
        <v>24</v>
      </c>
    </row>
    <row r="586" spans="1:5" s="102" customFormat="1" x14ac:dyDescent="0.25">
      <c r="A586" s="38">
        <v>44273.570219907408</v>
      </c>
      <c r="B586" s="38">
        <v>44274</v>
      </c>
      <c r="C586" s="74">
        <v>500</v>
      </c>
      <c r="D586" s="39" t="s">
        <v>927</v>
      </c>
      <c r="E586" s="39" t="s">
        <v>24</v>
      </c>
    </row>
    <row r="587" spans="1:5" s="102" customFormat="1" x14ac:dyDescent="0.25">
      <c r="A587" s="38">
        <v>44273.723182870373</v>
      </c>
      <c r="B587" s="38">
        <v>44274</v>
      </c>
      <c r="C587" s="74">
        <v>200</v>
      </c>
      <c r="D587" s="39" t="s">
        <v>258</v>
      </c>
      <c r="E587" s="39" t="s">
        <v>24</v>
      </c>
    </row>
    <row r="588" spans="1:5" s="102" customFormat="1" x14ac:dyDescent="0.25">
      <c r="A588" s="38">
        <v>44273.729479166665</v>
      </c>
      <c r="B588" s="38">
        <v>44274</v>
      </c>
      <c r="C588" s="74">
        <v>100</v>
      </c>
      <c r="D588" s="39" t="s">
        <v>574</v>
      </c>
      <c r="E588" s="39" t="s">
        <v>24</v>
      </c>
    </row>
    <row r="589" spans="1:5" s="102" customFormat="1" x14ac:dyDescent="0.25">
      <c r="A589" s="38">
        <v>44273.737430555557</v>
      </c>
      <c r="B589" s="38">
        <v>44274</v>
      </c>
      <c r="C589" s="74">
        <v>1000</v>
      </c>
      <c r="D589" s="39" t="s">
        <v>696</v>
      </c>
      <c r="E589" s="39" t="s">
        <v>24</v>
      </c>
    </row>
    <row r="590" spans="1:5" s="102" customFormat="1" x14ac:dyDescent="0.25">
      <c r="A590" s="38">
        <v>44273.737615740742</v>
      </c>
      <c r="B590" s="38">
        <v>44274</v>
      </c>
      <c r="C590" s="74">
        <v>100</v>
      </c>
      <c r="D590" s="39" t="s">
        <v>717</v>
      </c>
      <c r="E590" s="39" t="s">
        <v>24</v>
      </c>
    </row>
    <row r="591" spans="1:5" s="102" customFormat="1" x14ac:dyDescent="0.25">
      <c r="A591" s="38">
        <v>44273.754270833335</v>
      </c>
      <c r="B591" s="38">
        <v>44274</v>
      </c>
      <c r="C591" s="74">
        <v>500</v>
      </c>
      <c r="D591" s="39" t="s">
        <v>928</v>
      </c>
      <c r="E591" s="39" t="s">
        <v>24</v>
      </c>
    </row>
    <row r="592" spans="1:5" s="102" customFormat="1" x14ac:dyDescent="0.25">
      <c r="A592" s="38">
        <v>44273.768912037034</v>
      </c>
      <c r="B592" s="38">
        <v>44274</v>
      </c>
      <c r="C592" s="74">
        <v>100</v>
      </c>
      <c r="D592" s="39" t="s">
        <v>929</v>
      </c>
      <c r="E592" s="39" t="s">
        <v>24</v>
      </c>
    </row>
    <row r="593" spans="1:5" s="102" customFormat="1" x14ac:dyDescent="0.25">
      <c r="A593" s="38">
        <v>44273.803206018521</v>
      </c>
      <c r="B593" s="38">
        <v>44274</v>
      </c>
      <c r="C593" s="74">
        <v>1500</v>
      </c>
      <c r="D593" s="39" t="s">
        <v>387</v>
      </c>
      <c r="E593" s="39" t="s">
        <v>24</v>
      </c>
    </row>
    <row r="594" spans="1:5" s="102" customFormat="1" x14ac:dyDescent="0.25">
      <c r="A594" s="38">
        <v>44273.8828125</v>
      </c>
      <c r="B594" s="38">
        <v>44274</v>
      </c>
      <c r="C594" s="74">
        <v>2000</v>
      </c>
      <c r="D594" s="39"/>
      <c r="E594" s="39" t="s">
        <v>24</v>
      </c>
    </row>
    <row r="595" spans="1:5" s="102" customFormat="1" x14ac:dyDescent="0.25">
      <c r="A595" s="38">
        <v>44273.887094907404</v>
      </c>
      <c r="B595" s="38">
        <v>44274</v>
      </c>
      <c r="C595" s="74">
        <v>100</v>
      </c>
      <c r="D595" s="39" t="s">
        <v>287</v>
      </c>
      <c r="E595" s="39" t="s">
        <v>24</v>
      </c>
    </row>
    <row r="596" spans="1:5" s="102" customFormat="1" x14ac:dyDescent="0.25">
      <c r="A596" s="38">
        <v>44273.919733796298</v>
      </c>
      <c r="B596" s="38">
        <v>44274</v>
      </c>
      <c r="C596" s="74">
        <v>300</v>
      </c>
      <c r="D596" s="39" t="s">
        <v>697</v>
      </c>
      <c r="E596" s="39" t="s">
        <v>24</v>
      </c>
    </row>
    <row r="597" spans="1:5" s="102" customFormat="1" x14ac:dyDescent="0.25">
      <c r="A597" s="38">
        <v>44273.92114583333</v>
      </c>
      <c r="B597" s="38">
        <v>44274</v>
      </c>
      <c r="C597" s="74">
        <v>200</v>
      </c>
      <c r="D597" s="39" t="s">
        <v>288</v>
      </c>
      <c r="E597" s="39" t="s">
        <v>24</v>
      </c>
    </row>
    <row r="598" spans="1:5" s="102" customFormat="1" x14ac:dyDescent="0.25">
      <c r="A598" s="38">
        <v>44273.93644675926</v>
      </c>
      <c r="B598" s="38">
        <v>44274</v>
      </c>
      <c r="C598" s="74">
        <v>314</v>
      </c>
      <c r="D598" s="39" t="s">
        <v>682</v>
      </c>
      <c r="E598" s="39" t="s">
        <v>24</v>
      </c>
    </row>
    <row r="599" spans="1:5" s="102" customFormat="1" x14ac:dyDescent="0.25">
      <c r="A599" s="38">
        <v>44273.939814814818</v>
      </c>
      <c r="B599" s="38">
        <v>44274</v>
      </c>
      <c r="C599" s="74">
        <v>500</v>
      </c>
      <c r="D599" s="39"/>
      <c r="E599" s="39" t="s">
        <v>24</v>
      </c>
    </row>
    <row r="600" spans="1:5" s="102" customFormat="1" x14ac:dyDescent="0.25">
      <c r="A600" s="38">
        <v>44273.97320601852</v>
      </c>
      <c r="B600" s="38">
        <v>44274</v>
      </c>
      <c r="C600" s="74">
        <v>100</v>
      </c>
      <c r="D600" s="39" t="s">
        <v>289</v>
      </c>
      <c r="E600" s="39" t="s">
        <v>24</v>
      </c>
    </row>
    <row r="601" spans="1:5" s="102" customFormat="1" x14ac:dyDescent="0.25">
      <c r="A601" s="38">
        <v>44273.975057870368</v>
      </c>
      <c r="B601" s="38">
        <v>44274</v>
      </c>
      <c r="C601" s="74">
        <v>500</v>
      </c>
      <c r="D601" s="39" t="s">
        <v>290</v>
      </c>
      <c r="E601" s="39" t="s">
        <v>24</v>
      </c>
    </row>
    <row r="602" spans="1:5" s="102" customFormat="1" x14ac:dyDescent="0.25">
      <c r="A602" s="38">
        <v>44273.986608796295</v>
      </c>
      <c r="B602" s="38">
        <v>44274</v>
      </c>
      <c r="C602" s="74">
        <v>500</v>
      </c>
      <c r="D602" s="39" t="s">
        <v>431</v>
      </c>
      <c r="E602" s="39" t="s">
        <v>24</v>
      </c>
    </row>
    <row r="603" spans="1:5" s="102" customFormat="1" x14ac:dyDescent="0.25">
      <c r="A603" s="38">
        <v>44274.349398148152</v>
      </c>
      <c r="B603" s="38">
        <v>44277</v>
      </c>
      <c r="C603" s="74">
        <v>160</v>
      </c>
      <c r="D603" s="39" t="s">
        <v>432</v>
      </c>
      <c r="E603" s="39" t="s">
        <v>24</v>
      </c>
    </row>
    <row r="604" spans="1:5" s="102" customFormat="1" x14ac:dyDescent="0.25">
      <c r="A604" s="38">
        <v>44274.358136574076</v>
      </c>
      <c r="B604" s="38">
        <v>44277</v>
      </c>
      <c r="C604" s="74">
        <v>500</v>
      </c>
      <c r="D604" s="39" t="s">
        <v>221</v>
      </c>
      <c r="E604" s="39" t="s">
        <v>24</v>
      </c>
    </row>
    <row r="605" spans="1:5" s="102" customFormat="1" x14ac:dyDescent="0.25">
      <c r="A605" s="38">
        <v>44274.436631944445</v>
      </c>
      <c r="B605" s="38">
        <v>44277</v>
      </c>
      <c r="C605" s="74">
        <v>50</v>
      </c>
      <c r="D605" s="39"/>
      <c r="E605" s="39" t="s">
        <v>24</v>
      </c>
    </row>
    <row r="606" spans="1:5" s="102" customFormat="1" x14ac:dyDescent="0.25">
      <c r="A606" s="38">
        <v>44274.468692129631</v>
      </c>
      <c r="B606" s="38">
        <v>44277</v>
      </c>
      <c r="C606" s="74">
        <v>1000</v>
      </c>
      <c r="D606" s="39" t="s">
        <v>433</v>
      </c>
      <c r="E606" s="39" t="s">
        <v>24</v>
      </c>
    </row>
    <row r="607" spans="1:5" s="102" customFormat="1" x14ac:dyDescent="0.25">
      <c r="A607" s="38">
        <v>44274.473136574074</v>
      </c>
      <c r="B607" s="38">
        <v>44277</v>
      </c>
      <c r="C607" s="74">
        <v>500</v>
      </c>
      <c r="D607" s="39"/>
      <c r="E607" s="39" t="s">
        <v>24</v>
      </c>
    </row>
    <row r="608" spans="1:5" s="102" customFormat="1" x14ac:dyDescent="0.25">
      <c r="A608" s="38">
        <v>44274.490960648145</v>
      </c>
      <c r="B608" s="38">
        <v>44277</v>
      </c>
      <c r="C608" s="74">
        <v>1000</v>
      </c>
      <c r="D608" s="39" t="s">
        <v>930</v>
      </c>
      <c r="E608" s="39" t="s">
        <v>24</v>
      </c>
    </row>
    <row r="609" spans="1:5" s="102" customFormat="1" x14ac:dyDescent="0.25">
      <c r="A609" s="38">
        <v>44274.535138888888</v>
      </c>
      <c r="B609" s="38">
        <v>44277</v>
      </c>
      <c r="C609" s="74">
        <v>100</v>
      </c>
      <c r="D609" s="39"/>
      <c r="E609" s="39" t="s">
        <v>24</v>
      </c>
    </row>
    <row r="610" spans="1:5" s="102" customFormat="1" x14ac:dyDescent="0.25">
      <c r="A610" s="38">
        <v>44274.550775462965</v>
      </c>
      <c r="B610" s="38">
        <v>44277</v>
      </c>
      <c r="C610" s="74">
        <v>1000</v>
      </c>
      <c r="D610" s="39" t="s">
        <v>575</v>
      </c>
      <c r="E610" s="39" t="s">
        <v>24</v>
      </c>
    </row>
    <row r="611" spans="1:5" s="102" customFormat="1" x14ac:dyDescent="0.25">
      <c r="A611" s="38">
        <v>44274.561631944445</v>
      </c>
      <c r="B611" s="38">
        <v>44277</v>
      </c>
      <c r="C611" s="74">
        <v>700</v>
      </c>
      <c r="D611" s="39"/>
      <c r="E611" s="39" t="s">
        <v>24</v>
      </c>
    </row>
    <row r="612" spans="1:5" s="102" customFormat="1" x14ac:dyDescent="0.25">
      <c r="A612" s="38">
        <v>44274.567384259259</v>
      </c>
      <c r="B612" s="38">
        <v>44277</v>
      </c>
      <c r="C612" s="74">
        <v>100</v>
      </c>
      <c r="D612" s="39" t="s">
        <v>931</v>
      </c>
      <c r="E612" s="39" t="s">
        <v>24</v>
      </c>
    </row>
    <row r="613" spans="1:5" s="102" customFormat="1" x14ac:dyDescent="0.25">
      <c r="A613" s="38">
        <v>44274.580891203703</v>
      </c>
      <c r="B613" s="38">
        <v>44277</v>
      </c>
      <c r="C613" s="74">
        <v>2000</v>
      </c>
      <c r="D613" s="39" t="s">
        <v>434</v>
      </c>
      <c r="E613" s="39" t="s">
        <v>24</v>
      </c>
    </row>
    <row r="614" spans="1:5" s="102" customFormat="1" x14ac:dyDescent="0.25">
      <c r="A614" s="38">
        <v>44274.597141203703</v>
      </c>
      <c r="B614" s="38">
        <v>44277</v>
      </c>
      <c r="C614" s="74">
        <v>1000</v>
      </c>
      <c r="D614" s="39"/>
      <c r="E614" s="39" t="s">
        <v>24</v>
      </c>
    </row>
    <row r="615" spans="1:5" s="102" customFormat="1" x14ac:dyDescent="0.25">
      <c r="A615" s="38">
        <v>44274.656064814815</v>
      </c>
      <c r="B615" s="38">
        <v>44277</v>
      </c>
      <c r="C615" s="74">
        <v>1600</v>
      </c>
      <c r="D615" s="39" t="s">
        <v>932</v>
      </c>
      <c r="E615" s="39" t="s">
        <v>24</v>
      </c>
    </row>
    <row r="616" spans="1:5" s="102" customFormat="1" x14ac:dyDescent="0.25">
      <c r="A616" s="38">
        <v>44274.661562499998</v>
      </c>
      <c r="B616" s="38">
        <v>44277</v>
      </c>
      <c r="C616" s="74">
        <v>500</v>
      </c>
      <c r="D616" s="39"/>
      <c r="E616" s="39" t="s">
        <v>24</v>
      </c>
    </row>
    <row r="617" spans="1:5" s="102" customFormat="1" x14ac:dyDescent="0.25">
      <c r="A617" s="38">
        <v>44274.668553240743</v>
      </c>
      <c r="B617" s="38">
        <v>44277</v>
      </c>
      <c r="C617" s="74">
        <v>300</v>
      </c>
      <c r="D617" s="39" t="s">
        <v>299</v>
      </c>
      <c r="E617" s="39" t="s">
        <v>24</v>
      </c>
    </row>
    <row r="618" spans="1:5" s="102" customFormat="1" x14ac:dyDescent="0.25">
      <c r="A618" s="38">
        <v>44274.710150462961</v>
      </c>
      <c r="B618" s="38">
        <v>44277</v>
      </c>
      <c r="C618" s="74">
        <v>100</v>
      </c>
      <c r="D618" s="39" t="s">
        <v>291</v>
      </c>
      <c r="E618" s="39" t="s">
        <v>24</v>
      </c>
    </row>
    <row r="619" spans="1:5" s="102" customFormat="1" x14ac:dyDescent="0.25">
      <c r="A619" s="38">
        <v>44274.720497685186</v>
      </c>
      <c r="B619" s="38">
        <v>44277</v>
      </c>
      <c r="C619" s="74">
        <v>1500</v>
      </c>
      <c r="D619" s="39" t="s">
        <v>933</v>
      </c>
      <c r="E619" s="39" t="s">
        <v>24</v>
      </c>
    </row>
    <row r="620" spans="1:5" s="102" customFormat="1" x14ac:dyDescent="0.25">
      <c r="A620" s="38">
        <v>44274.726863425924</v>
      </c>
      <c r="B620" s="38">
        <v>44277</v>
      </c>
      <c r="C620" s="74">
        <v>200</v>
      </c>
      <c r="D620" s="39" t="s">
        <v>934</v>
      </c>
      <c r="E620" s="39" t="s">
        <v>24</v>
      </c>
    </row>
    <row r="621" spans="1:5" s="102" customFormat="1" x14ac:dyDescent="0.25">
      <c r="A621" s="38">
        <v>44274.757835648146</v>
      </c>
      <c r="B621" s="38">
        <v>44277</v>
      </c>
      <c r="C621" s="74">
        <v>100</v>
      </c>
      <c r="D621" s="39"/>
      <c r="E621" s="39" t="s">
        <v>24</v>
      </c>
    </row>
    <row r="622" spans="1:5" s="102" customFormat="1" x14ac:dyDescent="0.25">
      <c r="A622" s="38">
        <v>44274.775671296295</v>
      </c>
      <c r="B622" s="38">
        <v>44277</v>
      </c>
      <c r="C622" s="74">
        <v>1000</v>
      </c>
      <c r="D622" s="39" t="s">
        <v>705</v>
      </c>
      <c r="E622" s="39" t="s">
        <v>24</v>
      </c>
    </row>
    <row r="623" spans="1:5" s="102" customFormat="1" x14ac:dyDescent="0.25">
      <c r="A623" s="38">
        <v>44274.849699074075</v>
      </c>
      <c r="B623" s="38">
        <v>44277</v>
      </c>
      <c r="C623" s="74">
        <v>30</v>
      </c>
      <c r="D623" s="39" t="s">
        <v>615</v>
      </c>
      <c r="E623" s="39" t="s">
        <v>24</v>
      </c>
    </row>
    <row r="624" spans="1:5" s="102" customFormat="1" x14ac:dyDescent="0.25">
      <c r="A624" s="38">
        <v>44274.853263888886</v>
      </c>
      <c r="B624" s="38">
        <v>44277</v>
      </c>
      <c r="C624" s="74">
        <v>200</v>
      </c>
      <c r="D624" s="39" t="s">
        <v>435</v>
      </c>
      <c r="E624" s="39" t="s">
        <v>24</v>
      </c>
    </row>
    <row r="625" spans="1:5" s="102" customFormat="1" x14ac:dyDescent="0.25">
      <c r="A625" s="38">
        <v>44274.857210648152</v>
      </c>
      <c r="B625" s="38">
        <v>44277</v>
      </c>
      <c r="C625" s="74">
        <v>500</v>
      </c>
      <c r="D625" s="39" t="s">
        <v>292</v>
      </c>
      <c r="E625" s="39" t="s">
        <v>24</v>
      </c>
    </row>
    <row r="626" spans="1:5" s="102" customFormat="1" x14ac:dyDescent="0.25">
      <c r="A626" s="38">
        <v>44274.874282407407</v>
      </c>
      <c r="B626" s="38">
        <v>44277</v>
      </c>
      <c r="C626" s="74">
        <v>300</v>
      </c>
      <c r="D626" s="39" t="s">
        <v>436</v>
      </c>
      <c r="E626" s="39" t="s">
        <v>24</v>
      </c>
    </row>
    <row r="627" spans="1:5" s="102" customFormat="1" x14ac:dyDescent="0.25">
      <c r="A627" s="38">
        <v>44274.898587962962</v>
      </c>
      <c r="B627" s="38">
        <v>44277</v>
      </c>
      <c r="C627" s="74">
        <v>500</v>
      </c>
      <c r="D627" s="39" t="s">
        <v>437</v>
      </c>
      <c r="E627" s="39" t="s">
        <v>24</v>
      </c>
    </row>
    <row r="628" spans="1:5" s="102" customFormat="1" x14ac:dyDescent="0.25">
      <c r="A628" s="38">
        <v>44274.986793981479</v>
      </c>
      <c r="B628" s="38">
        <v>44277</v>
      </c>
      <c r="C628" s="74">
        <v>100</v>
      </c>
      <c r="D628" s="39"/>
      <c r="E628" s="39" t="s">
        <v>24</v>
      </c>
    </row>
    <row r="629" spans="1:5" s="102" customFormat="1" x14ac:dyDescent="0.25">
      <c r="A629" s="38">
        <v>44275.009953703702</v>
      </c>
      <c r="B629" s="38">
        <v>44277</v>
      </c>
      <c r="C629" s="74">
        <v>500</v>
      </c>
      <c r="D629" s="39" t="s">
        <v>698</v>
      </c>
      <c r="E629" s="39" t="s">
        <v>24</v>
      </c>
    </row>
    <row r="630" spans="1:5" s="102" customFormat="1" x14ac:dyDescent="0.25">
      <c r="A630" s="38">
        <v>44275.446435185186</v>
      </c>
      <c r="B630" s="38">
        <v>44277</v>
      </c>
      <c r="C630" s="74">
        <v>1000</v>
      </c>
      <c r="D630" s="39" t="s">
        <v>259</v>
      </c>
      <c r="E630" s="39" t="s">
        <v>24</v>
      </c>
    </row>
    <row r="631" spans="1:5" s="102" customFormat="1" x14ac:dyDescent="0.25">
      <c r="A631" s="38">
        <v>44275.494930555556</v>
      </c>
      <c r="B631" s="38">
        <v>44277</v>
      </c>
      <c r="C631" s="74">
        <v>500</v>
      </c>
      <c r="D631" s="39"/>
      <c r="E631" s="39" t="s">
        <v>24</v>
      </c>
    </row>
    <row r="632" spans="1:5" s="102" customFormat="1" x14ac:dyDescent="0.25">
      <c r="A632" s="38">
        <v>44275.51730324074</v>
      </c>
      <c r="B632" s="38">
        <v>44277</v>
      </c>
      <c r="C632" s="74">
        <v>500</v>
      </c>
      <c r="D632" s="39" t="s">
        <v>293</v>
      </c>
      <c r="E632" s="39" t="s">
        <v>24</v>
      </c>
    </row>
    <row r="633" spans="1:5" s="102" customFormat="1" x14ac:dyDescent="0.25">
      <c r="A633" s="38">
        <v>44275.534212962964</v>
      </c>
      <c r="B633" s="38">
        <v>44277</v>
      </c>
      <c r="C633" s="74">
        <v>100</v>
      </c>
      <c r="D633" s="39" t="s">
        <v>295</v>
      </c>
      <c r="E633" s="39" t="s">
        <v>24</v>
      </c>
    </row>
    <row r="634" spans="1:5" s="102" customFormat="1" x14ac:dyDescent="0.25">
      <c r="A634" s="38">
        <v>44275.553032407406</v>
      </c>
      <c r="B634" s="38">
        <v>44277</v>
      </c>
      <c r="C634" s="74">
        <v>200</v>
      </c>
      <c r="D634" s="39" t="s">
        <v>297</v>
      </c>
      <c r="E634" s="39" t="s">
        <v>24</v>
      </c>
    </row>
    <row r="635" spans="1:5" s="102" customFormat="1" x14ac:dyDescent="0.25">
      <c r="A635" s="38">
        <v>44275.558692129627</v>
      </c>
      <c r="B635" s="38">
        <v>44277</v>
      </c>
      <c r="C635" s="74">
        <v>100</v>
      </c>
      <c r="D635" s="39" t="s">
        <v>298</v>
      </c>
      <c r="E635" s="39" t="s">
        <v>24</v>
      </c>
    </row>
    <row r="636" spans="1:5" s="102" customFormat="1" x14ac:dyDescent="0.25">
      <c r="A636" s="38">
        <v>44275.563032407408</v>
      </c>
      <c r="B636" s="38">
        <v>44277</v>
      </c>
      <c r="C636" s="74">
        <v>500</v>
      </c>
      <c r="D636" s="39"/>
      <c r="E636" s="39" t="s">
        <v>24</v>
      </c>
    </row>
    <row r="637" spans="1:5" s="102" customFormat="1" x14ac:dyDescent="0.25">
      <c r="A637" s="38">
        <v>44275.571319444447</v>
      </c>
      <c r="B637" s="38">
        <v>44277</v>
      </c>
      <c r="C637" s="74">
        <v>100</v>
      </c>
      <c r="D637" s="39" t="s">
        <v>402</v>
      </c>
      <c r="E637" s="39" t="s">
        <v>24</v>
      </c>
    </row>
    <row r="638" spans="1:5" s="102" customFormat="1" x14ac:dyDescent="0.25">
      <c r="A638" s="38">
        <v>44275.580925925926</v>
      </c>
      <c r="B638" s="38">
        <v>44277</v>
      </c>
      <c r="C638" s="74">
        <v>200</v>
      </c>
      <c r="D638" s="39" t="s">
        <v>438</v>
      </c>
      <c r="E638" s="39" t="s">
        <v>24</v>
      </c>
    </row>
    <row r="639" spans="1:5" s="102" customFormat="1" x14ac:dyDescent="0.25">
      <c r="A639" s="38">
        <v>44275.598553240743</v>
      </c>
      <c r="B639" s="38">
        <v>44277</v>
      </c>
      <c r="C639" s="74">
        <v>100</v>
      </c>
      <c r="D639" s="39" t="s">
        <v>300</v>
      </c>
      <c r="E639" s="39" t="s">
        <v>24</v>
      </c>
    </row>
    <row r="640" spans="1:5" s="102" customFormat="1" x14ac:dyDescent="0.25">
      <c r="A640" s="38">
        <v>44275.626261574071</v>
      </c>
      <c r="B640" s="38">
        <v>44277</v>
      </c>
      <c r="C640" s="74">
        <v>300</v>
      </c>
      <c r="D640" s="39" t="s">
        <v>301</v>
      </c>
      <c r="E640" s="39" t="s">
        <v>24</v>
      </c>
    </row>
    <row r="641" spans="1:5" s="102" customFormat="1" x14ac:dyDescent="0.25">
      <c r="A641" s="38">
        <v>44275.649513888886</v>
      </c>
      <c r="B641" s="38">
        <v>44277</v>
      </c>
      <c r="C641" s="74">
        <v>100</v>
      </c>
      <c r="D641" s="39" t="s">
        <v>302</v>
      </c>
      <c r="E641" s="39" t="s">
        <v>24</v>
      </c>
    </row>
    <row r="642" spans="1:5" s="102" customFormat="1" x14ac:dyDescent="0.25">
      <c r="A642" s="38">
        <v>44275.65520833333</v>
      </c>
      <c r="B642" s="38">
        <v>44277</v>
      </c>
      <c r="C642" s="74">
        <v>1000</v>
      </c>
      <c r="D642" s="39" t="s">
        <v>622</v>
      </c>
      <c r="E642" s="39" t="s">
        <v>24</v>
      </c>
    </row>
    <row r="643" spans="1:5" s="102" customFormat="1" x14ac:dyDescent="0.25">
      <c r="A643" s="38">
        <v>44275.661805555559</v>
      </c>
      <c r="B643" s="38">
        <v>44277</v>
      </c>
      <c r="C643" s="74">
        <v>1000</v>
      </c>
      <c r="D643" s="39" t="s">
        <v>303</v>
      </c>
      <c r="E643" s="39" t="s">
        <v>24</v>
      </c>
    </row>
    <row r="644" spans="1:5" s="102" customFormat="1" x14ac:dyDescent="0.25">
      <c r="A644" s="38">
        <v>44275.742789351854</v>
      </c>
      <c r="B644" s="38">
        <v>44277</v>
      </c>
      <c r="C644" s="74">
        <v>100</v>
      </c>
      <c r="D644" s="39"/>
      <c r="E644" s="39" t="s">
        <v>24</v>
      </c>
    </row>
    <row r="645" spans="1:5" s="102" customFormat="1" x14ac:dyDescent="0.25">
      <c r="A645" s="38">
        <v>44275.749803240738</v>
      </c>
      <c r="B645" s="38">
        <v>44277</v>
      </c>
      <c r="C645" s="74">
        <v>300</v>
      </c>
      <c r="D645" s="39" t="s">
        <v>474</v>
      </c>
      <c r="E645" s="39" t="s">
        <v>24</v>
      </c>
    </row>
    <row r="646" spans="1:5" s="102" customFormat="1" x14ac:dyDescent="0.25">
      <c r="A646" s="38">
        <v>44275.758668981478</v>
      </c>
      <c r="B646" s="38">
        <v>44277</v>
      </c>
      <c r="C646" s="74">
        <v>500</v>
      </c>
      <c r="D646" s="39" t="s">
        <v>296</v>
      </c>
      <c r="E646" s="39" t="s">
        <v>24</v>
      </c>
    </row>
    <row r="647" spans="1:5" s="102" customFormat="1" x14ac:dyDescent="0.25">
      <c r="A647" s="38">
        <v>44275.759004629632</v>
      </c>
      <c r="B647" s="38">
        <v>44277</v>
      </c>
      <c r="C647" s="74">
        <v>500</v>
      </c>
      <c r="D647" s="39" t="s">
        <v>304</v>
      </c>
      <c r="E647" s="39" t="s">
        <v>24</v>
      </c>
    </row>
    <row r="648" spans="1:5" s="102" customFormat="1" x14ac:dyDescent="0.25">
      <c r="A648" s="38">
        <v>44275.784641203703</v>
      </c>
      <c r="B648" s="38">
        <v>44277</v>
      </c>
      <c r="C648" s="74">
        <v>300</v>
      </c>
      <c r="D648" s="39" t="s">
        <v>305</v>
      </c>
      <c r="E648" s="39" t="s">
        <v>24</v>
      </c>
    </row>
    <row r="649" spans="1:5" s="102" customFormat="1" x14ac:dyDescent="0.25">
      <c r="A649" s="38">
        <v>44275.83</v>
      </c>
      <c r="B649" s="38">
        <v>44277</v>
      </c>
      <c r="C649" s="74">
        <v>1000</v>
      </c>
      <c r="D649" s="39" t="s">
        <v>306</v>
      </c>
      <c r="E649" s="39" t="s">
        <v>24</v>
      </c>
    </row>
    <row r="650" spans="1:5" s="102" customFormat="1" x14ac:dyDescent="0.25">
      <c r="A650" s="38">
        <v>44275.830069444448</v>
      </c>
      <c r="B650" s="38">
        <v>44277</v>
      </c>
      <c r="C650" s="74">
        <v>2000</v>
      </c>
      <c r="D650" s="39" t="s">
        <v>699</v>
      </c>
      <c r="E650" s="39" t="s">
        <v>24</v>
      </c>
    </row>
    <row r="651" spans="1:5" s="102" customFormat="1" x14ac:dyDescent="0.25">
      <c r="A651" s="38">
        <v>44275.852546296293</v>
      </c>
      <c r="B651" s="38">
        <v>44277</v>
      </c>
      <c r="C651" s="74">
        <v>1000</v>
      </c>
      <c r="D651" s="39" t="s">
        <v>307</v>
      </c>
      <c r="E651" s="39" t="s">
        <v>24</v>
      </c>
    </row>
    <row r="652" spans="1:5" s="102" customFormat="1" x14ac:dyDescent="0.25">
      <c r="A652" s="38">
        <v>44275.867754629631</v>
      </c>
      <c r="B652" s="38">
        <v>44277</v>
      </c>
      <c r="C652" s="74">
        <v>500</v>
      </c>
      <c r="D652" s="39"/>
      <c r="E652" s="39" t="s">
        <v>24</v>
      </c>
    </row>
    <row r="653" spans="1:5" s="102" customFormat="1" x14ac:dyDescent="0.25">
      <c r="A653" s="38">
        <v>44275.893101851849</v>
      </c>
      <c r="B653" s="38">
        <v>44277</v>
      </c>
      <c r="C653" s="74">
        <v>300</v>
      </c>
      <c r="D653" s="39" t="s">
        <v>439</v>
      </c>
      <c r="E653" s="39" t="s">
        <v>24</v>
      </c>
    </row>
    <row r="654" spans="1:5" s="102" customFormat="1" x14ac:dyDescent="0.25">
      <c r="A654" s="38">
        <v>44275.922939814816</v>
      </c>
      <c r="B654" s="38">
        <v>44277</v>
      </c>
      <c r="C654" s="74">
        <v>50</v>
      </c>
      <c r="D654" s="39" t="s">
        <v>615</v>
      </c>
      <c r="E654" s="39" t="s">
        <v>24</v>
      </c>
    </row>
    <row r="655" spans="1:5" s="102" customFormat="1" x14ac:dyDescent="0.25">
      <c r="A655" s="38">
        <v>44275.930613425924</v>
      </c>
      <c r="B655" s="38">
        <v>44277</v>
      </c>
      <c r="C655" s="74">
        <v>100</v>
      </c>
      <c r="D655" s="39" t="s">
        <v>935</v>
      </c>
      <c r="E655" s="39" t="s">
        <v>24</v>
      </c>
    </row>
    <row r="656" spans="1:5" s="102" customFormat="1" x14ac:dyDescent="0.25">
      <c r="A656" s="38">
        <v>44276.320486111108</v>
      </c>
      <c r="B656" s="38">
        <v>44277</v>
      </c>
      <c r="C656" s="74">
        <v>500</v>
      </c>
      <c r="D656" s="39" t="s">
        <v>308</v>
      </c>
      <c r="E656" s="39" t="s">
        <v>24</v>
      </c>
    </row>
    <row r="657" spans="1:5" s="102" customFormat="1" x14ac:dyDescent="0.25">
      <c r="A657" s="38">
        <v>44276.333796296298</v>
      </c>
      <c r="B657" s="38">
        <v>44277</v>
      </c>
      <c r="C657" s="74">
        <v>700</v>
      </c>
      <c r="D657" s="39" t="s">
        <v>309</v>
      </c>
      <c r="E657" s="39" t="s">
        <v>24</v>
      </c>
    </row>
    <row r="658" spans="1:5" s="102" customFormat="1" x14ac:dyDescent="0.25">
      <c r="A658" s="38">
        <v>44276.403796296298</v>
      </c>
      <c r="B658" s="38">
        <v>44277</v>
      </c>
      <c r="C658" s="74">
        <v>100</v>
      </c>
      <c r="D658" s="39" t="s">
        <v>310</v>
      </c>
      <c r="E658" s="39" t="s">
        <v>24</v>
      </c>
    </row>
    <row r="659" spans="1:5" s="102" customFormat="1" x14ac:dyDescent="0.25">
      <c r="A659" s="38">
        <v>44276.424664351849</v>
      </c>
      <c r="B659" s="38">
        <v>44277</v>
      </c>
      <c r="C659" s="74">
        <v>100</v>
      </c>
      <c r="D659" s="39" t="s">
        <v>311</v>
      </c>
      <c r="E659" s="39" t="s">
        <v>24</v>
      </c>
    </row>
    <row r="660" spans="1:5" s="102" customFormat="1" x14ac:dyDescent="0.25">
      <c r="A660" s="38">
        <v>44276.432766203703</v>
      </c>
      <c r="B660" s="38">
        <v>44277</v>
      </c>
      <c r="C660" s="74">
        <v>100</v>
      </c>
      <c r="D660" s="39" t="s">
        <v>312</v>
      </c>
      <c r="E660" s="39" t="s">
        <v>24</v>
      </c>
    </row>
    <row r="661" spans="1:5" s="102" customFormat="1" x14ac:dyDescent="0.25">
      <c r="A661" s="38">
        <v>44276.460162037038</v>
      </c>
      <c r="B661" s="38">
        <v>44277</v>
      </c>
      <c r="C661" s="74">
        <v>300</v>
      </c>
      <c r="D661" s="39" t="s">
        <v>440</v>
      </c>
      <c r="E661" s="39" t="s">
        <v>24</v>
      </c>
    </row>
    <row r="662" spans="1:5" s="102" customFormat="1" x14ac:dyDescent="0.25">
      <c r="A662" s="38">
        <v>44276.477430555555</v>
      </c>
      <c r="B662" s="38">
        <v>44277</v>
      </c>
      <c r="C662" s="74">
        <v>50</v>
      </c>
      <c r="D662" s="39" t="s">
        <v>623</v>
      </c>
      <c r="E662" s="39" t="s">
        <v>24</v>
      </c>
    </row>
    <row r="663" spans="1:5" s="102" customFormat="1" x14ac:dyDescent="0.25">
      <c r="A663" s="38">
        <v>44276.591087962966</v>
      </c>
      <c r="B663" s="38">
        <v>44277</v>
      </c>
      <c r="C663" s="74">
        <v>300</v>
      </c>
      <c r="D663" s="39" t="s">
        <v>123</v>
      </c>
      <c r="E663" s="39" t="s">
        <v>24</v>
      </c>
    </row>
    <row r="664" spans="1:5" s="102" customFormat="1" x14ac:dyDescent="0.25">
      <c r="A664" s="38">
        <v>44276.632743055554</v>
      </c>
      <c r="B664" s="38">
        <v>44277</v>
      </c>
      <c r="C664" s="74">
        <v>200</v>
      </c>
      <c r="D664" s="39" t="s">
        <v>314</v>
      </c>
      <c r="E664" s="39" t="s">
        <v>24</v>
      </c>
    </row>
    <row r="665" spans="1:5" s="102" customFormat="1" x14ac:dyDescent="0.25">
      <c r="A665" s="38">
        <v>44276.675567129627</v>
      </c>
      <c r="B665" s="38">
        <v>44277</v>
      </c>
      <c r="C665" s="74">
        <v>200</v>
      </c>
      <c r="D665" s="39" t="s">
        <v>624</v>
      </c>
      <c r="E665" s="39" t="s">
        <v>24</v>
      </c>
    </row>
    <row r="666" spans="1:5" s="102" customFormat="1" x14ac:dyDescent="0.25">
      <c r="A666" s="38">
        <v>44276.724479166667</v>
      </c>
      <c r="B666" s="38">
        <v>44277</v>
      </c>
      <c r="C666" s="74">
        <v>460</v>
      </c>
      <c r="D666" s="39" t="s">
        <v>127</v>
      </c>
      <c r="E666" s="39" t="s">
        <v>24</v>
      </c>
    </row>
    <row r="667" spans="1:5" s="102" customFormat="1" x14ac:dyDescent="0.25">
      <c r="A667" s="38">
        <v>44276.743159722224</v>
      </c>
      <c r="B667" s="38">
        <v>44277</v>
      </c>
      <c r="C667" s="74">
        <v>50</v>
      </c>
      <c r="D667" s="39" t="s">
        <v>315</v>
      </c>
      <c r="E667" s="39" t="s">
        <v>24</v>
      </c>
    </row>
    <row r="668" spans="1:5" s="102" customFormat="1" x14ac:dyDescent="0.25">
      <c r="A668" s="38">
        <v>44276.752835648149</v>
      </c>
      <c r="B668" s="38">
        <v>44277</v>
      </c>
      <c r="C668" s="74">
        <v>100</v>
      </c>
      <c r="D668" s="39" t="s">
        <v>316</v>
      </c>
      <c r="E668" s="39" t="s">
        <v>24</v>
      </c>
    </row>
    <row r="669" spans="1:5" s="102" customFormat="1" x14ac:dyDescent="0.25">
      <c r="A669" s="38">
        <v>44276.790092592593</v>
      </c>
      <c r="B669" s="38">
        <v>44277</v>
      </c>
      <c r="C669" s="74">
        <v>2000</v>
      </c>
      <c r="D669" s="39"/>
      <c r="E669" s="39" t="s">
        <v>24</v>
      </c>
    </row>
    <row r="670" spans="1:5" s="102" customFormat="1" x14ac:dyDescent="0.25">
      <c r="A670" s="38">
        <v>44276.863888888889</v>
      </c>
      <c r="B670" s="38">
        <v>44277</v>
      </c>
      <c r="C670" s="74">
        <v>50</v>
      </c>
      <c r="D670" s="39" t="s">
        <v>936</v>
      </c>
      <c r="E670" s="39" t="s">
        <v>24</v>
      </c>
    </row>
    <row r="671" spans="1:5" s="102" customFormat="1" x14ac:dyDescent="0.25">
      <c r="A671" s="38">
        <v>44276.870023148149</v>
      </c>
      <c r="B671" s="38">
        <v>44277</v>
      </c>
      <c r="C671" s="74">
        <v>10</v>
      </c>
      <c r="D671" s="39" t="s">
        <v>319</v>
      </c>
      <c r="E671" s="39" t="s">
        <v>24</v>
      </c>
    </row>
    <row r="672" spans="1:5" s="102" customFormat="1" x14ac:dyDescent="0.25">
      <c r="A672" s="38">
        <v>44276.916400462964</v>
      </c>
      <c r="B672" s="38">
        <v>44277</v>
      </c>
      <c r="C672" s="74">
        <v>30</v>
      </c>
      <c r="D672" s="39" t="s">
        <v>615</v>
      </c>
      <c r="E672" s="39" t="s">
        <v>24</v>
      </c>
    </row>
    <row r="673" spans="1:5" s="102" customFormat="1" x14ac:dyDescent="0.25">
      <c r="A673" s="38">
        <v>44276.926840277774</v>
      </c>
      <c r="B673" s="38">
        <v>44277</v>
      </c>
      <c r="C673" s="74">
        <v>200</v>
      </c>
      <c r="D673" s="39" t="s">
        <v>148</v>
      </c>
      <c r="E673" s="39" t="s">
        <v>24</v>
      </c>
    </row>
    <row r="674" spans="1:5" s="102" customFormat="1" x14ac:dyDescent="0.25">
      <c r="A674" s="38">
        <v>44277.004756944443</v>
      </c>
      <c r="B674" s="38">
        <v>44278</v>
      </c>
      <c r="C674" s="74">
        <v>1000</v>
      </c>
      <c r="D674" s="39" t="s">
        <v>202</v>
      </c>
      <c r="E674" s="39" t="s">
        <v>24</v>
      </c>
    </row>
    <row r="675" spans="1:5" s="102" customFormat="1" x14ac:dyDescent="0.25">
      <c r="A675" s="38">
        <v>44277.090069444443</v>
      </c>
      <c r="B675" s="38">
        <v>44278</v>
      </c>
      <c r="C675" s="74">
        <v>300</v>
      </c>
      <c r="D675" s="39"/>
      <c r="E675" s="39" t="s">
        <v>24</v>
      </c>
    </row>
    <row r="676" spans="1:5" s="102" customFormat="1" x14ac:dyDescent="0.25">
      <c r="A676" s="38">
        <v>44277.398900462962</v>
      </c>
      <c r="B676" s="38">
        <v>44278</v>
      </c>
      <c r="C676" s="74">
        <v>50</v>
      </c>
      <c r="D676" s="39" t="s">
        <v>521</v>
      </c>
      <c r="E676" s="39" t="s">
        <v>24</v>
      </c>
    </row>
    <row r="677" spans="1:5" s="102" customFormat="1" x14ac:dyDescent="0.25">
      <c r="A677" s="38">
        <v>44277.410300925927</v>
      </c>
      <c r="B677" s="38">
        <v>44278</v>
      </c>
      <c r="C677" s="74">
        <v>500</v>
      </c>
      <c r="D677" s="39" t="s">
        <v>475</v>
      </c>
      <c r="E677" s="39" t="s">
        <v>24</v>
      </c>
    </row>
    <row r="678" spans="1:5" s="102" customFormat="1" x14ac:dyDescent="0.25">
      <c r="A678" s="38">
        <v>44277.420590277776</v>
      </c>
      <c r="B678" s="38">
        <v>44278</v>
      </c>
      <c r="C678" s="74">
        <v>200</v>
      </c>
      <c r="D678" s="39" t="s">
        <v>526</v>
      </c>
      <c r="E678" s="39" t="s">
        <v>24</v>
      </c>
    </row>
    <row r="679" spans="1:5" s="102" customFormat="1" x14ac:dyDescent="0.25">
      <c r="A679" s="38">
        <v>44277.446388888886</v>
      </c>
      <c r="B679" s="38">
        <v>44278</v>
      </c>
      <c r="C679" s="74">
        <v>100</v>
      </c>
      <c r="D679" s="39" t="s">
        <v>320</v>
      </c>
      <c r="E679" s="39" t="s">
        <v>24</v>
      </c>
    </row>
    <row r="680" spans="1:5" s="102" customFormat="1" x14ac:dyDescent="0.25">
      <c r="A680" s="38">
        <v>44277.469594907408</v>
      </c>
      <c r="B680" s="38">
        <v>44278</v>
      </c>
      <c r="C680" s="74">
        <v>5000</v>
      </c>
      <c r="D680" s="39" t="s">
        <v>937</v>
      </c>
      <c r="E680" s="39" t="s">
        <v>24</v>
      </c>
    </row>
    <row r="681" spans="1:5" s="102" customFormat="1" x14ac:dyDescent="0.25">
      <c r="A681" s="38">
        <v>44277.471250000002</v>
      </c>
      <c r="B681" s="38">
        <v>44278</v>
      </c>
      <c r="C681" s="74">
        <v>100</v>
      </c>
      <c r="D681" s="39" t="s">
        <v>577</v>
      </c>
      <c r="E681" s="39" t="s">
        <v>24</v>
      </c>
    </row>
    <row r="682" spans="1:5" s="102" customFormat="1" x14ac:dyDescent="0.25">
      <c r="A682" s="38">
        <v>44277.504872685182</v>
      </c>
      <c r="B682" s="38">
        <v>44278</v>
      </c>
      <c r="C682" s="74">
        <v>1000</v>
      </c>
      <c r="D682" s="39" t="s">
        <v>321</v>
      </c>
      <c r="E682" s="39" t="s">
        <v>24</v>
      </c>
    </row>
    <row r="683" spans="1:5" s="102" customFormat="1" x14ac:dyDescent="0.25">
      <c r="A683" s="38">
        <v>44277.542824074073</v>
      </c>
      <c r="B683" s="38">
        <v>44278</v>
      </c>
      <c r="C683" s="74">
        <v>500</v>
      </c>
      <c r="D683" s="39" t="s">
        <v>578</v>
      </c>
      <c r="E683" s="39" t="s">
        <v>24</v>
      </c>
    </row>
    <row r="684" spans="1:5" s="102" customFormat="1" x14ac:dyDescent="0.25">
      <c r="A684" s="38">
        <v>44277.552199074074</v>
      </c>
      <c r="B684" s="38">
        <v>44278</v>
      </c>
      <c r="C684" s="74">
        <v>300</v>
      </c>
      <c r="D684" s="39" t="s">
        <v>322</v>
      </c>
      <c r="E684" s="39" t="s">
        <v>24</v>
      </c>
    </row>
    <row r="685" spans="1:5" s="102" customFormat="1" x14ac:dyDescent="0.25">
      <c r="A685" s="38">
        <v>44277.564756944441</v>
      </c>
      <c r="B685" s="38">
        <v>44278</v>
      </c>
      <c r="C685" s="74">
        <v>500</v>
      </c>
      <c r="D685" s="39" t="s">
        <v>579</v>
      </c>
      <c r="E685" s="39" t="s">
        <v>24</v>
      </c>
    </row>
    <row r="686" spans="1:5" s="102" customFormat="1" x14ac:dyDescent="0.25">
      <c r="A686" s="38">
        <v>44277.570289351854</v>
      </c>
      <c r="B686" s="38">
        <v>44278</v>
      </c>
      <c r="C686" s="74">
        <v>500</v>
      </c>
      <c r="D686" s="39" t="s">
        <v>323</v>
      </c>
      <c r="E686" s="39" t="s">
        <v>24</v>
      </c>
    </row>
    <row r="687" spans="1:5" s="102" customFormat="1" x14ac:dyDescent="0.25">
      <c r="A687" s="38">
        <v>44277.574780092589</v>
      </c>
      <c r="B687" s="38">
        <v>44278</v>
      </c>
      <c r="C687" s="74">
        <v>400</v>
      </c>
      <c r="D687" s="39" t="s">
        <v>580</v>
      </c>
      <c r="E687" s="39" t="s">
        <v>24</v>
      </c>
    </row>
    <row r="688" spans="1:5" s="102" customFormat="1" x14ac:dyDescent="0.25">
      <c r="A688" s="38">
        <v>44277.598391203705</v>
      </c>
      <c r="B688" s="38">
        <v>44278</v>
      </c>
      <c r="C688" s="74">
        <v>100</v>
      </c>
      <c r="D688" s="39" t="s">
        <v>581</v>
      </c>
      <c r="E688" s="39" t="s">
        <v>24</v>
      </c>
    </row>
    <row r="689" spans="1:5" s="102" customFormat="1" x14ac:dyDescent="0.25">
      <c r="A689" s="38">
        <v>44277.599849537037</v>
      </c>
      <c r="B689" s="38">
        <v>44278</v>
      </c>
      <c r="C689" s="74">
        <v>50</v>
      </c>
      <c r="D689" s="39"/>
      <c r="E689" s="39" t="s">
        <v>24</v>
      </c>
    </row>
    <row r="690" spans="1:5" s="102" customFormat="1" x14ac:dyDescent="0.25">
      <c r="A690" s="38">
        <v>44277.623969907407</v>
      </c>
      <c r="B690" s="38">
        <v>44278</v>
      </c>
      <c r="C690" s="74">
        <v>4000</v>
      </c>
      <c r="D690" s="39" t="s">
        <v>582</v>
      </c>
      <c r="E690" s="39" t="s">
        <v>24</v>
      </c>
    </row>
    <row r="691" spans="1:5" s="102" customFormat="1" x14ac:dyDescent="0.25">
      <c r="A691" s="38">
        <v>44277.638726851852</v>
      </c>
      <c r="B691" s="38">
        <v>44278</v>
      </c>
      <c r="C691" s="74">
        <v>50</v>
      </c>
      <c r="D691" s="39" t="s">
        <v>615</v>
      </c>
      <c r="E691" s="39" t="s">
        <v>24</v>
      </c>
    </row>
    <row r="692" spans="1:5" s="102" customFormat="1" x14ac:dyDescent="0.25">
      <c r="A692" s="38">
        <v>44277.660277777781</v>
      </c>
      <c r="B692" s="38">
        <v>44278</v>
      </c>
      <c r="C692" s="74">
        <v>100</v>
      </c>
      <c r="D692" s="39" t="s">
        <v>682</v>
      </c>
      <c r="E692" s="39" t="s">
        <v>24</v>
      </c>
    </row>
    <row r="693" spans="1:5" s="102" customFormat="1" x14ac:dyDescent="0.25">
      <c r="A693" s="38">
        <v>44277.721643518518</v>
      </c>
      <c r="B693" s="38">
        <v>44278</v>
      </c>
      <c r="C693" s="74">
        <v>11000</v>
      </c>
      <c r="D693" s="39" t="s">
        <v>938</v>
      </c>
      <c r="E693" s="39" t="s">
        <v>24</v>
      </c>
    </row>
    <row r="694" spans="1:5" s="102" customFormat="1" x14ac:dyDescent="0.25">
      <c r="A694" s="38">
        <v>44277.831793981481</v>
      </c>
      <c r="B694" s="38">
        <v>44278</v>
      </c>
      <c r="C694" s="74">
        <v>300</v>
      </c>
      <c r="D694" s="39" t="s">
        <v>939</v>
      </c>
      <c r="E694" s="39" t="s">
        <v>24</v>
      </c>
    </row>
    <row r="695" spans="1:5" s="102" customFormat="1" x14ac:dyDescent="0.25">
      <c r="A695" s="38">
        <v>44277.835613425923</v>
      </c>
      <c r="B695" s="38">
        <v>44278</v>
      </c>
      <c r="C695" s="74">
        <v>500</v>
      </c>
      <c r="D695" s="39" t="s">
        <v>527</v>
      </c>
      <c r="E695" s="39" t="s">
        <v>24</v>
      </c>
    </row>
    <row r="696" spans="1:5" s="102" customFormat="1" x14ac:dyDescent="0.25">
      <c r="A696" s="38">
        <v>44277.856388888889</v>
      </c>
      <c r="B696" s="38">
        <v>44278</v>
      </c>
      <c r="C696" s="74">
        <v>100</v>
      </c>
      <c r="D696" s="39" t="s">
        <v>318</v>
      </c>
      <c r="E696" s="39" t="s">
        <v>24</v>
      </c>
    </row>
    <row r="697" spans="1:5" s="102" customFormat="1" x14ac:dyDescent="0.25">
      <c r="A697" s="38">
        <v>44277.913576388892</v>
      </c>
      <c r="B697" s="38">
        <v>44278</v>
      </c>
      <c r="C697" s="74">
        <v>50</v>
      </c>
      <c r="D697" s="39" t="s">
        <v>936</v>
      </c>
      <c r="E697" s="39" t="s">
        <v>24</v>
      </c>
    </row>
    <row r="698" spans="1:5" s="102" customFormat="1" x14ac:dyDescent="0.25">
      <c r="A698" s="38">
        <v>44277.947881944441</v>
      </c>
      <c r="B698" s="38">
        <v>44278</v>
      </c>
      <c r="C698" s="74">
        <v>50</v>
      </c>
      <c r="D698" s="39" t="s">
        <v>583</v>
      </c>
      <c r="E698" s="39" t="s">
        <v>24</v>
      </c>
    </row>
    <row r="699" spans="1:5" s="102" customFormat="1" x14ac:dyDescent="0.25">
      <c r="A699" s="38">
        <v>44277.94972222222</v>
      </c>
      <c r="B699" s="38">
        <v>44278</v>
      </c>
      <c r="C699" s="74">
        <v>1000</v>
      </c>
      <c r="D699" s="39" t="s">
        <v>325</v>
      </c>
      <c r="E699" s="39" t="s">
        <v>24</v>
      </c>
    </row>
    <row r="700" spans="1:5" s="102" customFormat="1" x14ac:dyDescent="0.25">
      <c r="A700" s="38">
        <v>44278.006319444445</v>
      </c>
      <c r="B700" s="38">
        <v>44279</v>
      </c>
      <c r="C700" s="74">
        <v>300</v>
      </c>
      <c r="D700" s="39"/>
      <c r="E700" s="39" t="s">
        <v>24</v>
      </c>
    </row>
    <row r="701" spans="1:5" s="102" customFormat="1" x14ac:dyDescent="0.25">
      <c r="A701" s="38">
        <v>44278.021481481483</v>
      </c>
      <c r="B701" s="38">
        <v>44279</v>
      </c>
      <c r="C701" s="74">
        <v>2000</v>
      </c>
      <c r="D701" s="39" t="s">
        <v>326</v>
      </c>
      <c r="E701" s="39" t="s">
        <v>24</v>
      </c>
    </row>
    <row r="702" spans="1:5" s="102" customFormat="1" x14ac:dyDescent="0.25">
      <c r="A702" s="38">
        <v>44278.379027777781</v>
      </c>
      <c r="B702" s="38">
        <v>44279</v>
      </c>
      <c r="C702" s="74">
        <v>200</v>
      </c>
      <c r="D702" s="39" t="s">
        <v>940</v>
      </c>
      <c r="E702" s="39" t="s">
        <v>24</v>
      </c>
    </row>
    <row r="703" spans="1:5" s="102" customFormat="1" x14ac:dyDescent="0.25">
      <c r="A703" s="38">
        <v>44278.453958333332</v>
      </c>
      <c r="B703" s="38">
        <v>44279</v>
      </c>
      <c r="C703" s="74">
        <v>300</v>
      </c>
      <c r="D703" s="39" t="s">
        <v>327</v>
      </c>
      <c r="E703" s="39" t="s">
        <v>24</v>
      </c>
    </row>
    <row r="704" spans="1:5" s="102" customFormat="1" x14ac:dyDescent="0.25">
      <c r="A704" s="38">
        <v>44278.459236111114</v>
      </c>
      <c r="B704" s="38">
        <v>44279</v>
      </c>
      <c r="C704" s="74">
        <v>200</v>
      </c>
      <c r="D704" s="39" t="s">
        <v>702</v>
      </c>
      <c r="E704" s="39" t="s">
        <v>24</v>
      </c>
    </row>
    <row r="705" spans="1:5" s="102" customFormat="1" x14ac:dyDescent="0.25">
      <c r="A705" s="38">
        <v>44278.480011574073</v>
      </c>
      <c r="B705" s="38">
        <v>44279</v>
      </c>
      <c r="C705" s="74">
        <v>300</v>
      </c>
      <c r="D705" s="39" t="s">
        <v>328</v>
      </c>
      <c r="E705" s="39" t="s">
        <v>24</v>
      </c>
    </row>
    <row r="706" spans="1:5" s="102" customFormat="1" x14ac:dyDescent="0.25">
      <c r="A706" s="38">
        <v>44278.617986111109</v>
      </c>
      <c r="B706" s="38">
        <v>44279</v>
      </c>
      <c r="C706" s="74">
        <v>250</v>
      </c>
      <c r="D706" s="39" t="s">
        <v>330</v>
      </c>
      <c r="E706" s="39" t="s">
        <v>24</v>
      </c>
    </row>
    <row r="707" spans="1:5" s="102" customFormat="1" x14ac:dyDescent="0.25">
      <c r="A707" s="38">
        <v>44278.630729166667</v>
      </c>
      <c r="B707" s="38">
        <v>44279</v>
      </c>
      <c r="C707" s="74">
        <v>100</v>
      </c>
      <c r="D707" s="39" t="s">
        <v>528</v>
      </c>
      <c r="E707" s="39" t="s">
        <v>24</v>
      </c>
    </row>
    <row r="708" spans="1:5" s="102" customFormat="1" x14ac:dyDescent="0.25">
      <c r="A708" s="38">
        <v>44278.631574074076</v>
      </c>
      <c r="B708" s="38">
        <v>44279</v>
      </c>
      <c r="C708" s="74">
        <v>1000</v>
      </c>
      <c r="D708" s="39" t="s">
        <v>331</v>
      </c>
      <c r="E708" s="39" t="s">
        <v>24</v>
      </c>
    </row>
    <row r="709" spans="1:5" s="102" customFormat="1" x14ac:dyDescent="0.25">
      <c r="A709" s="38">
        <v>44278.642731481479</v>
      </c>
      <c r="B709" s="38">
        <v>44279</v>
      </c>
      <c r="C709" s="74">
        <v>300</v>
      </c>
      <c r="D709" s="39" t="s">
        <v>941</v>
      </c>
      <c r="E709" s="39" t="s">
        <v>24</v>
      </c>
    </row>
    <row r="710" spans="1:5" s="102" customFormat="1" x14ac:dyDescent="0.25">
      <c r="A710" s="38">
        <v>44278.667523148149</v>
      </c>
      <c r="B710" s="38">
        <v>44279</v>
      </c>
      <c r="C710" s="74">
        <v>500</v>
      </c>
      <c r="D710" s="39" t="s">
        <v>703</v>
      </c>
      <c r="E710" s="39" t="s">
        <v>24</v>
      </c>
    </row>
    <row r="711" spans="1:5" s="102" customFormat="1" x14ac:dyDescent="0.25">
      <c r="A711" s="38">
        <v>44278.675138888888</v>
      </c>
      <c r="B711" s="38">
        <v>44279</v>
      </c>
      <c r="C711" s="74">
        <v>100</v>
      </c>
      <c r="D711" s="39" t="s">
        <v>332</v>
      </c>
      <c r="E711" s="39" t="s">
        <v>24</v>
      </c>
    </row>
    <row r="712" spans="1:5" s="102" customFormat="1" x14ac:dyDescent="0.25">
      <c r="A712" s="38">
        <v>44278.699050925927</v>
      </c>
      <c r="B712" s="38">
        <v>44279</v>
      </c>
      <c r="C712" s="74">
        <v>600</v>
      </c>
      <c r="D712" s="39" t="s">
        <v>888</v>
      </c>
      <c r="E712" s="39" t="s">
        <v>24</v>
      </c>
    </row>
    <row r="713" spans="1:5" s="102" customFormat="1" x14ac:dyDescent="0.25">
      <c r="A713" s="38">
        <v>44278.712083333332</v>
      </c>
      <c r="B713" s="38">
        <v>44279</v>
      </c>
      <c r="C713" s="74">
        <v>300</v>
      </c>
      <c r="D713" s="39" t="s">
        <v>584</v>
      </c>
      <c r="E713" s="39" t="s">
        <v>24</v>
      </c>
    </row>
    <row r="714" spans="1:5" s="102" customFormat="1" x14ac:dyDescent="0.25">
      <c r="A714" s="38">
        <v>44278.736261574071</v>
      </c>
      <c r="B714" s="38">
        <v>44279</v>
      </c>
      <c r="C714" s="74">
        <v>300</v>
      </c>
      <c r="D714" s="39" t="s">
        <v>317</v>
      </c>
      <c r="E714" s="39" t="s">
        <v>24</v>
      </c>
    </row>
    <row r="715" spans="1:5" s="102" customFormat="1" x14ac:dyDescent="0.25">
      <c r="A715" s="38">
        <v>44278.776990740742</v>
      </c>
      <c r="B715" s="38">
        <v>44279</v>
      </c>
      <c r="C715" s="74">
        <v>500</v>
      </c>
      <c r="D715" s="39" t="s">
        <v>942</v>
      </c>
      <c r="E715" s="39" t="s">
        <v>24</v>
      </c>
    </row>
    <row r="716" spans="1:5" s="102" customFormat="1" x14ac:dyDescent="0.25">
      <c r="A716" s="38">
        <v>44278.777928240743</v>
      </c>
      <c r="B716" s="38">
        <v>44279</v>
      </c>
      <c r="C716" s="74">
        <v>500</v>
      </c>
      <c r="D716" s="39" t="s">
        <v>324</v>
      </c>
      <c r="E716" s="39" t="s">
        <v>24</v>
      </c>
    </row>
    <row r="717" spans="1:5" s="102" customFormat="1" x14ac:dyDescent="0.25">
      <c r="A717" s="38">
        <v>44278.784791666665</v>
      </c>
      <c r="B717" s="38">
        <v>44279</v>
      </c>
      <c r="C717" s="74">
        <v>200</v>
      </c>
      <c r="D717" s="39" t="s">
        <v>333</v>
      </c>
      <c r="E717" s="39" t="s">
        <v>24</v>
      </c>
    </row>
    <row r="718" spans="1:5" s="102" customFormat="1" x14ac:dyDescent="0.25">
      <c r="A718" s="38">
        <v>44278.901956018519</v>
      </c>
      <c r="B718" s="38">
        <v>44279</v>
      </c>
      <c r="C718" s="74">
        <v>50</v>
      </c>
      <c r="D718" s="39" t="s">
        <v>936</v>
      </c>
      <c r="E718" s="39" t="s">
        <v>24</v>
      </c>
    </row>
    <row r="719" spans="1:5" s="102" customFormat="1" x14ac:dyDescent="0.25">
      <c r="A719" s="38">
        <v>44278.909733796296</v>
      </c>
      <c r="B719" s="38">
        <v>44279</v>
      </c>
      <c r="C719" s="74">
        <v>100</v>
      </c>
      <c r="D719" s="39" t="s">
        <v>682</v>
      </c>
      <c r="E719" s="39" t="s">
        <v>24</v>
      </c>
    </row>
    <row r="720" spans="1:5" s="102" customFormat="1" x14ac:dyDescent="0.25">
      <c r="A720" s="38">
        <v>44278.966249999998</v>
      </c>
      <c r="B720" s="38">
        <v>44279</v>
      </c>
      <c r="C720" s="74">
        <v>300</v>
      </c>
      <c r="D720" s="39" t="s">
        <v>334</v>
      </c>
      <c r="E720" s="39" t="s">
        <v>24</v>
      </c>
    </row>
    <row r="721" spans="1:5" s="102" customFormat="1" x14ac:dyDescent="0.25">
      <c r="A721" s="38">
        <v>44278.971412037034</v>
      </c>
      <c r="B721" s="38">
        <v>44279</v>
      </c>
      <c r="C721" s="74">
        <v>1000</v>
      </c>
      <c r="D721" s="39" t="s">
        <v>943</v>
      </c>
      <c r="E721" s="39" t="s">
        <v>24</v>
      </c>
    </row>
    <row r="722" spans="1:5" s="102" customFormat="1" x14ac:dyDescent="0.25">
      <c r="A722" s="38">
        <v>44278.983206018522</v>
      </c>
      <c r="B722" s="38">
        <v>44279</v>
      </c>
      <c r="C722" s="74">
        <v>100</v>
      </c>
      <c r="D722" s="39"/>
      <c r="E722" s="39" t="s">
        <v>24</v>
      </c>
    </row>
    <row r="723" spans="1:5" s="102" customFormat="1" x14ac:dyDescent="0.25">
      <c r="A723" s="38">
        <v>44279.000717592593</v>
      </c>
      <c r="B723" s="38">
        <v>44280</v>
      </c>
      <c r="C723" s="74">
        <v>100</v>
      </c>
      <c r="D723" s="39" t="s">
        <v>335</v>
      </c>
      <c r="E723" s="39" t="s">
        <v>24</v>
      </c>
    </row>
    <row r="724" spans="1:5" s="102" customFormat="1" x14ac:dyDescent="0.25">
      <c r="A724" s="38">
        <v>44279.017708333333</v>
      </c>
      <c r="B724" s="38">
        <v>44280</v>
      </c>
      <c r="C724" s="74">
        <v>200</v>
      </c>
      <c r="D724" s="39" t="s">
        <v>336</v>
      </c>
      <c r="E724" s="39" t="s">
        <v>24</v>
      </c>
    </row>
    <row r="725" spans="1:5" s="102" customFormat="1" x14ac:dyDescent="0.25">
      <c r="A725" s="38">
        <v>44279.037152777775</v>
      </c>
      <c r="B725" s="38">
        <v>44280</v>
      </c>
      <c r="C725" s="74">
        <v>199</v>
      </c>
      <c r="D725" s="39"/>
      <c r="E725" s="39" t="s">
        <v>24</v>
      </c>
    </row>
    <row r="726" spans="1:5" s="102" customFormat="1" x14ac:dyDescent="0.25">
      <c r="A726" s="38">
        <v>44279.058333333334</v>
      </c>
      <c r="B726" s="38">
        <v>44280</v>
      </c>
      <c r="C726" s="74">
        <v>300</v>
      </c>
      <c r="D726" s="39" t="s">
        <v>717</v>
      </c>
      <c r="E726" s="39" t="s">
        <v>24</v>
      </c>
    </row>
    <row r="727" spans="1:5" s="102" customFormat="1" x14ac:dyDescent="0.25">
      <c r="A727" s="38">
        <v>44279.382800925923</v>
      </c>
      <c r="B727" s="38">
        <v>44280</v>
      </c>
      <c r="C727" s="74">
        <v>100</v>
      </c>
      <c r="D727" s="39" t="s">
        <v>441</v>
      </c>
      <c r="E727" s="39" t="s">
        <v>24</v>
      </c>
    </row>
    <row r="728" spans="1:5" s="102" customFormat="1" x14ac:dyDescent="0.25">
      <c r="A728" s="38">
        <v>44279.407083333332</v>
      </c>
      <c r="B728" s="38">
        <v>44280</v>
      </c>
      <c r="C728" s="74">
        <v>300</v>
      </c>
      <c r="D728" s="39"/>
      <c r="E728" s="39" t="s">
        <v>24</v>
      </c>
    </row>
    <row r="729" spans="1:5" s="102" customFormat="1" x14ac:dyDescent="0.25">
      <c r="A729" s="38">
        <v>44279.426516203705</v>
      </c>
      <c r="B729" s="38">
        <v>44280</v>
      </c>
      <c r="C729" s="74">
        <v>100</v>
      </c>
      <c r="D729" s="39" t="s">
        <v>337</v>
      </c>
      <c r="E729" s="39" t="s">
        <v>24</v>
      </c>
    </row>
    <row r="730" spans="1:5" s="102" customFormat="1" x14ac:dyDescent="0.25">
      <c r="A730" s="38">
        <v>44279.480439814812</v>
      </c>
      <c r="B730" s="38">
        <v>44280</v>
      </c>
      <c r="C730" s="74">
        <v>500</v>
      </c>
      <c r="D730" s="39" t="s">
        <v>338</v>
      </c>
      <c r="E730" s="39" t="s">
        <v>24</v>
      </c>
    </row>
    <row r="731" spans="1:5" s="102" customFormat="1" x14ac:dyDescent="0.25">
      <c r="A731" s="38">
        <v>44279.549907407411</v>
      </c>
      <c r="B731" s="38">
        <v>44280</v>
      </c>
      <c r="C731" s="74">
        <v>1000</v>
      </c>
      <c r="D731" s="39" t="s">
        <v>704</v>
      </c>
      <c r="E731" s="39" t="s">
        <v>24</v>
      </c>
    </row>
    <row r="732" spans="1:5" s="102" customFormat="1" x14ac:dyDescent="0.25">
      <c r="A732" s="38">
        <v>44279.577048611114</v>
      </c>
      <c r="B732" s="38">
        <v>44280</v>
      </c>
      <c r="C732" s="74">
        <v>500</v>
      </c>
      <c r="D732" s="39" t="s">
        <v>442</v>
      </c>
      <c r="E732" s="39" t="s">
        <v>24</v>
      </c>
    </row>
    <row r="733" spans="1:5" s="102" customFormat="1" x14ac:dyDescent="0.25">
      <c r="A733" s="38">
        <v>44279.59447916667</v>
      </c>
      <c r="B733" s="38">
        <v>44280</v>
      </c>
      <c r="C733" s="74">
        <v>500</v>
      </c>
      <c r="D733" s="39" t="s">
        <v>329</v>
      </c>
      <c r="E733" s="39" t="s">
        <v>24</v>
      </c>
    </row>
    <row r="734" spans="1:5" s="102" customFormat="1" x14ac:dyDescent="0.25">
      <c r="A734" s="38">
        <v>44279.665254629632</v>
      </c>
      <c r="B734" s="38">
        <v>44280</v>
      </c>
      <c r="C734" s="74">
        <v>200</v>
      </c>
      <c r="D734" s="39"/>
      <c r="E734" s="39" t="s">
        <v>24</v>
      </c>
    </row>
    <row r="735" spans="1:5" s="102" customFormat="1" x14ac:dyDescent="0.25">
      <c r="A735" s="38">
        <v>44279.700740740744</v>
      </c>
      <c r="B735" s="38">
        <v>44280</v>
      </c>
      <c r="C735" s="74">
        <v>300</v>
      </c>
      <c r="D735" s="39" t="s">
        <v>625</v>
      </c>
      <c r="E735" s="39" t="s">
        <v>24</v>
      </c>
    </row>
    <row r="736" spans="1:5" s="102" customFormat="1" x14ac:dyDescent="0.25">
      <c r="A736" s="38">
        <v>44279.746238425927</v>
      </c>
      <c r="B736" s="38">
        <v>44280</v>
      </c>
      <c r="C736" s="74">
        <v>500</v>
      </c>
      <c r="D736" s="39" t="s">
        <v>341</v>
      </c>
      <c r="E736" s="39" t="s">
        <v>24</v>
      </c>
    </row>
    <row r="737" spans="1:5" s="102" customFormat="1" x14ac:dyDescent="0.25">
      <c r="A737" s="38">
        <v>44279.840474537035</v>
      </c>
      <c r="B737" s="38">
        <v>44280</v>
      </c>
      <c r="C737" s="74">
        <v>30</v>
      </c>
      <c r="D737" s="39" t="s">
        <v>615</v>
      </c>
      <c r="E737" s="39" t="s">
        <v>24</v>
      </c>
    </row>
    <row r="738" spans="1:5" s="102" customFormat="1" x14ac:dyDescent="0.25">
      <c r="A738" s="38">
        <v>44279.886550925927</v>
      </c>
      <c r="B738" s="38">
        <v>44280</v>
      </c>
      <c r="C738" s="74">
        <v>100</v>
      </c>
      <c r="D738" s="39"/>
      <c r="E738" s="39" t="s">
        <v>24</v>
      </c>
    </row>
    <row r="739" spans="1:5" s="102" customFormat="1" x14ac:dyDescent="0.25">
      <c r="A739" s="38">
        <v>44279.900717592594</v>
      </c>
      <c r="B739" s="38">
        <v>44280</v>
      </c>
      <c r="C739" s="74">
        <v>50</v>
      </c>
      <c r="D739" s="39" t="s">
        <v>936</v>
      </c>
      <c r="E739" s="39" t="s">
        <v>24</v>
      </c>
    </row>
    <row r="740" spans="1:5" s="102" customFormat="1" x14ac:dyDescent="0.25">
      <c r="A740" s="38">
        <v>44279.949826388889</v>
      </c>
      <c r="B740" s="38">
        <v>44280</v>
      </c>
      <c r="C740" s="74">
        <v>500</v>
      </c>
      <c r="D740" s="39" t="s">
        <v>586</v>
      </c>
      <c r="E740" s="39" t="s">
        <v>24</v>
      </c>
    </row>
    <row r="741" spans="1:5" s="102" customFormat="1" x14ac:dyDescent="0.25">
      <c r="A741" s="38">
        <v>44279.992164351854</v>
      </c>
      <c r="B741" s="38">
        <v>44280</v>
      </c>
      <c r="C741" s="74">
        <v>300</v>
      </c>
      <c r="D741" s="39" t="s">
        <v>342</v>
      </c>
      <c r="E741" s="39" t="s">
        <v>24</v>
      </c>
    </row>
    <row r="742" spans="1:5" s="102" customFormat="1" x14ac:dyDescent="0.25">
      <c r="A742" s="38">
        <v>44279.996481481481</v>
      </c>
      <c r="B742" s="38">
        <v>44280</v>
      </c>
      <c r="C742" s="74">
        <v>100</v>
      </c>
      <c r="D742" s="39" t="s">
        <v>944</v>
      </c>
      <c r="E742" s="39" t="s">
        <v>24</v>
      </c>
    </row>
    <row r="743" spans="1:5" s="102" customFormat="1" x14ac:dyDescent="0.25">
      <c r="A743" s="38">
        <v>44280.17696759259</v>
      </c>
      <c r="B743" s="38">
        <v>44281</v>
      </c>
      <c r="C743" s="74">
        <v>100</v>
      </c>
      <c r="D743" s="39" t="s">
        <v>529</v>
      </c>
      <c r="E743" s="39" t="s">
        <v>24</v>
      </c>
    </row>
    <row r="744" spans="1:5" s="102" customFormat="1" x14ac:dyDescent="0.25">
      <c r="A744" s="38">
        <v>44280.337719907409</v>
      </c>
      <c r="B744" s="38">
        <v>44281</v>
      </c>
      <c r="C744" s="74">
        <v>500</v>
      </c>
      <c r="D744" s="39" t="s">
        <v>945</v>
      </c>
      <c r="E744" s="39" t="s">
        <v>24</v>
      </c>
    </row>
    <row r="745" spans="1:5" s="102" customFormat="1" x14ac:dyDescent="0.25">
      <c r="A745" s="38">
        <v>44280.372372685182</v>
      </c>
      <c r="B745" s="38">
        <v>44281</v>
      </c>
      <c r="C745" s="74">
        <v>500</v>
      </c>
      <c r="D745" s="39" t="s">
        <v>343</v>
      </c>
      <c r="E745" s="39" t="s">
        <v>24</v>
      </c>
    </row>
    <row r="746" spans="1:5" s="102" customFormat="1" x14ac:dyDescent="0.25">
      <c r="A746" s="38">
        <v>44280.390185185184</v>
      </c>
      <c r="B746" s="38">
        <v>44281</v>
      </c>
      <c r="C746" s="74">
        <v>300</v>
      </c>
      <c r="D746" s="39" t="s">
        <v>946</v>
      </c>
      <c r="E746" s="39" t="s">
        <v>24</v>
      </c>
    </row>
    <row r="747" spans="1:5" s="102" customFormat="1" x14ac:dyDescent="0.25">
      <c r="A747" s="38">
        <v>44280.410081018519</v>
      </c>
      <c r="B747" s="38">
        <v>44281</v>
      </c>
      <c r="C747" s="74">
        <v>200</v>
      </c>
      <c r="D747" s="39" t="s">
        <v>137</v>
      </c>
      <c r="E747" s="39" t="s">
        <v>24</v>
      </c>
    </row>
    <row r="748" spans="1:5" s="102" customFormat="1" x14ac:dyDescent="0.25">
      <c r="A748" s="38">
        <v>44280.443495370368</v>
      </c>
      <c r="B748" s="38">
        <v>44281</v>
      </c>
      <c r="C748" s="74">
        <v>500</v>
      </c>
      <c r="D748" s="39" t="s">
        <v>947</v>
      </c>
      <c r="E748" s="39" t="s">
        <v>24</v>
      </c>
    </row>
    <row r="749" spans="1:5" s="102" customFormat="1" x14ac:dyDescent="0.25">
      <c r="A749" s="38">
        <v>44280.512118055558</v>
      </c>
      <c r="B749" s="38">
        <v>44281</v>
      </c>
      <c r="C749" s="74">
        <v>500</v>
      </c>
      <c r="D749" s="39" t="s">
        <v>339</v>
      </c>
      <c r="E749" s="39" t="s">
        <v>24</v>
      </c>
    </row>
    <row r="750" spans="1:5" s="102" customFormat="1" x14ac:dyDescent="0.25">
      <c r="A750" s="38">
        <v>44280.55128472222</v>
      </c>
      <c r="B750" s="38">
        <v>44281</v>
      </c>
      <c r="C750" s="74">
        <v>100</v>
      </c>
      <c r="D750" s="39" t="s">
        <v>344</v>
      </c>
      <c r="E750" s="39" t="s">
        <v>24</v>
      </c>
    </row>
    <row r="751" spans="1:5" s="102" customFormat="1" x14ac:dyDescent="0.25">
      <c r="A751" s="38">
        <v>44280.56689814815</v>
      </c>
      <c r="B751" s="38">
        <v>44281</v>
      </c>
      <c r="C751" s="74">
        <v>500</v>
      </c>
      <c r="D751" s="39" t="s">
        <v>587</v>
      </c>
      <c r="E751" s="39" t="s">
        <v>24</v>
      </c>
    </row>
    <row r="752" spans="1:5" s="102" customFormat="1" x14ac:dyDescent="0.25">
      <c r="A752" s="38">
        <v>44280.616261574076</v>
      </c>
      <c r="B752" s="38">
        <v>44281</v>
      </c>
      <c r="C752" s="74">
        <v>6000</v>
      </c>
      <c r="D752" s="39"/>
      <c r="E752" s="39" t="s">
        <v>24</v>
      </c>
    </row>
    <row r="753" spans="1:5" s="102" customFormat="1" x14ac:dyDescent="0.25">
      <c r="A753" s="38">
        <v>44280.621203703704</v>
      </c>
      <c r="B753" s="38">
        <v>44281</v>
      </c>
      <c r="C753" s="74">
        <v>100</v>
      </c>
      <c r="D753" s="39" t="s">
        <v>707</v>
      </c>
      <c r="E753" s="39" t="s">
        <v>24</v>
      </c>
    </row>
    <row r="754" spans="1:5" s="102" customFormat="1" x14ac:dyDescent="0.25">
      <c r="A754" s="38">
        <v>44280.640104166669</v>
      </c>
      <c r="B754" s="38">
        <v>44281</v>
      </c>
      <c r="C754" s="74">
        <v>1000</v>
      </c>
      <c r="D754" s="39" t="s">
        <v>427</v>
      </c>
      <c r="E754" s="39" t="s">
        <v>24</v>
      </c>
    </row>
    <row r="755" spans="1:5" s="102" customFormat="1" x14ac:dyDescent="0.25">
      <c r="A755" s="38">
        <v>44280.654467592591</v>
      </c>
      <c r="B755" s="38">
        <v>44281</v>
      </c>
      <c r="C755" s="74">
        <v>2000</v>
      </c>
      <c r="D755" s="39" t="s">
        <v>376</v>
      </c>
      <c r="E755" s="39" t="s">
        <v>24</v>
      </c>
    </row>
    <row r="756" spans="1:5" s="102" customFormat="1" x14ac:dyDescent="0.25">
      <c r="A756" s="38">
        <v>44280.67769675926</v>
      </c>
      <c r="B756" s="38">
        <v>44281</v>
      </c>
      <c r="C756" s="74">
        <v>100</v>
      </c>
      <c r="D756" s="39" t="s">
        <v>346</v>
      </c>
      <c r="E756" s="39" t="s">
        <v>24</v>
      </c>
    </row>
    <row r="757" spans="1:5" s="102" customFormat="1" x14ac:dyDescent="0.25">
      <c r="A757" s="38">
        <v>44280.682754629626</v>
      </c>
      <c r="B757" s="38">
        <v>44281</v>
      </c>
      <c r="C757" s="74">
        <v>500</v>
      </c>
      <c r="D757" s="39" t="s">
        <v>708</v>
      </c>
      <c r="E757" s="39" t="s">
        <v>24</v>
      </c>
    </row>
    <row r="758" spans="1:5" s="102" customFormat="1" x14ac:dyDescent="0.25">
      <c r="A758" s="38">
        <v>44280.74150462963</v>
      </c>
      <c r="B758" s="38">
        <v>44281</v>
      </c>
      <c r="C758" s="74">
        <v>1000</v>
      </c>
      <c r="D758" s="39" t="s">
        <v>347</v>
      </c>
      <c r="E758" s="39" t="s">
        <v>24</v>
      </c>
    </row>
    <row r="759" spans="1:5" s="102" customFormat="1" x14ac:dyDescent="0.25">
      <c r="A759" s="38">
        <v>44280.745983796296</v>
      </c>
      <c r="B759" s="38">
        <v>44281</v>
      </c>
      <c r="C759" s="74">
        <v>300</v>
      </c>
      <c r="D759" s="39" t="s">
        <v>948</v>
      </c>
      <c r="E759" s="39" t="s">
        <v>24</v>
      </c>
    </row>
    <row r="760" spans="1:5" s="102" customFormat="1" x14ac:dyDescent="0.25">
      <c r="A760" s="38">
        <v>44280.830706018518</v>
      </c>
      <c r="B760" s="38">
        <v>44281</v>
      </c>
      <c r="C760" s="74">
        <v>500</v>
      </c>
      <c r="D760" s="39" t="s">
        <v>228</v>
      </c>
      <c r="E760" s="39" t="s">
        <v>24</v>
      </c>
    </row>
    <row r="761" spans="1:5" s="102" customFormat="1" x14ac:dyDescent="0.25">
      <c r="A761" s="38">
        <v>44280.894189814811</v>
      </c>
      <c r="B761" s="38">
        <v>44281</v>
      </c>
      <c r="C761" s="74">
        <v>50</v>
      </c>
      <c r="D761" s="39" t="s">
        <v>936</v>
      </c>
      <c r="E761" s="39" t="s">
        <v>24</v>
      </c>
    </row>
    <row r="762" spans="1:5" s="102" customFormat="1" x14ac:dyDescent="0.25">
      <c r="A762" s="38">
        <v>44280.903287037036</v>
      </c>
      <c r="B762" s="38">
        <v>44281</v>
      </c>
      <c r="C762" s="74">
        <v>500</v>
      </c>
      <c r="D762" s="39" t="s">
        <v>348</v>
      </c>
      <c r="E762" s="39" t="s">
        <v>24</v>
      </c>
    </row>
    <row r="763" spans="1:5" s="102" customFormat="1" x14ac:dyDescent="0.25">
      <c r="A763" s="38">
        <v>44280.938923611109</v>
      </c>
      <c r="B763" s="38">
        <v>44281</v>
      </c>
      <c r="C763" s="74">
        <v>300</v>
      </c>
      <c r="D763" s="39" t="s">
        <v>682</v>
      </c>
      <c r="E763" s="39" t="s">
        <v>24</v>
      </c>
    </row>
    <row r="764" spans="1:5" s="102" customFormat="1" x14ac:dyDescent="0.25">
      <c r="A764" s="38">
        <v>44281.058449074073</v>
      </c>
      <c r="B764" s="38">
        <v>44284</v>
      </c>
      <c r="C764" s="74">
        <v>100</v>
      </c>
      <c r="D764" s="39" t="s">
        <v>349</v>
      </c>
      <c r="E764" s="39" t="s">
        <v>24</v>
      </c>
    </row>
    <row r="765" spans="1:5" s="102" customFormat="1" x14ac:dyDescent="0.25">
      <c r="A765" s="38">
        <v>44281.404652777775</v>
      </c>
      <c r="B765" s="38">
        <v>44284</v>
      </c>
      <c r="C765" s="74">
        <v>300</v>
      </c>
      <c r="D765" s="39" t="s">
        <v>590</v>
      </c>
      <c r="E765" s="39" t="s">
        <v>24</v>
      </c>
    </row>
    <row r="766" spans="1:5" s="102" customFormat="1" x14ac:dyDescent="0.25">
      <c r="A766" s="38">
        <v>44281.406481481485</v>
      </c>
      <c r="B766" s="38">
        <v>44284</v>
      </c>
      <c r="C766" s="74">
        <v>500</v>
      </c>
      <c r="D766" s="39" t="s">
        <v>949</v>
      </c>
      <c r="E766" s="39" t="s">
        <v>24</v>
      </c>
    </row>
    <row r="767" spans="1:5" s="102" customFormat="1" x14ac:dyDescent="0.25">
      <c r="A767" s="38">
        <v>44281.423437500001</v>
      </c>
      <c r="B767" s="38">
        <v>44284</v>
      </c>
      <c r="C767" s="74">
        <v>100</v>
      </c>
      <c r="D767" s="39" t="s">
        <v>591</v>
      </c>
      <c r="E767" s="39" t="s">
        <v>24</v>
      </c>
    </row>
    <row r="768" spans="1:5" s="102" customFormat="1" x14ac:dyDescent="0.25">
      <c r="A768" s="38">
        <v>44281.431840277779</v>
      </c>
      <c r="B768" s="38">
        <v>44284</v>
      </c>
      <c r="C768" s="74">
        <v>30</v>
      </c>
      <c r="D768" s="39" t="s">
        <v>950</v>
      </c>
      <c r="E768" s="39" t="s">
        <v>24</v>
      </c>
    </row>
    <row r="769" spans="1:5" s="102" customFormat="1" x14ac:dyDescent="0.25">
      <c r="A769" s="38">
        <v>44281.467997685184</v>
      </c>
      <c r="B769" s="38">
        <v>44284</v>
      </c>
      <c r="C769" s="74">
        <v>500</v>
      </c>
      <c r="D769" s="39" t="s">
        <v>445</v>
      </c>
      <c r="E769" s="39" t="s">
        <v>24</v>
      </c>
    </row>
    <row r="770" spans="1:5" s="102" customFormat="1" x14ac:dyDescent="0.25">
      <c r="A770" s="38">
        <v>44281.4921875</v>
      </c>
      <c r="B770" s="38">
        <v>44284</v>
      </c>
      <c r="C770" s="74">
        <v>500</v>
      </c>
      <c r="D770" s="39" t="s">
        <v>951</v>
      </c>
      <c r="E770" s="39" t="s">
        <v>24</v>
      </c>
    </row>
    <row r="771" spans="1:5" s="102" customFormat="1" x14ac:dyDescent="0.25">
      <c r="A771" s="38">
        <v>44281.494293981479</v>
      </c>
      <c r="B771" s="38">
        <v>44284</v>
      </c>
      <c r="C771" s="74">
        <v>500</v>
      </c>
      <c r="D771" s="39"/>
      <c r="E771" s="39" t="s">
        <v>24</v>
      </c>
    </row>
    <row r="772" spans="1:5" s="102" customFormat="1" x14ac:dyDescent="0.25">
      <c r="A772" s="38">
        <v>44281.502326388887</v>
      </c>
      <c r="B772" s="38">
        <v>44284</v>
      </c>
      <c r="C772" s="74">
        <v>300</v>
      </c>
      <c r="D772" s="39" t="s">
        <v>626</v>
      </c>
      <c r="E772" s="39" t="s">
        <v>24</v>
      </c>
    </row>
    <row r="773" spans="1:5" s="102" customFormat="1" x14ac:dyDescent="0.25">
      <c r="A773" s="38">
        <v>44281.525810185187</v>
      </c>
      <c r="B773" s="38">
        <v>44284</v>
      </c>
      <c r="C773" s="74">
        <v>200</v>
      </c>
      <c r="D773" s="39"/>
      <c r="E773" s="39" t="s">
        <v>24</v>
      </c>
    </row>
    <row r="774" spans="1:5" s="102" customFormat="1" x14ac:dyDescent="0.25">
      <c r="A774" s="38">
        <v>44281.526030092595</v>
      </c>
      <c r="B774" s="38">
        <v>44284</v>
      </c>
      <c r="C774" s="74">
        <v>100</v>
      </c>
      <c r="D774" s="39" t="s">
        <v>592</v>
      </c>
      <c r="E774" s="39" t="s">
        <v>24</v>
      </c>
    </row>
    <row r="775" spans="1:5" s="102" customFormat="1" x14ac:dyDescent="0.25">
      <c r="A775" s="38">
        <v>44281.54078703704</v>
      </c>
      <c r="B775" s="38">
        <v>44284</v>
      </c>
      <c r="C775" s="74">
        <v>1200</v>
      </c>
      <c r="D775" s="39" t="s">
        <v>952</v>
      </c>
      <c r="E775" s="39" t="s">
        <v>24</v>
      </c>
    </row>
    <row r="776" spans="1:5" s="102" customFormat="1" x14ac:dyDescent="0.25">
      <c r="A776" s="38">
        <v>44281.598622685182</v>
      </c>
      <c r="B776" s="38">
        <v>44284</v>
      </c>
      <c r="C776" s="74">
        <v>700</v>
      </c>
      <c r="D776" s="39" t="s">
        <v>350</v>
      </c>
      <c r="E776" s="39" t="s">
        <v>24</v>
      </c>
    </row>
    <row r="777" spans="1:5" s="102" customFormat="1" x14ac:dyDescent="0.25">
      <c r="A777" s="38">
        <v>44281.609583333331</v>
      </c>
      <c r="B777" s="38">
        <v>44284</v>
      </c>
      <c r="C777" s="74">
        <v>50</v>
      </c>
      <c r="D777" s="39" t="s">
        <v>351</v>
      </c>
      <c r="E777" s="39" t="s">
        <v>24</v>
      </c>
    </row>
    <row r="778" spans="1:5" s="102" customFormat="1" x14ac:dyDescent="0.25">
      <c r="A778" s="38">
        <v>44281.617858796293</v>
      </c>
      <c r="B778" s="38">
        <v>44284</v>
      </c>
      <c r="C778" s="74">
        <v>200</v>
      </c>
      <c r="D778" s="39" t="s">
        <v>593</v>
      </c>
      <c r="E778" s="39" t="s">
        <v>24</v>
      </c>
    </row>
    <row r="779" spans="1:5" s="102" customFormat="1" x14ac:dyDescent="0.25">
      <c r="A779" s="38">
        <v>44281.637025462966</v>
      </c>
      <c r="B779" s="38">
        <v>44284</v>
      </c>
      <c r="C779" s="74">
        <v>100</v>
      </c>
      <c r="D779" s="39"/>
      <c r="E779" s="39" t="s">
        <v>24</v>
      </c>
    </row>
    <row r="780" spans="1:5" s="102" customFormat="1" x14ac:dyDescent="0.25">
      <c r="A780" s="38">
        <v>44281.644826388889</v>
      </c>
      <c r="B780" s="38">
        <v>44284</v>
      </c>
      <c r="C780" s="74">
        <v>1000</v>
      </c>
      <c r="D780" s="39" t="s">
        <v>443</v>
      </c>
      <c r="E780" s="39" t="s">
        <v>24</v>
      </c>
    </row>
    <row r="781" spans="1:5" s="102" customFormat="1" x14ac:dyDescent="0.25">
      <c r="A781" s="38">
        <v>44281.671458333331</v>
      </c>
      <c r="B781" s="38">
        <v>44284</v>
      </c>
      <c r="C781" s="74">
        <v>100</v>
      </c>
      <c r="D781" s="39" t="s">
        <v>953</v>
      </c>
      <c r="E781" s="39" t="s">
        <v>24</v>
      </c>
    </row>
    <row r="782" spans="1:5" s="102" customFormat="1" x14ac:dyDescent="0.25">
      <c r="A782" s="38">
        <v>44281.707083333335</v>
      </c>
      <c r="B782" s="38">
        <v>44284</v>
      </c>
      <c r="C782" s="74">
        <v>1000</v>
      </c>
      <c r="D782" s="39" t="s">
        <v>352</v>
      </c>
      <c r="E782" s="39" t="s">
        <v>24</v>
      </c>
    </row>
    <row r="783" spans="1:5" s="102" customFormat="1" x14ac:dyDescent="0.25">
      <c r="A783" s="38">
        <v>44281.709953703707</v>
      </c>
      <c r="B783" s="38">
        <v>44284</v>
      </c>
      <c r="C783" s="74">
        <v>2000</v>
      </c>
      <c r="D783" s="39" t="s">
        <v>353</v>
      </c>
      <c r="E783" s="39" t="s">
        <v>24</v>
      </c>
    </row>
    <row r="784" spans="1:5" s="102" customFormat="1" x14ac:dyDescent="0.25">
      <c r="A784" s="38">
        <v>44281.758113425924</v>
      </c>
      <c r="B784" s="38">
        <v>44284</v>
      </c>
      <c r="C784" s="74">
        <v>300</v>
      </c>
      <c r="D784" s="39" t="s">
        <v>594</v>
      </c>
      <c r="E784" s="39" t="s">
        <v>24</v>
      </c>
    </row>
    <row r="785" spans="1:5" s="102" customFormat="1" x14ac:dyDescent="0.25">
      <c r="A785" s="38">
        <v>44281.777800925927</v>
      </c>
      <c r="B785" s="38">
        <v>44284</v>
      </c>
      <c r="C785" s="74">
        <v>50</v>
      </c>
      <c r="D785" s="39" t="s">
        <v>954</v>
      </c>
      <c r="E785" s="39" t="s">
        <v>24</v>
      </c>
    </row>
    <row r="786" spans="1:5" s="102" customFormat="1" x14ac:dyDescent="0.25">
      <c r="A786" s="38">
        <v>44281.885011574072</v>
      </c>
      <c r="B786" s="38">
        <v>44284</v>
      </c>
      <c r="C786" s="74">
        <v>50</v>
      </c>
      <c r="D786" s="39" t="s">
        <v>936</v>
      </c>
      <c r="E786" s="39" t="s">
        <v>24</v>
      </c>
    </row>
    <row r="787" spans="1:5" s="102" customFormat="1" x14ac:dyDescent="0.25">
      <c r="A787" s="38">
        <v>44281.899606481478</v>
      </c>
      <c r="B787" s="38">
        <v>44284</v>
      </c>
      <c r="C787" s="74">
        <v>500</v>
      </c>
      <c r="D787" s="39" t="s">
        <v>354</v>
      </c>
      <c r="E787" s="39" t="s">
        <v>24</v>
      </c>
    </row>
    <row r="788" spans="1:5" s="102" customFormat="1" x14ac:dyDescent="0.25">
      <c r="A788" s="38">
        <v>44281.935763888891</v>
      </c>
      <c r="B788" s="38">
        <v>44284</v>
      </c>
      <c r="C788" s="74">
        <v>200</v>
      </c>
      <c r="D788" s="39"/>
      <c r="E788" s="39" t="s">
        <v>24</v>
      </c>
    </row>
    <row r="789" spans="1:5" s="102" customFormat="1" x14ac:dyDescent="0.25">
      <c r="A789" s="38">
        <v>44281.964398148149</v>
      </c>
      <c r="B789" s="38">
        <v>44284</v>
      </c>
      <c r="C789" s="74">
        <v>100</v>
      </c>
      <c r="D789" s="39" t="s">
        <v>444</v>
      </c>
      <c r="E789" s="39" t="s">
        <v>24</v>
      </c>
    </row>
    <row r="790" spans="1:5" s="102" customFormat="1" x14ac:dyDescent="0.25">
      <c r="A790" s="38">
        <v>44282.319074074076</v>
      </c>
      <c r="B790" s="38">
        <v>44284</v>
      </c>
      <c r="C790" s="74">
        <v>696</v>
      </c>
      <c r="D790" s="39"/>
      <c r="E790" s="39" t="s">
        <v>24</v>
      </c>
    </row>
    <row r="791" spans="1:5" s="102" customFormat="1" x14ac:dyDescent="0.25">
      <c r="A791" s="38">
        <v>44282.386307870373</v>
      </c>
      <c r="B791" s="38">
        <v>44284</v>
      </c>
      <c r="C791" s="74">
        <v>500</v>
      </c>
      <c r="D791" s="39" t="s">
        <v>955</v>
      </c>
      <c r="E791" s="39" t="s">
        <v>24</v>
      </c>
    </row>
    <row r="792" spans="1:5" s="102" customFormat="1" x14ac:dyDescent="0.25">
      <c r="A792" s="38">
        <v>44282.44431712963</v>
      </c>
      <c r="B792" s="38">
        <v>44284</v>
      </c>
      <c r="C792" s="74">
        <v>1500</v>
      </c>
      <c r="D792" s="39" t="s">
        <v>956</v>
      </c>
      <c r="E792" s="39" t="s">
        <v>24</v>
      </c>
    </row>
    <row r="793" spans="1:5" s="102" customFormat="1" x14ac:dyDescent="0.25">
      <c r="A793" s="38">
        <v>44282.460057870368</v>
      </c>
      <c r="B793" s="38">
        <v>44284</v>
      </c>
      <c r="C793" s="74">
        <v>1000</v>
      </c>
      <c r="D793" s="39" t="s">
        <v>355</v>
      </c>
      <c r="E793" s="39" t="s">
        <v>24</v>
      </c>
    </row>
    <row r="794" spans="1:5" s="102" customFormat="1" x14ac:dyDescent="0.25">
      <c r="A794" s="38">
        <v>44282.462002314816</v>
      </c>
      <c r="B794" s="38">
        <v>44284</v>
      </c>
      <c r="C794" s="74">
        <v>250</v>
      </c>
      <c r="D794" s="39"/>
      <c r="E794" s="39" t="s">
        <v>24</v>
      </c>
    </row>
    <row r="795" spans="1:5" s="102" customFormat="1" x14ac:dyDescent="0.25">
      <c r="A795" s="38">
        <v>44282.466238425928</v>
      </c>
      <c r="B795" s="38">
        <v>44284</v>
      </c>
      <c r="C795" s="74">
        <v>1000</v>
      </c>
      <c r="D795" s="39"/>
      <c r="E795" s="39" t="s">
        <v>24</v>
      </c>
    </row>
    <row r="796" spans="1:5" s="102" customFormat="1" x14ac:dyDescent="0.25">
      <c r="A796" s="38">
        <v>44282.467048611114</v>
      </c>
      <c r="B796" s="38">
        <v>44284</v>
      </c>
      <c r="C796" s="74">
        <v>500</v>
      </c>
      <c r="D796" s="39" t="s">
        <v>957</v>
      </c>
      <c r="E796" s="39" t="s">
        <v>24</v>
      </c>
    </row>
    <row r="797" spans="1:5" s="102" customFormat="1" x14ac:dyDescent="0.25">
      <c r="A797" s="38">
        <v>44282.492986111109</v>
      </c>
      <c r="B797" s="38">
        <v>44284</v>
      </c>
      <c r="C797" s="74">
        <v>500</v>
      </c>
      <c r="D797" s="39" t="s">
        <v>595</v>
      </c>
      <c r="E797" s="39" t="s">
        <v>24</v>
      </c>
    </row>
    <row r="798" spans="1:5" s="102" customFormat="1" x14ac:dyDescent="0.25">
      <c r="A798" s="38">
        <v>44282.501770833333</v>
      </c>
      <c r="B798" s="38">
        <v>44284</v>
      </c>
      <c r="C798" s="74">
        <v>1000</v>
      </c>
      <c r="D798" s="39"/>
      <c r="E798" s="39" t="s">
        <v>24</v>
      </c>
    </row>
    <row r="799" spans="1:5" s="102" customFormat="1" x14ac:dyDescent="0.25">
      <c r="A799" s="38">
        <v>44282.522766203707</v>
      </c>
      <c r="B799" s="38">
        <v>44284</v>
      </c>
      <c r="C799" s="74">
        <v>500</v>
      </c>
      <c r="D799" s="39" t="s">
        <v>356</v>
      </c>
      <c r="E799" s="39" t="s">
        <v>24</v>
      </c>
    </row>
    <row r="800" spans="1:5" s="102" customFormat="1" x14ac:dyDescent="0.25">
      <c r="A800" s="38">
        <v>44282.532916666663</v>
      </c>
      <c r="B800" s="38">
        <v>44284</v>
      </c>
      <c r="C800" s="74">
        <v>300</v>
      </c>
      <c r="D800" s="39"/>
      <c r="E800" s="39" t="s">
        <v>24</v>
      </c>
    </row>
    <row r="801" spans="1:5" s="102" customFormat="1" x14ac:dyDescent="0.25">
      <c r="A801" s="38">
        <v>44282.537060185183</v>
      </c>
      <c r="B801" s="38">
        <v>44284</v>
      </c>
      <c r="C801" s="74">
        <v>1000</v>
      </c>
      <c r="D801" s="39" t="s">
        <v>357</v>
      </c>
      <c r="E801" s="39" t="s">
        <v>24</v>
      </c>
    </row>
    <row r="802" spans="1:5" s="102" customFormat="1" x14ac:dyDescent="0.25">
      <c r="A802" s="38">
        <v>44282.58320601852</v>
      </c>
      <c r="B802" s="38">
        <v>44284</v>
      </c>
      <c r="C802" s="74">
        <v>2000</v>
      </c>
      <c r="D802" s="39"/>
      <c r="E802" s="39" t="s">
        <v>24</v>
      </c>
    </row>
    <row r="803" spans="1:5" s="102" customFormat="1" x14ac:dyDescent="0.25">
      <c r="A803" s="38">
        <v>44282.649780092594</v>
      </c>
      <c r="B803" s="38">
        <v>44284</v>
      </c>
      <c r="C803" s="74">
        <v>50</v>
      </c>
      <c r="D803" s="39" t="s">
        <v>630</v>
      </c>
      <c r="E803" s="39" t="s">
        <v>24</v>
      </c>
    </row>
    <row r="804" spans="1:5" s="102" customFormat="1" x14ac:dyDescent="0.25">
      <c r="A804" s="38">
        <v>44282.666550925926</v>
      </c>
      <c r="B804" s="38">
        <v>44284</v>
      </c>
      <c r="C804" s="74">
        <v>100</v>
      </c>
      <c r="D804" s="39" t="s">
        <v>345</v>
      </c>
      <c r="E804" s="39" t="s">
        <v>24</v>
      </c>
    </row>
    <row r="805" spans="1:5" s="102" customFormat="1" x14ac:dyDescent="0.25">
      <c r="A805" s="38">
        <v>44282.675000000003</v>
      </c>
      <c r="B805" s="38">
        <v>44284</v>
      </c>
      <c r="C805" s="74">
        <v>500</v>
      </c>
      <c r="D805" s="39" t="s">
        <v>360</v>
      </c>
      <c r="E805" s="39" t="s">
        <v>24</v>
      </c>
    </row>
    <row r="806" spans="1:5" s="102" customFormat="1" x14ac:dyDescent="0.25">
      <c r="A806" s="38">
        <v>44282.676296296297</v>
      </c>
      <c r="B806" s="38">
        <v>44284</v>
      </c>
      <c r="C806" s="74">
        <v>100</v>
      </c>
      <c r="D806" s="39" t="s">
        <v>958</v>
      </c>
      <c r="E806" s="39" t="s">
        <v>24</v>
      </c>
    </row>
    <row r="807" spans="1:5" s="102" customFormat="1" x14ac:dyDescent="0.25">
      <c r="A807" s="38">
        <v>44282.717592592591</v>
      </c>
      <c r="B807" s="38">
        <v>44284</v>
      </c>
      <c r="C807" s="74">
        <v>100</v>
      </c>
      <c r="D807" s="39" t="s">
        <v>361</v>
      </c>
      <c r="E807" s="39" t="s">
        <v>24</v>
      </c>
    </row>
    <row r="808" spans="1:5" s="102" customFormat="1" x14ac:dyDescent="0.25">
      <c r="A808" s="38">
        <v>44282.734236111108</v>
      </c>
      <c r="B808" s="38">
        <v>44284</v>
      </c>
      <c r="C808" s="74">
        <v>1000</v>
      </c>
      <c r="D808" s="39" t="s">
        <v>340</v>
      </c>
      <c r="E808" s="39" t="s">
        <v>24</v>
      </c>
    </row>
    <row r="809" spans="1:5" s="102" customFormat="1" x14ac:dyDescent="0.25">
      <c r="A809" s="38">
        <v>44282.777916666666</v>
      </c>
      <c r="B809" s="38">
        <v>44284</v>
      </c>
      <c r="C809" s="74">
        <v>100</v>
      </c>
      <c r="D809" s="39" t="s">
        <v>362</v>
      </c>
      <c r="E809" s="39" t="s">
        <v>24</v>
      </c>
    </row>
    <row r="810" spans="1:5" s="102" customFormat="1" x14ac:dyDescent="0.25">
      <c r="A810" s="38">
        <v>44282.839618055557</v>
      </c>
      <c r="B810" s="38">
        <v>44284</v>
      </c>
      <c r="C810" s="74">
        <v>500</v>
      </c>
      <c r="D810" s="39" t="s">
        <v>399</v>
      </c>
      <c r="E810" s="39" t="s">
        <v>24</v>
      </c>
    </row>
    <row r="811" spans="1:5" s="102" customFormat="1" x14ac:dyDescent="0.25">
      <c r="A811" s="38">
        <v>44282.8512962963</v>
      </c>
      <c r="B811" s="38">
        <v>44284</v>
      </c>
      <c r="C811" s="74">
        <v>50</v>
      </c>
      <c r="D811" s="39" t="s">
        <v>936</v>
      </c>
      <c r="E811" s="39" t="s">
        <v>24</v>
      </c>
    </row>
    <row r="812" spans="1:5" s="102" customFormat="1" x14ac:dyDescent="0.25">
      <c r="A812" s="38">
        <v>44282.858599537038</v>
      </c>
      <c r="B812" s="38">
        <v>44284</v>
      </c>
      <c r="C812" s="74">
        <v>250</v>
      </c>
      <c r="D812" s="39" t="s">
        <v>363</v>
      </c>
      <c r="E812" s="39" t="s">
        <v>24</v>
      </c>
    </row>
    <row r="813" spans="1:5" s="102" customFormat="1" x14ac:dyDescent="0.25">
      <c r="A813" s="38">
        <v>44282.920266203706</v>
      </c>
      <c r="B813" s="38">
        <v>44284</v>
      </c>
      <c r="C813" s="74">
        <v>100</v>
      </c>
      <c r="D813" s="39" t="s">
        <v>364</v>
      </c>
      <c r="E813" s="39" t="s">
        <v>24</v>
      </c>
    </row>
    <row r="814" spans="1:5" s="102" customFormat="1" x14ac:dyDescent="0.25">
      <c r="A814" s="38">
        <v>44283.378032407411</v>
      </c>
      <c r="B814" s="38">
        <v>44284</v>
      </c>
      <c r="C814" s="74">
        <v>500</v>
      </c>
      <c r="D814" s="39" t="s">
        <v>365</v>
      </c>
      <c r="E814" s="39" t="s">
        <v>24</v>
      </c>
    </row>
    <row r="815" spans="1:5" s="102" customFormat="1" x14ac:dyDescent="0.25">
      <c r="A815" s="38">
        <v>44283.394918981481</v>
      </c>
      <c r="B815" s="38">
        <v>44284</v>
      </c>
      <c r="C815" s="74">
        <v>100</v>
      </c>
      <c r="D815" s="39" t="s">
        <v>478</v>
      </c>
      <c r="E815" s="39" t="s">
        <v>24</v>
      </c>
    </row>
    <row r="816" spans="1:5" s="102" customFormat="1" x14ac:dyDescent="0.25">
      <c r="A816" s="38">
        <v>44283.418217592596</v>
      </c>
      <c r="B816" s="38">
        <v>44284</v>
      </c>
      <c r="C816" s="74">
        <v>300</v>
      </c>
      <c r="D816" s="39" t="s">
        <v>366</v>
      </c>
      <c r="E816" s="39" t="s">
        <v>24</v>
      </c>
    </row>
    <row r="817" spans="1:5" s="102" customFormat="1" x14ac:dyDescent="0.25">
      <c r="A817" s="38">
        <v>44283.426307870373</v>
      </c>
      <c r="B817" s="38">
        <v>44284</v>
      </c>
      <c r="C817" s="74">
        <v>200</v>
      </c>
      <c r="D817" s="39" t="s">
        <v>629</v>
      </c>
      <c r="E817" s="39" t="s">
        <v>24</v>
      </c>
    </row>
    <row r="818" spans="1:5" s="102" customFormat="1" x14ac:dyDescent="0.25">
      <c r="A818" s="38">
        <v>44283.427523148152</v>
      </c>
      <c r="B818" s="38">
        <v>44284</v>
      </c>
      <c r="C818" s="74">
        <v>100</v>
      </c>
      <c r="D818" s="39" t="s">
        <v>367</v>
      </c>
      <c r="E818" s="39" t="s">
        <v>24</v>
      </c>
    </row>
    <row r="819" spans="1:5" s="102" customFormat="1" x14ac:dyDescent="0.25">
      <c r="A819" s="38">
        <v>44283.514456018522</v>
      </c>
      <c r="B819" s="38">
        <v>44284</v>
      </c>
      <c r="C819" s="74">
        <v>50</v>
      </c>
      <c r="D819" s="39" t="s">
        <v>446</v>
      </c>
      <c r="E819" s="39" t="s">
        <v>24</v>
      </c>
    </row>
    <row r="820" spans="1:5" s="102" customFormat="1" x14ac:dyDescent="0.25">
      <c r="A820" s="38">
        <v>44283.542569444442</v>
      </c>
      <c r="B820" s="38">
        <v>44284</v>
      </c>
      <c r="C820" s="74">
        <v>300</v>
      </c>
      <c r="D820" s="39" t="s">
        <v>368</v>
      </c>
      <c r="E820" s="39" t="s">
        <v>24</v>
      </c>
    </row>
    <row r="821" spans="1:5" s="102" customFormat="1" x14ac:dyDescent="0.25">
      <c r="A821" s="38">
        <v>44283.577592592592</v>
      </c>
      <c r="B821" s="38">
        <v>44284</v>
      </c>
      <c r="C821" s="74">
        <v>150</v>
      </c>
      <c r="D821" s="39" t="s">
        <v>369</v>
      </c>
      <c r="E821" s="39" t="s">
        <v>24</v>
      </c>
    </row>
    <row r="822" spans="1:5" s="102" customFormat="1" x14ac:dyDescent="0.25">
      <c r="A822" s="38">
        <v>44283.617789351854</v>
      </c>
      <c r="B822" s="38">
        <v>44284</v>
      </c>
      <c r="C822" s="74">
        <v>300</v>
      </c>
      <c r="D822" s="39" t="s">
        <v>959</v>
      </c>
      <c r="E822" s="39" t="s">
        <v>24</v>
      </c>
    </row>
    <row r="823" spans="1:5" s="102" customFormat="1" x14ac:dyDescent="0.25">
      <c r="A823" s="38">
        <v>44283.709328703706</v>
      </c>
      <c r="B823" s="38">
        <v>44284</v>
      </c>
      <c r="C823" s="74">
        <v>300</v>
      </c>
      <c r="D823" s="39" t="s">
        <v>628</v>
      </c>
      <c r="E823" s="39" t="s">
        <v>24</v>
      </c>
    </row>
    <row r="824" spans="1:5" s="102" customFormat="1" x14ac:dyDescent="0.25">
      <c r="A824" s="38">
        <v>44283.741550925923</v>
      </c>
      <c r="B824" s="38">
        <v>44284</v>
      </c>
      <c r="C824" s="74">
        <v>100</v>
      </c>
      <c r="D824" s="39" t="s">
        <v>190</v>
      </c>
      <c r="E824" s="39" t="s">
        <v>24</v>
      </c>
    </row>
    <row r="825" spans="1:5" s="102" customFormat="1" x14ac:dyDescent="0.25">
      <c r="A825" s="38">
        <v>44283.743738425925</v>
      </c>
      <c r="B825" s="38">
        <v>44284</v>
      </c>
      <c r="C825" s="74">
        <v>20</v>
      </c>
      <c r="D825" s="39" t="s">
        <v>615</v>
      </c>
      <c r="E825" s="39" t="s">
        <v>24</v>
      </c>
    </row>
    <row r="826" spans="1:5" s="102" customFormat="1" x14ac:dyDescent="0.25">
      <c r="A826" s="38">
        <v>44283.743888888886</v>
      </c>
      <c r="B826" s="38">
        <v>44284</v>
      </c>
      <c r="C826" s="74">
        <v>400</v>
      </c>
      <c r="D826" s="39" t="s">
        <v>477</v>
      </c>
      <c r="E826" s="39" t="s">
        <v>24</v>
      </c>
    </row>
    <row r="827" spans="1:5" s="102" customFormat="1" x14ac:dyDescent="0.25">
      <c r="A827" s="38">
        <v>44283.761967592596</v>
      </c>
      <c r="B827" s="38">
        <v>44284</v>
      </c>
      <c r="C827" s="74">
        <v>2000</v>
      </c>
      <c r="D827" s="39" t="s">
        <v>447</v>
      </c>
      <c r="E827" s="39" t="s">
        <v>24</v>
      </c>
    </row>
    <row r="828" spans="1:5" s="102" customFormat="1" x14ac:dyDescent="0.25">
      <c r="A828" s="38">
        <v>44283.7659375</v>
      </c>
      <c r="B828" s="38">
        <v>44284</v>
      </c>
      <c r="C828" s="74">
        <v>500</v>
      </c>
      <c r="D828" s="39" t="s">
        <v>371</v>
      </c>
      <c r="E828" s="39" t="s">
        <v>24</v>
      </c>
    </row>
    <row r="829" spans="1:5" s="102" customFormat="1" x14ac:dyDescent="0.25">
      <c r="A829" s="38">
        <v>44283.806296296294</v>
      </c>
      <c r="B829" s="38">
        <v>44284</v>
      </c>
      <c r="C829" s="74">
        <v>500</v>
      </c>
      <c r="D829" s="39" t="s">
        <v>216</v>
      </c>
      <c r="E829" s="39" t="s">
        <v>24</v>
      </c>
    </row>
    <row r="830" spans="1:5" s="102" customFormat="1" x14ac:dyDescent="0.25">
      <c r="A830" s="38">
        <v>44283.857465277775</v>
      </c>
      <c r="B830" s="38">
        <v>44284</v>
      </c>
      <c r="C830" s="74">
        <v>50</v>
      </c>
      <c r="D830" s="39" t="s">
        <v>936</v>
      </c>
      <c r="E830" s="39" t="s">
        <v>24</v>
      </c>
    </row>
    <row r="831" spans="1:5" s="102" customFormat="1" x14ac:dyDescent="0.25">
      <c r="A831" s="38">
        <v>44283.865868055553</v>
      </c>
      <c r="B831" s="38">
        <v>44284</v>
      </c>
      <c r="C831" s="74">
        <v>30</v>
      </c>
      <c r="D831" s="39" t="s">
        <v>615</v>
      </c>
      <c r="E831" s="39" t="s">
        <v>24</v>
      </c>
    </row>
    <row r="832" spans="1:5" s="102" customFormat="1" x14ac:dyDescent="0.25">
      <c r="A832" s="38">
        <v>44283.884398148148</v>
      </c>
      <c r="B832" s="38">
        <v>44284</v>
      </c>
      <c r="C832" s="74">
        <v>1000</v>
      </c>
      <c r="D832" s="39" t="s">
        <v>398</v>
      </c>
      <c r="E832" s="39" t="s">
        <v>24</v>
      </c>
    </row>
    <row r="833" spans="1:5" s="102" customFormat="1" x14ac:dyDescent="0.25">
      <c r="A833" s="38">
        <v>44283.913206018522</v>
      </c>
      <c r="B833" s="38">
        <v>44284</v>
      </c>
      <c r="C833" s="74">
        <v>100</v>
      </c>
      <c r="D833" s="39"/>
      <c r="E833" s="39" t="s">
        <v>24</v>
      </c>
    </row>
    <row r="834" spans="1:5" s="102" customFormat="1" x14ac:dyDescent="0.25">
      <c r="A834" s="38">
        <v>44283.919594907406</v>
      </c>
      <c r="B834" s="38">
        <v>44284</v>
      </c>
      <c r="C834" s="74">
        <v>150</v>
      </c>
      <c r="D834" s="39" t="s">
        <v>682</v>
      </c>
      <c r="E834" s="39" t="s">
        <v>24</v>
      </c>
    </row>
    <row r="835" spans="1:5" s="102" customFormat="1" x14ac:dyDescent="0.25">
      <c r="A835" s="38">
        <v>44283.931840277779</v>
      </c>
      <c r="B835" s="38">
        <v>44284</v>
      </c>
      <c r="C835" s="74">
        <v>1000</v>
      </c>
      <c r="D835" s="39" t="s">
        <v>266</v>
      </c>
      <c r="E835" s="39" t="s">
        <v>24</v>
      </c>
    </row>
    <row r="836" spans="1:5" s="102" customFormat="1" x14ac:dyDescent="0.25">
      <c r="A836" s="38">
        <v>44283.94840277778</v>
      </c>
      <c r="B836" s="38">
        <v>44284</v>
      </c>
      <c r="C836" s="74">
        <v>200</v>
      </c>
      <c r="D836" s="39" t="s">
        <v>372</v>
      </c>
      <c r="E836" s="39" t="s">
        <v>24</v>
      </c>
    </row>
    <row r="837" spans="1:5" s="102" customFormat="1" x14ac:dyDescent="0.25">
      <c r="A837" s="38">
        <v>44284.379189814812</v>
      </c>
      <c r="B837" s="38">
        <v>44285</v>
      </c>
      <c r="C837" s="74">
        <v>500</v>
      </c>
      <c r="D837" s="39" t="s">
        <v>373</v>
      </c>
      <c r="E837" s="39" t="s">
        <v>24</v>
      </c>
    </row>
    <row r="838" spans="1:5" s="102" customFormat="1" x14ac:dyDescent="0.25">
      <c r="A838" s="38">
        <v>44284.421527777777</v>
      </c>
      <c r="B838" s="38">
        <v>44285</v>
      </c>
      <c r="C838" s="74">
        <v>100</v>
      </c>
      <c r="D838" s="39" t="s">
        <v>598</v>
      </c>
      <c r="E838" s="39" t="s">
        <v>24</v>
      </c>
    </row>
    <row r="839" spans="1:5" s="102" customFormat="1" x14ac:dyDescent="0.25">
      <c r="A839" s="38">
        <v>44284.429513888892</v>
      </c>
      <c r="B839" s="38">
        <v>44285</v>
      </c>
      <c r="C839" s="74">
        <v>333</v>
      </c>
      <c r="D839" s="39" t="s">
        <v>952</v>
      </c>
      <c r="E839" s="39" t="s">
        <v>24</v>
      </c>
    </row>
    <row r="840" spans="1:5" s="102" customFormat="1" x14ac:dyDescent="0.25">
      <c r="A840" s="38">
        <v>44284.4612037037</v>
      </c>
      <c r="B840" s="38">
        <v>44285</v>
      </c>
      <c r="C840" s="74">
        <v>500</v>
      </c>
      <c r="D840" s="39" t="s">
        <v>375</v>
      </c>
      <c r="E840" s="39" t="s">
        <v>24</v>
      </c>
    </row>
    <row r="841" spans="1:5" s="102" customFormat="1" x14ac:dyDescent="0.25">
      <c r="A841" s="38">
        <v>44284.467997685184</v>
      </c>
      <c r="B841" s="38">
        <v>44285</v>
      </c>
      <c r="C841" s="74">
        <v>1000</v>
      </c>
      <c r="D841" s="39" t="s">
        <v>960</v>
      </c>
      <c r="E841" s="39" t="s">
        <v>24</v>
      </c>
    </row>
    <row r="842" spans="1:5" s="102" customFormat="1" x14ac:dyDescent="0.25">
      <c r="A842" s="38">
        <v>44284.482673611114</v>
      </c>
      <c r="B842" s="38">
        <v>44285</v>
      </c>
      <c r="C842" s="74">
        <v>1000</v>
      </c>
      <c r="D842" s="39" t="s">
        <v>683</v>
      </c>
      <c r="E842" s="39" t="s">
        <v>24</v>
      </c>
    </row>
    <row r="843" spans="1:5" s="102" customFormat="1" x14ac:dyDescent="0.25">
      <c r="A843" s="38">
        <v>44284.523888888885</v>
      </c>
      <c r="B843" s="38">
        <v>44285</v>
      </c>
      <c r="C843" s="74">
        <v>100</v>
      </c>
      <c r="D843" s="39"/>
      <c r="E843" s="39" t="s">
        <v>24</v>
      </c>
    </row>
    <row r="844" spans="1:5" s="102" customFormat="1" x14ac:dyDescent="0.25">
      <c r="A844" s="38">
        <v>44284.556504629632</v>
      </c>
      <c r="B844" s="38">
        <v>44285</v>
      </c>
      <c r="C844" s="74">
        <v>500</v>
      </c>
      <c r="D844" s="39" t="s">
        <v>378</v>
      </c>
      <c r="E844" s="39" t="s">
        <v>24</v>
      </c>
    </row>
    <row r="845" spans="1:5" s="102" customFormat="1" x14ac:dyDescent="0.25">
      <c r="A845" s="38">
        <v>44284.565300925926</v>
      </c>
      <c r="B845" s="38">
        <v>44285</v>
      </c>
      <c r="C845" s="74">
        <v>100</v>
      </c>
      <c r="D845" s="39" t="s">
        <v>682</v>
      </c>
      <c r="E845" s="39" t="s">
        <v>24</v>
      </c>
    </row>
    <row r="846" spans="1:5" s="102" customFormat="1" x14ac:dyDescent="0.25">
      <c r="A846" s="38">
        <v>44284.615578703706</v>
      </c>
      <c r="B846" s="38">
        <v>44285</v>
      </c>
      <c r="C846" s="74">
        <v>200</v>
      </c>
      <c r="D846" s="39" t="s">
        <v>370</v>
      </c>
      <c r="E846" s="39" t="s">
        <v>24</v>
      </c>
    </row>
    <row r="847" spans="1:5" s="102" customFormat="1" x14ac:dyDescent="0.25">
      <c r="A847" s="38">
        <v>44284.621539351851</v>
      </c>
      <c r="B847" s="38">
        <v>44285</v>
      </c>
      <c r="C847" s="74">
        <v>4000</v>
      </c>
      <c r="D847" s="39" t="s">
        <v>961</v>
      </c>
      <c r="E847" s="39" t="s">
        <v>24</v>
      </c>
    </row>
    <row r="848" spans="1:5" s="102" customFormat="1" x14ac:dyDescent="0.25">
      <c r="A848" s="38">
        <v>44284.669791666667</v>
      </c>
      <c r="B848" s="38">
        <v>44285</v>
      </c>
      <c r="C848" s="74">
        <v>3400</v>
      </c>
      <c r="D848" s="39"/>
      <c r="E848" s="39" t="s">
        <v>24</v>
      </c>
    </row>
    <row r="849" spans="1:5" s="102" customFormat="1" x14ac:dyDescent="0.25">
      <c r="A849" s="38">
        <v>44284.698854166665</v>
      </c>
      <c r="B849" s="38">
        <v>44285</v>
      </c>
      <c r="C849" s="74">
        <v>500</v>
      </c>
      <c r="D849" s="39" t="s">
        <v>379</v>
      </c>
      <c r="E849" s="39" t="s">
        <v>24</v>
      </c>
    </row>
    <row r="850" spans="1:5" s="102" customFormat="1" x14ac:dyDescent="0.25">
      <c r="A850" s="38">
        <v>44284.772233796299</v>
      </c>
      <c r="B850" s="38">
        <v>44285</v>
      </c>
      <c r="C850" s="74">
        <v>200</v>
      </c>
      <c r="D850" s="39" t="s">
        <v>380</v>
      </c>
      <c r="E850" s="39" t="s">
        <v>24</v>
      </c>
    </row>
    <row r="851" spans="1:5" s="102" customFormat="1" x14ac:dyDescent="0.25">
      <c r="A851" s="38">
        <v>44284.772847222222</v>
      </c>
      <c r="B851" s="38">
        <v>44285</v>
      </c>
      <c r="C851" s="74">
        <v>300</v>
      </c>
      <c r="D851" s="39" t="s">
        <v>599</v>
      </c>
      <c r="E851" s="39" t="s">
        <v>24</v>
      </c>
    </row>
    <row r="852" spans="1:5" s="102" customFormat="1" x14ac:dyDescent="0.25">
      <c r="A852" s="38">
        <v>44284.782847222225</v>
      </c>
      <c r="B852" s="38">
        <v>44285</v>
      </c>
      <c r="C852" s="74">
        <v>100</v>
      </c>
      <c r="D852" s="39" t="s">
        <v>585</v>
      </c>
      <c r="E852" s="39" t="s">
        <v>24</v>
      </c>
    </row>
    <row r="853" spans="1:5" s="102" customFormat="1" x14ac:dyDescent="0.25">
      <c r="A853" s="38">
        <v>44284.787638888891</v>
      </c>
      <c r="B853" s="38">
        <v>44285</v>
      </c>
      <c r="C853" s="74">
        <v>100</v>
      </c>
      <c r="D853" s="39" t="s">
        <v>397</v>
      </c>
      <c r="E853" s="39" t="s">
        <v>24</v>
      </c>
    </row>
    <row r="854" spans="1:5" s="102" customFormat="1" x14ac:dyDescent="0.25">
      <c r="A854" s="38">
        <v>44284.79074074074</v>
      </c>
      <c r="B854" s="38">
        <v>44285</v>
      </c>
      <c r="C854" s="74">
        <v>100</v>
      </c>
      <c r="D854" s="39"/>
      <c r="E854" s="39" t="s">
        <v>24</v>
      </c>
    </row>
    <row r="855" spans="1:5" s="102" customFormat="1" x14ac:dyDescent="0.25">
      <c r="A855" s="38">
        <v>44284.827199074076</v>
      </c>
      <c r="B855" s="38">
        <v>44285</v>
      </c>
      <c r="C855" s="74">
        <v>1000</v>
      </c>
      <c r="D855" s="39" t="s">
        <v>600</v>
      </c>
      <c r="E855" s="39" t="s">
        <v>24</v>
      </c>
    </row>
    <row r="856" spans="1:5" s="102" customFormat="1" x14ac:dyDescent="0.25">
      <c r="A856" s="38">
        <v>44284.848761574074</v>
      </c>
      <c r="B856" s="38">
        <v>44285</v>
      </c>
      <c r="C856" s="74">
        <v>300</v>
      </c>
      <c r="D856" s="39" t="s">
        <v>254</v>
      </c>
      <c r="E856" s="39" t="s">
        <v>24</v>
      </c>
    </row>
    <row r="857" spans="1:5" s="102" customFormat="1" x14ac:dyDescent="0.25">
      <c r="A857" s="38">
        <v>44284.864629629628</v>
      </c>
      <c r="B857" s="38">
        <v>44285</v>
      </c>
      <c r="C857" s="74">
        <v>500</v>
      </c>
      <c r="D857" s="39" t="s">
        <v>381</v>
      </c>
      <c r="E857" s="39" t="s">
        <v>24</v>
      </c>
    </row>
    <row r="858" spans="1:5" s="102" customFormat="1" x14ac:dyDescent="0.25">
      <c r="A858" s="38">
        <v>44285.010439814818</v>
      </c>
      <c r="B858" s="38">
        <v>44286</v>
      </c>
      <c r="C858" s="74">
        <v>200</v>
      </c>
      <c r="D858" s="39" t="s">
        <v>382</v>
      </c>
      <c r="E858" s="39" t="s">
        <v>24</v>
      </c>
    </row>
    <row r="859" spans="1:5" s="102" customFormat="1" x14ac:dyDescent="0.25">
      <c r="A859" s="38">
        <v>44285.043379629627</v>
      </c>
      <c r="B859" s="38">
        <v>44286</v>
      </c>
      <c r="C859" s="74">
        <v>300</v>
      </c>
      <c r="D859" s="39" t="s">
        <v>597</v>
      </c>
      <c r="E859" s="39" t="s">
        <v>24</v>
      </c>
    </row>
    <row r="860" spans="1:5" s="102" customFormat="1" x14ac:dyDescent="0.25">
      <c r="A860" s="38">
        <v>44285.373611111114</v>
      </c>
      <c r="B860" s="38">
        <v>44286</v>
      </c>
      <c r="C860" s="74">
        <v>1000</v>
      </c>
      <c r="D860" s="39"/>
      <c r="E860" s="39" t="s">
        <v>24</v>
      </c>
    </row>
    <row r="861" spans="1:5" s="102" customFormat="1" x14ac:dyDescent="0.25">
      <c r="A861" s="38">
        <v>44285.397326388891</v>
      </c>
      <c r="B861" s="38">
        <v>44286</v>
      </c>
      <c r="C861" s="74">
        <v>1000</v>
      </c>
      <c r="D861" s="39" t="s">
        <v>374</v>
      </c>
      <c r="E861" s="39" t="s">
        <v>24</v>
      </c>
    </row>
    <row r="862" spans="1:5" s="102" customFormat="1" x14ac:dyDescent="0.25">
      <c r="A862" s="38">
        <v>44285.418715277781</v>
      </c>
      <c r="B862" s="38">
        <v>44286</v>
      </c>
      <c r="C862" s="74">
        <v>100</v>
      </c>
      <c r="D862" s="39" t="s">
        <v>383</v>
      </c>
      <c r="E862" s="39" t="s">
        <v>24</v>
      </c>
    </row>
    <row r="863" spans="1:5" s="102" customFormat="1" x14ac:dyDescent="0.25">
      <c r="A863" s="38">
        <v>44285.49832175926</v>
      </c>
      <c r="B863" s="38">
        <v>44286</v>
      </c>
      <c r="C863" s="74">
        <v>10</v>
      </c>
      <c r="D863" s="39" t="s">
        <v>384</v>
      </c>
      <c r="E863" s="39" t="s">
        <v>24</v>
      </c>
    </row>
    <row r="864" spans="1:5" s="102" customFormat="1" x14ac:dyDescent="0.25">
      <c r="A864" s="38">
        <v>44285.508599537039</v>
      </c>
      <c r="B864" s="38">
        <v>44286</v>
      </c>
      <c r="C864" s="74">
        <v>300</v>
      </c>
      <c r="D864" s="39" t="s">
        <v>377</v>
      </c>
      <c r="E864" s="39" t="s">
        <v>24</v>
      </c>
    </row>
    <row r="865" spans="1:5" s="102" customFormat="1" x14ac:dyDescent="0.25">
      <c r="A865" s="38">
        <v>44285.520821759259</v>
      </c>
      <c r="B865" s="38">
        <v>44286</v>
      </c>
      <c r="C865" s="74">
        <v>250</v>
      </c>
      <c r="D865" s="39"/>
      <c r="E865" s="39" t="s">
        <v>24</v>
      </c>
    </row>
    <row r="866" spans="1:5" s="102" customFormat="1" x14ac:dyDescent="0.25">
      <c r="A866" s="38">
        <v>44285.552523148152</v>
      </c>
      <c r="B866" s="38">
        <v>44286</v>
      </c>
      <c r="C866" s="74">
        <v>1000</v>
      </c>
      <c r="D866" s="39" t="s">
        <v>385</v>
      </c>
      <c r="E866" s="39" t="s">
        <v>24</v>
      </c>
    </row>
    <row r="867" spans="1:5" s="102" customFormat="1" x14ac:dyDescent="0.25">
      <c r="A867" s="38">
        <v>44285.557662037034</v>
      </c>
      <c r="B867" s="38">
        <v>44286</v>
      </c>
      <c r="C867" s="74">
        <v>100</v>
      </c>
      <c r="D867" s="39" t="s">
        <v>962</v>
      </c>
      <c r="E867" s="39" t="s">
        <v>24</v>
      </c>
    </row>
    <row r="868" spans="1:5" s="102" customFormat="1" x14ac:dyDescent="0.25">
      <c r="A868" s="38">
        <v>44285.560983796298</v>
      </c>
      <c r="B868" s="38">
        <v>44286</v>
      </c>
      <c r="C868" s="74">
        <v>175</v>
      </c>
      <c r="D868" s="39" t="s">
        <v>570</v>
      </c>
      <c r="E868" s="39" t="s">
        <v>24</v>
      </c>
    </row>
    <row r="869" spans="1:5" s="102" customFormat="1" x14ac:dyDescent="0.25">
      <c r="A869" s="38">
        <v>44285.61109953704</v>
      </c>
      <c r="B869" s="38">
        <v>44286</v>
      </c>
      <c r="C869" s="74">
        <v>100</v>
      </c>
      <c r="D869" s="39" t="s">
        <v>386</v>
      </c>
      <c r="E869" s="39" t="s">
        <v>24</v>
      </c>
    </row>
    <row r="870" spans="1:5" s="102" customFormat="1" x14ac:dyDescent="0.25">
      <c r="A870" s="38">
        <v>44285.617638888885</v>
      </c>
      <c r="B870" s="38">
        <v>44286</v>
      </c>
      <c r="C870" s="74">
        <v>300</v>
      </c>
      <c r="D870" s="39" t="s">
        <v>963</v>
      </c>
      <c r="E870" s="39" t="s">
        <v>24</v>
      </c>
    </row>
    <row r="871" spans="1:5" s="102" customFormat="1" x14ac:dyDescent="0.25">
      <c r="A871" s="38">
        <v>44285.624131944445</v>
      </c>
      <c r="B871" s="38">
        <v>44286</v>
      </c>
      <c r="C871" s="74">
        <v>2500</v>
      </c>
      <c r="D871" s="39" t="s">
        <v>396</v>
      </c>
      <c r="E871" s="39" t="s">
        <v>24</v>
      </c>
    </row>
    <row r="872" spans="1:5" s="102" customFormat="1" x14ac:dyDescent="0.25">
      <c r="A872" s="38">
        <v>44285.641493055555</v>
      </c>
      <c r="B872" s="38">
        <v>44286</v>
      </c>
      <c r="C872" s="74">
        <v>2000</v>
      </c>
      <c r="D872" s="39" t="s">
        <v>387</v>
      </c>
      <c r="E872" s="39" t="s">
        <v>24</v>
      </c>
    </row>
    <row r="873" spans="1:5" s="102" customFormat="1" x14ac:dyDescent="0.25">
      <c r="A873" s="38">
        <v>44285.662615740737</v>
      </c>
      <c r="B873" s="38">
        <v>44286</v>
      </c>
      <c r="C873" s="74">
        <v>1000</v>
      </c>
      <c r="D873" s="39" t="s">
        <v>389</v>
      </c>
      <c r="E873" s="39" t="s">
        <v>24</v>
      </c>
    </row>
    <row r="874" spans="1:5" s="102" customFormat="1" x14ac:dyDescent="0.25">
      <c r="A874" s="38">
        <v>44285.67087962963</v>
      </c>
      <c r="B874" s="38">
        <v>44286</v>
      </c>
      <c r="C874" s="74">
        <v>500</v>
      </c>
      <c r="D874" s="39" t="s">
        <v>964</v>
      </c>
      <c r="E874" s="39" t="s">
        <v>24</v>
      </c>
    </row>
    <row r="875" spans="1:5" s="102" customFormat="1" x14ac:dyDescent="0.25">
      <c r="A875" s="38">
        <v>44285.689733796295</v>
      </c>
      <c r="B875" s="38">
        <v>44286</v>
      </c>
      <c r="C875" s="74">
        <v>300</v>
      </c>
      <c r="D875" s="39" t="s">
        <v>390</v>
      </c>
      <c r="E875" s="39" t="s">
        <v>24</v>
      </c>
    </row>
    <row r="876" spans="1:5" s="102" customFormat="1" x14ac:dyDescent="0.25">
      <c r="A876" s="38">
        <v>44285.690636574072</v>
      </c>
      <c r="B876" s="38">
        <v>44286</v>
      </c>
      <c r="C876" s="74">
        <v>50</v>
      </c>
      <c r="D876" s="39" t="s">
        <v>391</v>
      </c>
      <c r="E876" s="39" t="s">
        <v>24</v>
      </c>
    </row>
    <row r="877" spans="1:5" s="102" customFormat="1" x14ac:dyDescent="0.25">
      <c r="A877" s="38">
        <v>44285.74287037037</v>
      </c>
      <c r="B877" s="38">
        <v>44286</v>
      </c>
      <c r="C877" s="74">
        <v>500</v>
      </c>
      <c r="D877" s="39"/>
      <c r="E877" s="39" t="s">
        <v>24</v>
      </c>
    </row>
    <row r="878" spans="1:5" s="102" customFormat="1" x14ac:dyDescent="0.25">
      <c r="A878" s="38">
        <v>44285.749351851853</v>
      </c>
      <c r="B878" s="38">
        <v>44286</v>
      </c>
      <c r="C878" s="74">
        <v>500</v>
      </c>
      <c r="D878" s="39" t="s">
        <v>496</v>
      </c>
      <c r="E878" s="39" t="s">
        <v>24</v>
      </c>
    </row>
    <row r="879" spans="1:5" s="102" customFormat="1" x14ac:dyDescent="0.25">
      <c r="A879" s="38">
        <v>44285.756990740738</v>
      </c>
      <c r="B879" s="38">
        <v>44286</v>
      </c>
      <c r="C879" s="74">
        <v>300</v>
      </c>
      <c r="D879" s="39"/>
      <c r="E879" s="39" t="s">
        <v>24</v>
      </c>
    </row>
    <row r="880" spans="1:5" s="102" customFormat="1" x14ac:dyDescent="0.25">
      <c r="A880" s="38">
        <v>44285.814953703702</v>
      </c>
      <c r="B880" s="38">
        <v>44286</v>
      </c>
      <c r="C880" s="74">
        <v>100</v>
      </c>
      <c r="D880" s="39" t="s">
        <v>497</v>
      </c>
      <c r="E880" s="39" t="s">
        <v>24</v>
      </c>
    </row>
    <row r="881" spans="1:5" s="102" customFormat="1" x14ac:dyDescent="0.25">
      <c r="A881" s="38">
        <v>44285.819224537037</v>
      </c>
      <c r="B881" s="38">
        <v>44286</v>
      </c>
      <c r="C881" s="74">
        <v>100</v>
      </c>
      <c r="D881" s="39" t="s">
        <v>719</v>
      </c>
      <c r="E881" s="39" t="s">
        <v>24</v>
      </c>
    </row>
    <row r="882" spans="1:5" s="102" customFormat="1" x14ac:dyDescent="0.25">
      <c r="A882" s="38">
        <v>44285.841458333336</v>
      </c>
      <c r="B882" s="38">
        <v>44286</v>
      </c>
      <c r="C882" s="74">
        <v>300</v>
      </c>
      <c r="D882" s="39" t="s">
        <v>965</v>
      </c>
      <c r="E882" s="39" t="s">
        <v>24</v>
      </c>
    </row>
    <row r="883" spans="1:5" s="102" customFormat="1" x14ac:dyDescent="0.25">
      <c r="A883" s="38">
        <v>44285.869375000002</v>
      </c>
      <c r="B883" s="38">
        <v>44286</v>
      </c>
      <c r="C883" s="74">
        <v>50</v>
      </c>
      <c r="D883" s="39" t="s">
        <v>936</v>
      </c>
      <c r="E883" s="39" t="s">
        <v>24</v>
      </c>
    </row>
    <row r="884" spans="1:5" s="102" customFormat="1" x14ac:dyDescent="0.25">
      <c r="A884" s="38">
        <v>44285.908379629633</v>
      </c>
      <c r="B884" s="38">
        <v>44286</v>
      </c>
      <c r="C884" s="74">
        <v>500</v>
      </c>
      <c r="D884" s="39" t="s">
        <v>966</v>
      </c>
      <c r="E884" s="39" t="s">
        <v>24</v>
      </c>
    </row>
    <row r="885" spans="1:5" s="102" customFormat="1" x14ac:dyDescent="0.25">
      <c r="A885" s="38">
        <v>44285.970104166663</v>
      </c>
      <c r="B885" s="38">
        <v>44286</v>
      </c>
      <c r="C885" s="74">
        <v>100</v>
      </c>
      <c r="D885" s="39" t="s">
        <v>682</v>
      </c>
      <c r="E885" s="39" t="s">
        <v>24</v>
      </c>
    </row>
    <row r="886" spans="1:5" s="102" customFormat="1" x14ac:dyDescent="0.25">
      <c r="A886" s="38">
        <v>44285.987291666665</v>
      </c>
      <c r="B886" s="38">
        <v>44286</v>
      </c>
      <c r="C886" s="74">
        <v>100</v>
      </c>
      <c r="D886" s="39" t="s">
        <v>555</v>
      </c>
      <c r="E886" s="39" t="s">
        <v>24</v>
      </c>
    </row>
    <row r="887" spans="1:5" s="102" customFormat="1" x14ac:dyDescent="0.25">
      <c r="A887" s="38">
        <v>44286.010208333333</v>
      </c>
      <c r="B887" s="100">
        <v>44287</v>
      </c>
      <c r="C887" s="74">
        <v>500</v>
      </c>
      <c r="D887" s="39" t="s">
        <v>511</v>
      </c>
      <c r="E887" s="39" t="s">
        <v>24</v>
      </c>
    </row>
    <row r="888" spans="1:5" s="102" customFormat="1" x14ac:dyDescent="0.25">
      <c r="A888" s="38">
        <v>44286.316111111111</v>
      </c>
      <c r="B888" s="100">
        <v>44287</v>
      </c>
      <c r="C888" s="74">
        <v>10</v>
      </c>
      <c r="D888" s="39" t="s">
        <v>967</v>
      </c>
      <c r="E888" s="39" t="s">
        <v>24</v>
      </c>
    </row>
    <row r="889" spans="1:5" s="102" customFormat="1" x14ac:dyDescent="0.25">
      <c r="A889" s="38">
        <v>44286.44253472222</v>
      </c>
      <c r="B889" s="100">
        <v>44287</v>
      </c>
      <c r="C889" s="74">
        <v>100</v>
      </c>
      <c r="D889" s="39" t="s">
        <v>968</v>
      </c>
      <c r="E889" s="39" t="s">
        <v>24</v>
      </c>
    </row>
    <row r="890" spans="1:5" s="102" customFormat="1" x14ac:dyDescent="0.25">
      <c r="A890" s="38">
        <v>44286.493923611109</v>
      </c>
      <c r="B890" s="100">
        <v>44287</v>
      </c>
      <c r="C890" s="74">
        <v>300</v>
      </c>
      <c r="D890" s="39" t="s">
        <v>188</v>
      </c>
      <c r="E890" s="39" t="s">
        <v>24</v>
      </c>
    </row>
    <row r="891" spans="1:5" s="102" customFormat="1" x14ac:dyDescent="0.25">
      <c r="A891" s="38">
        <v>44286.506192129629</v>
      </c>
      <c r="B891" s="100">
        <v>44287</v>
      </c>
      <c r="C891" s="74">
        <v>500</v>
      </c>
      <c r="D891" s="39"/>
      <c r="E891" s="39" t="s">
        <v>24</v>
      </c>
    </row>
    <row r="892" spans="1:5" s="102" customFormat="1" x14ac:dyDescent="0.25">
      <c r="A892" s="38">
        <v>44286.568715277775</v>
      </c>
      <c r="B892" s="100">
        <v>44287</v>
      </c>
      <c r="C892" s="74">
        <v>3000</v>
      </c>
      <c r="D892" s="39" t="s">
        <v>969</v>
      </c>
      <c r="E892" s="39" t="s">
        <v>24</v>
      </c>
    </row>
    <row r="893" spans="1:5" s="102" customFormat="1" x14ac:dyDescent="0.25">
      <c r="A893" s="38">
        <v>44286.573831018519</v>
      </c>
      <c r="B893" s="100">
        <v>44287</v>
      </c>
      <c r="C893" s="74">
        <v>5000</v>
      </c>
      <c r="D893" s="39" t="s">
        <v>120</v>
      </c>
      <c r="E893" s="39" t="s">
        <v>24</v>
      </c>
    </row>
    <row r="894" spans="1:5" s="102" customFormat="1" x14ac:dyDescent="0.25">
      <c r="A894" s="38">
        <v>44286.622685185182</v>
      </c>
      <c r="B894" s="100">
        <v>44287</v>
      </c>
      <c r="C894" s="74">
        <v>1000</v>
      </c>
      <c r="D894" s="39" t="s">
        <v>562</v>
      </c>
      <c r="E894" s="39" t="s">
        <v>24</v>
      </c>
    </row>
    <row r="895" spans="1:5" s="102" customFormat="1" x14ac:dyDescent="0.25">
      <c r="A895" s="38">
        <v>44286.648564814815</v>
      </c>
      <c r="B895" s="100">
        <v>44287</v>
      </c>
      <c r="C895" s="74">
        <v>500</v>
      </c>
      <c r="D895" s="39" t="s">
        <v>388</v>
      </c>
      <c r="E895" s="39" t="s">
        <v>24</v>
      </c>
    </row>
    <row r="896" spans="1:5" s="102" customFormat="1" x14ac:dyDescent="0.25">
      <c r="A896" s="38">
        <v>44286.709768518522</v>
      </c>
      <c r="B896" s="100">
        <v>44287</v>
      </c>
      <c r="C896" s="74">
        <v>100</v>
      </c>
      <c r="D896" s="39" t="s">
        <v>970</v>
      </c>
      <c r="E896" s="39" t="s">
        <v>24</v>
      </c>
    </row>
    <row r="897" spans="1:5" s="102" customFormat="1" x14ac:dyDescent="0.25">
      <c r="A897" s="38">
        <v>44286.711805555555</v>
      </c>
      <c r="B897" s="100">
        <v>44287</v>
      </c>
      <c r="C897" s="74">
        <v>500</v>
      </c>
      <c r="D897" s="39"/>
      <c r="E897" s="39" t="s">
        <v>24</v>
      </c>
    </row>
    <row r="898" spans="1:5" s="102" customFormat="1" x14ac:dyDescent="0.25">
      <c r="A898" s="38">
        <v>44286.713414351849</v>
      </c>
      <c r="B898" s="100">
        <v>44287</v>
      </c>
      <c r="C898" s="74">
        <v>1000</v>
      </c>
      <c r="D898" s="39" t="s">
        <v>971</v>
      </c>
      <c r="E898" s="39" t="s">
        <v>24</v>
      </c>
    </row>
    <row r="899" spans="1:5" s="102" customFormat="1" x14ac:dyDescent="0.25">
      <c r="A899" s="38">
        <v>44286.719421296293</v>
      </c>
      <c r="B899" s="100">
        <v>44287</v>
      </c>
      <c r="C899" s="74">
        <v>3000</v>
      </c>
      <c r="D899" s="39" t="s">
        <v>972</v>
      </c>
      <c r="E899" s="39" t="s">
        <v>24</v>
      </c>
    </row>
    <row r="900" spans="1:5" s="102" customFormat="1" x14ac:dyDescent="0.25">
      <c r="A900" s="38">
        <v>44286.817037037035</v>
      </c>
      <c r="B900" s="100">
        <v>44287</v>
      </c>
      <c r="C900" s="74">
        <v>200</v>
      </c>
      <c r="D900" s="39" t="s">
        <v>973</v>
      </c>
      <c r="E900" s="39" t="s">
        <v>24</v>
      </c>
    </row>
    <row r="901" spans="1:5" s="102" customFormat="1" x14ac:dyDescent="0.25">
      <c r="A901" s="38">
        <v>44286.915162037039</v>
      </c>
      <c r="B901" s="100">
        <v>44287</v>
      </c>
      <c r="C901" s="74">
        <v>100</v>
      </c>
      <c r="D901" s="39" t="s">
        <v>974</v>
      </c>
      <c r="E901" s="39" t="s">
        <v>24</v>
      </c>
    </row>
    <row r="902" spans="1:5" ht="30" customHeight="1" x14ac:dyDescent="0.25">
      <c r="A902" s="182" t="s">
        <v>25</v>
      </c>
      <c r="B902" s="183"/>
      <c r="C902" s="7">
        <v>623882.96</v>
      </c>
      <c r="D902" s="53"/>
      <c r="E902" s="71"/>
    </row>
    <row r="903" spans="1:5" ht="30" customHeight="1" x14ac:dyDescent="0.25">
      <c r="A903" s="182" t="s">
        <v>26</v>
      </c>
      <c r="B903" s="183"/>
      <c r="C903" s="7">
        <v>15351.51</v>
      </c>
      <c r="D903" s="53"/>
      <c r="E903" s="16"/>
    </row>
    <row r="907" spans="1:5" x14ac:dyDescent="0.25">
      <c r="C907" s="98"/>
    </row>
  </sheetData>
  <sheetProtection formatCells="0" formatColumns="0" formatRows="0" insertColumns="0" insertRows="0" insertHyperlinks="0" deleteColumns="0" deleteRows="0" sort="0" autoFilter="0" pivotTables="0"/>
  <mergeCells count="7">
    <mergeCell ref="A903:B903"/>
    <mergeCell ref="C1:E1"/>
    <mergeCell ref="C2:E2"/>
    <mergeCell ref="C4:E4"/>
    <mergeCell ref="C5:E5"/>
    <mergeCell ref="C6:E6"/>
    <mergeCell ref="A902:B902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7"/>
  <sheetViews>
    <sheetView showGridLines="0" workbookViewId="0">
      <selection activeCell="C11" sqref="C11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3" customWidth="1"/>
    <col min="5" max="5" width="34.7109375" bestFit="1" customWidth="1"/>
    <col min="6" max="251" width="8.85546875" customWidth="1"/>
  </cols>
  <sheetData>
    <row r="1" spans="1:5" ht="18.75" x14ac:dyDescent="0.3">
      <c r="B1" s="184" t="s">
        <v>0</v>
      </c>
      <c r="C1" s="184"/>
      <c r="D1" s="184"/>
      <c r="E1" s="184"/>
    </row>
    <row r="2" spans="1:5" ht="18.75" x14ac:dyDescent="0.3">
      <c r="B2" s="184" t="s">
        <v>1</v>
      </c>
      <c r="C2" s="184"/>
      <c r="D2" s="184"/>
      <c r="E2" s="184"/>
    </row>
    <row r="3" spans="1:5" ht="18" customHeight="1" x14ac:dyDescent="0.3">
      <c r="D3" s="22"/>
      <c r="E3" s="5"/>
    </row>
    <row r="4" spans="1:5" ht="18.75" x14ac:dyDescent="0.25">
      <c r="B4" s="185" t="s">
        <v>27</v>
      </c>
      <c r="C4" s="185"/>
      <c r="D4" s="185"/>
      <c r="E4" s="185"/>
    </row>
    <row r="5" spans="1:5" ht="18.75" x14ac:dyDescent="0.25">
      <c r="B5" s="185" t="s">
        <v>842</v>
      </c>
      <c r="C5" s="185"/>
      <c r="D5" s="185"/>
      <c r="E5" s="185"/>
    </row>
    <row r="6" spans="1:5" ht="18.75" x14ac:dyDescent="0.3">
      <c r="D6" s="186"/>
      <c r="E6" s="186"/>
    </row>
    <row r="8" spans="1:5" s="28" customFormat="1" ht="30" x14ac:dyDescent="0.25">
      <c r="A8" s="24" t="s">
        <v>21</v>
      </c>
      <c r="B8" s="25" t="s">
        <v>28</v>
      </c>
      <c r="C8" s="25" t="s">
        <v>16</v>
      </c>
      <c r="D8" s="26" t="s">
        <v>23</v>
      </c>
      <c r="E8" s="27" t="s">
        <v>29</v>
      </c>
    </row>
    <row r="9" spans="1:5" s="109" customFormat="1" x14ac:dyDescent="0.25">
      <c r="A9" s="38">
        <v>44258</v>
      </c>
      <c r="B9" s="38">
        <v>44259</v>
      </c>
      <c r="C9" s="74">
        <v>500</v>
      </c>
      <c r="D9" s="77" t="s">
        <v>843</v>
      </c>
      <c r="E9" s="39" t="s">
        <v>24</v>
      </c>
    </row>
    <row r="10" spans="1:5" ht="30" customHeight="1" x14ac:dyDescent="0.25">
      <c r="A10" s="187" t="s">
        <v>30</v>
      </c>
      <c r="B10" s="188"/>
      <c r="C10" s="94">
        <v>465.5</v>
      </c>
      <c r="D10" s="15"/>
      <c r="E10" s="60"/>
    </row>
    <row r="11" spans="1:5" ht="30" customHeight="1" x14ac:dyDescent="0.25">
      <c r="A11" s="187" t="s">
        <v>31</v>
      </c>
      <c r="B11" s="188"/>
      <c r="C11" s="94">
        <v>0</v>
      </c>
      <c r="D11" s="15"/>
      <c r="E11" s="13"/>
    </row>
    <row r="17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A10:B10"/>
    <mergeCell ref="A11:B11"/>
    <mergeCell ref="D6:E6"/>
    <mergeCell ref="B4:E4"/>
    <mergeCell ref="B1:E1"/>
    <mergeCell ref="B2:E2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25"/>
  <sheetViews>
    <sheetView showGridLines="0" workbookViewId="0">
      <selection activeCell="D32" sqref="D32"/>
    </sheetView>
  </sheetViews>
  <sheetFormatPr defaultColWidth="11.42578125" defaultRowHeight="15" x14ac:dyDescent="0.25"/>
  <cols>
    <col min="1" max="1" width="20.7109375" customWidth="1"/>
    <col min="2" max="2" width="21.28515625" customWidth="1"/>
    <col min="3" max="3" width="15.7109375" style="23" customWidth="1"/>
    <col min="4" max="4" width="35.28515625" customWidth="1"/>
    <col min="5" max="5" width="34.7109375" bestFit="1" customWidth="1"/>
    <col min="6" max="253" width="8.85546875" customWidth="1"/>
  </cols>
  <sheetData>
    <row r="1" spans="1:5" ht="18.75" x14ac:dyDescent="0.3">
      <c r="B1" s="184" t="s">
        <v>0</v>
      </c>
      <c r="C1" s="184"/>
      <c r="D1" s="184"/>
      <c r="E1" s="184"/>
    </row>
    <row r="2" spans="1:5" ht="18.75" x14ac:dyDescent="0.3">
      <c r="B2" s="184" t="s">
        <v>1</v>
      </c>
      <c r="C2" s="184"/>
      <c r="D2" s="184"/>
      <c r="E2" s="184"/>
    </row>
    <row r="3" spans="1:5" ht="18" customHeight="1" x14ac:dyDescent="0.3">
      <c r="C3" s="22"/>
      <c r="D3" s="5"/>
      <c r="E3" s="5"/>
    </row>
    <row r="4" spans="1:5" ht="18.75" x14ac:dyDescent="0.25">
      <c r="B4" s="185" t="s">
        <v>632</v>
      </c>
      <c r="C4" s="185"/>
      <c r="D4" s="185"/>
      <c r="E4" s="185"/>
    </row>
    <row r="5" spans="1:5" ht="18.75" x14ac:dyDescent="0.25">
      <c r="B5" s="185" t="s">
        <v>722</v>
      </c>
      <c r="C5" s="185"/>
      <c r="D5" s="185"/>
      <c r="E5" s="185"/>
    </row>
    <row r="6" spans="1:5" ht="18.75" x14ac:dyDescent="0.3">
      <c r="C6" s="186"/>
      <c r="D6" s="186"/>
      <c r="E6" s="82"/>
    </row>
    <row r="8" spans="1:5" s="28" customFormat="1" ht="33" customHeight="1" x14ac:dyDescent="0.25">
      <c r="A8" s="24" t="s">
        <v>21</v>
      </c>
      <c r="B8" s="25" t="s">
        <v>28</v>
      </c>
      <c r="C8" s="26" t="s">
        <v>16</v>
      </c>
      <c r="D8" s="25" t="s">
        <v>634</v>
      </c>
      <c r="E8" s="27" t="s">
        <v>29</v>
      </c>
    </row>
    <row r="9" spans="1:5" s="109" customFormat="1" x14ac:dyDescent="0.25">
      <c r="A9" s="38">
        <v>44265.692870370367</v>
      </c>
      <c r="B9" s="38">
        <v>44266</v>
      </c>
      <c r="C9" s="74">
        <v>100</v>
      </c>
      <c r="D9" s="170" t="s">
        <v>840</v>
      </c>
      <c r="E9" s="168" t="s">
        <v>24</v>
      </c>
    </row>
    <row r="10" spans="1:5" s="109" customFormat="1" x14ac:dyDescent="0.25">
      <c r="A10" s="38">
        <v>44266.435254629629</v>
      </c>
      <c r="B10" s="38">
        <v>44267</v>
      </c>
      <c r="C10" s="74">
        <v>5000</v>
      </c>
      <c r="D10" s="140">
        <v>4519</v>
      </c>
      <c r="E10" s="168" t="s">
        <v>24</v>
      </c>
    </row>
    <row r="11" spans="1:5" s="109" customFormat="1" x14ac:dyDescent="0.25">
      <c r="A11" s="38">
        <v>44267.488182870373</v>
      </c>
      <c r="B11" s="38">
        <v>44270</v>
      </c>
      <c r="C11" s="74">
        <v>267</v>
      </c>
      <c r="D11" s="140">
        <v>5133</v>
      </c>
      <c r="E11" s="168" t="s">
        <v>24</v>
      </c>
    </row>
    <row r="12" spans="1:5" s="109" customFormat="1" x14ac:dyDescent="0.25">
      <c r="A12" s="38">
        <v>44273.960717592592</v>
      </c>
      <c r="B12" s="38">
        <v>44273</v>
      </c>
      <c r="C12" s="74">
        <v>1000</v>
      </c>
      <c r="D12" s="140">
        <v>2681</v>
      </c>
      <c r="E12" s="168" t="s">
        <v>24</v>
      </c>
    </row>
    <row r="13" spans="1:5" s="109" customFormat="1" x14ac:dyDescent="0.25">
      <c r="A13" s="38">
        <v>44279.552152777775</v>
      </c>
      <c r="B13" s="38">
        <v>44280</v>
      </c>
      <c r="C13" s="74">
        <v>500</v>
      </c>
      <c r="D13" s="170" t="s">
        <v>841</v>
      </c>
      <c r="E13" s="168" t="s">
        <v>24</v>
      </c>
    </row>
    <row r="14" spans="1:5" s="109" customFormat="1" x14ac:dyDescent="0.25">
      <c r="A14" s="38">
        <v>44282.090115740742</v>
      </c>
      <c r="B14" s="38">
        <v>44284</v>
      </c>
      <c r="C14" s="74">
        <v>100</v>
      </c>
      <c r="D14" s="140">
        <v>8692</v>
      </c>
      <c r="E14" s="168" t="s">
        <v>24</v>
      </c>
    </row>
    <row r="15" spans="1:5" s="109" customFormat="1" x14ac:dyDescent="0.25">
      <c r="A15" s="38">
        <v>44286.40730324074</v>
      </c>
      <c r="B15" s="100">
        <v>44287</v>
      </c>
      <c r="C15" s="74">
        <v>5000</v>
      </c>
      <c r="D15" s="140">
        <v>8397</v>
      </c>
      <c r="E15" s="168" t="s">
        <v>24</v>
      </c>
    </row>
    <row r="16" spans="1:5" s="109" customFormat="1" x14ac:dyDescent="0.25">
      <c r="A16" s="38">
        <v>44286.637916666667</v>
      </c>
      <c r="B16" s="100">
        <v>44287</v>
      </c>
      <c r="C16" s="74">
        <v>45</v>
      </c>
      <c r="D16" s="140">
        <v>9320</v>
      </c>
      <c r="E16" s="168" t="s">
        <v>24</v>
      </c>
    </row>
    <row r="17" spans="1:5" ht="30" customHeight="1" x14ac:dyDescent="0.25">
      <c r="A17" s="191" t="s">
        <v>32</v>
      </c>
      <c r="B17" s="192"/>
      <c r="C17" s="85">
        <v>6771.92</v>
      </c>
      <c r="D17" s="86"/>
      <c r="E17" s="37"/>
    </row>
    <row r="18" spans="1:5" ht="30" customHeight="1" x14ac:dyDescent="0.25">
      <c r="A18" s="189" t="s">
        <v>33</v>
      </c>
      <c r="B18" s="190"/>
      <c r="C18" s="7">
        <v>4903.74</v>
      </c>
      <c r="D18" s="87"/>
      <c r="E18" s="27"/>
    </row>
    <row r="20" spans="1:5" x14ac:dyDescent="0.25">
      <c r="C20" s="52"/>
    </row>
    <row r="24" spans="1:5" ht="15" customHeight="1" x14ac:dyDescent="0.25"/>
    <row r="25" spans="1:5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18:B18"/>
    <mergeCell ref="C6:D6"/>
    <mergeCell ref="A17:B17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38"/>
  <sheetViews>
    <sheetView showGridLines="0" topLeftCell="A19" workbookViewId="0">
      <selection activeCell="A9" sqref="A9"/>
    </sheetView>
  </sheetViews>
  <sheetFormatPr defaultColWidth="11.42578125" defaultRowHeight="15" x14ac:dyDescent="0.25"/>
  <cols>
    <col min="1" max="2" width="20.7109375" customWidth="1"/>
    <col min="3" max="3" width="15.7109375" style="23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84" t="s">
        <v>0</v>
      </c>
      <c r="C1" s="184"/>
      <c r="D1" s="184"/>
    </row>
    <row r="2" spans="1:5" ht="18.75" x14ac:dyDescent="0.3">
      <c r="B2" s="184" t="s">
        <v>1</v>
      </c>
      <c r="C2" s="184"/>
      <c r="D2" s="184"/>
    </row>
    <row r="3" spans="1:5" ht="18" customHeight="1" x14ac:dyDescent="0.3">
      <c r="C3" s="22"/>
      <c r="D3" s="5"/>
    </row>
    <row r="4" spans="1:5" ht="18.75" x14ac:dyDescent="0.25">
      <c r="B4" s="185" t="s">
        <v>34</v>
      </c>
      <c r="C4" s="185"/>
      <c r="D4" s="185"/>
    </row>
    <row r="5" spans="1:5" ht="18.75" x14ac:dyDescent="0.25">
      <c r="B5" s="185" t="s">
        <v>722</v>
      </c>
      <c r="C5" s="185"/>
      <c r="D5" s="185"/>
    </row>
    <row r="6" spans="1:5" ht="18.75" x14ac:dyDescent="0.3">
      <c r="C6" s="186"/>
      <c r="D6" s="186"/>
    </row>
    <row r="8" spans="1:5" s="28" customFormat="1" ht="30" x14ac:dyDescent="0.25">
      <c r="A8" s="24" t="s">
        <v>21</v>
      </c>
      <c r="B8" s="25" t="s">
        <v>28</v>
      </c>
      <c r="C8" s="26" t="s">
        <v>16</v>
      </c>
      <c r="D8" s="25" t="s">
        <v>411</v>
      </c>
      <c r="E8" s="27" t="s">
        <v>29</v>
      </c>
    </row>
    <row r="9" spans="1:5" s="109" customFormat="1" x14ac:dyDescent="0.25">
      <c r="A9" s="144">
        <v>44191</v>
      </c>
      <c r="B9" s="100">
        <v>44287</v>
      </c>
      <c r="C9" s="74">
        <v>100</v>
      </c>
      <c r="D9" s="145">
        <v>47091</v>
      </c>
      <c r="E9" s="39" t="s">
        <v>24</v>
      </c>
    </row>
    <row r="10" spans="1:5" s="109" customFormat="1" x14ac:dyDescent="0.25">
      <c r="A10" s="144">
        <v>44191</v>
      </c>
      <c r="B10" s="100">
        <v>44287</v>
      </c>
      <c r="C10" s="74">
        <v>100</v>
      </c>
      <c r="D10" s="145">
        <v>47046</v>
      </c>
      <c r="E10" s="39" t="s">
        <v>24</v>
      </c>
    </row>
    <row r="11" spans="1:5" s="109" customFormat="1" x14ac:dyDescent="0.25">
      <c r="A11" s="144">
        <v>44193</v>
      </c>
      <c r="B11" s="100">
        <v>44287</v>
      </c>
      <c r="C11" s="74">
        <v>500</v>
      </c>
      <c r="D11" s="145">
        <v>47241</v>
      </c>
      <c r="E11" s="39" t="s">
        <v>24</v>
      </c>
    </row>
    <row r="12" spans="1:5" s="109" customFormat="1" x14ac:dyDescent="0.25">
      <c r="A12" s="144">
        <v>44193</v>
      </c>
      <c r="B12" s="100">
        <v>44287</v>
      </c>
      <c r="C12" s="74">
        <v>500</v>
      </c>
      <c r="D12" s="145">
        <v>47240</v>
      </c>
      <c r="E12" s="39" t="s">
        <v>24</v>
      </c>
    </row>
    <row r="13" spans="1:5" s="109" customFormat="1" x14ac:dyDescent="0.25">
      <c r="A13" s="144">
        <v>44193</v>
      </c>
      <c r="B13" s="100">
        <v>44287</v>
      </c>
      <c r="C13" s="74">
        <v>30</v>
      </c>
      <c r="D13" s="145">
        <v>47226</v>
      </c>
      <c r="E13" s="39" t="s">
        <v>24</v>
      </c>
    </row>
    <row r="14" spans="1:5" s="109" customFormat="1" x14ac:dyDescent="0.25">
      <c r="A14" s="144">
        <v>44194</v>
      </c>
      <c r="B14" s="100">
        <v>44287</v>
      </c>
      <c r="C14" s="74">
        <v>300</v>
      </c>
      <c r="D14" s="145">
        <v>47505</v>
      </c>
      <c r="E14" s="39" t="s">
        <v>24</v>
      </c>
    </row>
    <row r="15" spans="1:5" s="109" customFormat="1" x14ac:dyDescent="0.25">
      <c r="A15" s="144">
        <v>44194</v>
      </c>
      <c r="B15" s="100">
        <v>44287</v>
      </c>
      <c r="C15" s="74">
        <v>100</v>
      </c>
      <c r="D15" s="145">
        <v>47417</v>
      </c>
      <c r="E15" s="39" t="s">
        <v>24</v>
      </c>
    </row>
    <row r="16" spans="1:5" s="109" customFormat="1" x14ac:dyDescent="0.25">
      <c r="A16" s="144">
        <v>44194</v>
      </c>
      <c r="B16" s="100">
        <v>44287</v>
      </c>
      <c r="C16" s="74">
        <v>50</v>
      </c>
      <c r="D16" s="145">
        <v>47352</v>
      </c>
      <c r="E16" s="39" t="s">
        <v>24</v>
      </c>
    </row>
    <row r="17" spans="1:5" s="109" customFormat="1" x14ac:dyDescent="0.25">
      <c r="A17" s="144">
        <v>44194</v>
      </c>
      <c r="B17" s="100">
        <v>44287</v>
      </c>
      <c r="C17" s="74">
        <v>500</v>
      </c>
      <c r="D17" s="145">
        <v>47326</v>
      </c>
      <c r="E17" s="39" t="s">
        <v>24</v>
      </c>
    </row>
    <row r="18" spans="1:5" s="109" customFormat="1" x14ac:dyDescent="0.25">
      <c r="A18" s="144">
        <v>44194</v>
      </c>
      <c r="B18" s="100">
        <v>44287</v>
      </c>
      <c r="C18" s="74">
        <v>500</v>
      </c>
      <c r="D18" s="145">
        <v>47304</v>
      </c>
      <c r="E18" s="39" t="s">
        <v>24</v>
      </c>
    </row>
    <row r="19" spans="1:5" s="109" customFormat="1" x14ac:dyDescent="0.25">
      <c r="A19" s="144">
        <v>44195</v>
      </c>
      <c r="B19" s="100">
        <v>44287</v>
      </c>
      <c r="C19" s="74">
        <v>100</v>
      </c>
      <c r="D19" s="145">
        <v>47617</v>
      </c>
      <c r="E19" s="39" t="s">
        <v>24</v>
      </c>
    </row>
    <row r="20" spans="1:5" s="109" customFormat="1" x14ac:dyDescent="0.25">
      <c r="A20" s="144">
        <v>44204</v>
      </c>
      <c r="B20" s="100">
        <v>44287</v>
      </c>
      <c r="C20" s="74">
        <v>80</v>
      </c>
      <c r="D20" s="145">
        <v>48175</v>
      </c>
      <c r="E20" s="39" t="s">
        <v>24</v>
      </c>
    </row>
    <row r="21" spans="1:5" s="109" customFormat="1" x14ac:dyDescent="0.25">
      <c r="A21" s="144">
        <v>44208</v>
      </c>
      <c r="B21" s="100">
        <v>44287</v>
      </c>
      <c r="C21" s="74">
        <v>300</v>
      </c>
      <c r="D21" s="145">
        <v>48364</v>
      </c>
      <c r="E21" s="39" t="s">
        <v>24</v>
      </c>
    </row>
    <row r="22" spans="1:5" s="109" customFormat="1" x14ac:dyDescent="0.25">
      <c r="A22" s="144">
        <v>44209</v>
      </c>
      <c r="B22" s="100">
        <v>44287</v>
      </c>
      <c r="C22" s="74">
        <v>300</v>
      </c>
      <c r="D22" s="145">
        <v>48397</v>
      </c>
      <c r="E22" s="39" t="s">
        <v>24</v>
      </c>
    </row>
    <row r="23" spans="1:5" s="109" customFormat="1" x14ac:dyDescent="0.25">
      <c r="A23" s="144">
        <v>44209</v>
      </c>
      <c r="B23" s="100">
        <v>44287</v>
      </c>
      <c r="C23" s="74">
        <v>300</v>
      </c>
      <c r="D23" s="145">
        <v>48447</v>
      </c>
      <c r="E23" s="39" t="s">
        <v>24</v>
      </c>
    </row>
    <row r="24" spans="1:5" s="109" customFormat="1" x14ac:dyDescent="0.25">
      <c r="A24" s="144">
        <v>44224</v>
      </c>
      <c r="B24" s="100">
        <v>44287</v>
      </c>
      <c r="C24" s="74">
        <v>400</v>
      </c>
      <c r="D24" s="145">
        <v>49065</v>
      </c>
      <c r="E24" s="39" t="s">
        <v>24</v>
      </c>
    </row>
    <row r="25" spans="1:5" s="109" customFormat="1" x14ac:dyDescent="0.25">
      <c r="A25" s="144">
        <v>44224</v>
      </c>
      <c r="B25" s="100">
        <v>44287</v>
      </c>
      <c r="C25" s="74">
        <v>500</v>
      </c>
      <c r="D25" s="145">
        <v>49068</v>
      </c>
      <c r="E25" s="39" t="s">
        <v>24</v>
      </c>
    </row>
    <row r="26" spans="1:5" s="109" customFormat="1" x14ac:dyDescent="0.25">
      <c r="A26" s="144">
        <v>44224</v>
      </c>
      <c r="B26" s="100">
        <v>44287</v>
      </c>
      <c r="C26" s="74">
        <v>100</v>
      </c>
      <c r="D26" s="145">
        <v>49083</v>
      </c>
      <c r="E26" s="39" t="s">
        <v>24</v>
      </c>
    </row>
    <row r="27" spans="1:5" s="109" customFormat="1" x14ac:dyDescent="0.25">
      <c r="A27" s="144">
        <v>44224</v>
      </c>
      <c r="B27" s="100">
        <v>44287</v>
      </c>
      <c r="C27" s="74">
        <v>1000</v>
      </c>
      <c r="D27" s="145">
        <v>49126</v>
      </c>
      <c r="E27" s="39" t="s">
        <v>24</v>
      </c>
    </row>
    <row r="28" spans="1:5" s="109" customFormat="1" x14ac:dyDescent="0.25">
      <c r="A28" s="144">
        <v>44225</v>
      </c>
      <c r="B28" s="100">
        <v>44287</v>
      </c>
      <c r="C28" s="74">
        <v>300</v>
      </c>
      <c r="D28" s="145">
        <v>49241</v>
      </c>
      <c r="E28" s="39" t="s">
        <v>24</v>
      </c>
    </row>
    <row r="29" spans="1:5" s="109" customFormat="1" x14ac:dyDescent="0.25">
      <c r="A29" s="144">
        <v>44234</v>
      </c>
      <c r="B29" s="100">
        <v>44287</v>
      </c>
      <c r="C29" s="74">
        <v>1750</v>
      </c>
      <c r="D29" s="145">
        <v>49875</v>
      </c>
      <c r="E29" s="39" t="s">
        <v>24</v>
      </c>
    </row>
    <row r="30" spans="1:5" s="109" customFormat="1" x14ac:dyDescent="0.25">
      <c r="A30" s="144">
        <v>44236</v>
      </c>
      <c r="B30" s="100">
        <v>44287</v>
      </c>
      <c r="C30" s="74">
        <v>1000</v>
      </c>
      <c r="D30" s="145">
        <v>50001</v>
      </c>
      <c r="E30" s="39" t="s">
        <v>24</v>
      </c>
    </row>
    <row r="31" spans="1:5" s="109" customFormat="1" x14ac:dyDescent="0.25">
      <c r="A31" s="144">
        <v>44243</v>
      </c>
      <c r="B31" s="38">
        <v>44259</v>
      </c>
      <c r="C31" s="146">
        <v>300</v>
      </c>
      <c r="D31" s="145">
        <v>50255</v>
      </c>
      <c r="E31" s="39" t="s">
        <v>24</v>
      </c>
    </row>
    <row r="32" spans="1:5" s="109" customFormat="1" x14ac:dyDescent="0.25">
      <c r="A32" s="38">
        <v>44256</v>
      </c>
      <c r="B32" s="100">
        <v>44287</v>
      </c>
      <c r="C32" s="74">
        <v>75</v>
      </c>
      <c r="D32" s="140">
        <v>50853</v>
      </c>
      <c r="E32" s="39" t="s">
        <v>24</v>
      </c>
    </row>
    <row r="33" spans="1:5" s="109" customFormat="1" x14ac:dyDescent="0.25">
      <c r="A33" s="38">
        <v>44259</v>
      </c>
      <c r="B33" s="100">
        <v>44287</v>
      </c>
      <c r="C33" s="74">
        <v>75</v>
      </c>
      <c r="D33" s="140">
        <v>51078</v>
      </c>
      <c r="E33" s="39" t="s">
        <v>24</v>
      </c>
    </row>
    <row r="34" spans="1:5" s="109" customFormat="1" x14ac:dyDescent="0.25">
      <c r="A34" s="38">
        <v>44264</v>
      </c>
      <c r="B34" s="100">
        <v>44287</v>
      </c>
      <c r="C34" s="74">
        <v>1000</v>
      </c>
      <c r="D34" s="145">
        <v>51327</v>
      </c>
      <c r="E34" s="39" t="s">
        <v>24</v>
      </c>
    </row>
    <row r="35" spans="1:5" s="109" customFormat="1" x14ac:dyDescent="0.25">
      <c r="A35" s="38">
        <v>44267</v>
      </c>
      <c r="B35" s="100">
        <v>44287</v>
      </c>
      <c r="C35" s="74">
        <v>500</v>
      </c>
      <c r="D35" s="140">
        <v>51466</v>
      </c>
      <c r="E35" s="39" t="s">
        <v>24</v>
      </c>
    </row>
    <row r="36" spans="1:5" s="109" customFormat="1" x14ac:dyDescent="0.25">
      <c r="A36" s="38">
        <v>44276</v>
      </c>
      <c r="B36" s="100">
        <v>44287</v>
      </c>
      <c r="C36" s="172">
        <v>300</v>
      </c>
      <c r="D36" s="169">
        <v>51744</v>
      </c>
      <c r="E36" s="39" t="s">
        <v>24</v>
      </c>
    </row>
    <row r="37" spans="1:5" ht="30" customHeight="1" x14ac:dyDescent="0.25">
      <c r="A37" s="189" t="s">
        <v>462</v>
      </c>
      <c r="B37" s="190"/>
      <c r="C37" s="7">
        <v>288</v>
      </c>
      <c r="D37" s="87"/>
      <c r="E37" s="92"/>
    </row>
    <row r="38" spans="1:5" ht="30" customHeight="1" x14ac:dyDescent="0.25">
      <c r="A38" s="189" t="s">
        <v>463</v>
      </c>
      <c r="B38" s="190"/>
      <c r="C38" s="7">
        <v>10437.51</v>
      </c>
      <c r="D38" s="87"/>
      <c r="E38" s="92"/>
    </row>
  </sheetData>
  <sheetProtection formatCells="0" formatColumns="0" formatRows="0" insertColumns="0" insertRows="0" insertHyperlinks="0" deleteColumns="0" deleteRows="0" sort="0" autoFilter="0" pivotTables="0"/>
  <mergeCells count="7">
    <mergeCell ref="A38:B38"/>
    <mergeCell ref="A37:B37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227"/>
  <sheetViews>
    <sheetView showGridLines="0" topLeftCell="A10" workbookViewId="0">
      <selection activeCell="C99" sqref="C99"/>
    </sheetView>
  </sheetViews>
  <sheetFormatPr defaultColWidth="11.42578125" defaultRowHeight="15" x14ac:dyDescent="0.25"/>
  <cols>
    <col min="1" max="2" width="20.7109375" customWidth="1"/>
    <col min="3" max="3" width="15.7109375" style="23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84" t="s">
        <v>0</v>
      </c>
      <c r="C1" s="184"/>
      <c r="D1" s="184"/>
      <c r="E1" s="184"/>
    </row>
    <row r="2" spans="1:5" ht="18.75" x14ac:dyDescent="0.3">
      <c r="B2" s="184" t="s">
        <v>1</v>
      </c>
      <c r="C2" s="184"/>
      <c r="D2" s="184"/>
      <c r="E2" s="184"/>
    </row>
    <row r="3" spans="1:5" ht="18" customHeight="1" x14ac:dyDescent="0.3">
      <c r="C3" s="22"/>
      <c r="D3" s="5"/>
    </row>
    <row r="4" spans="1:5" ht="18.75" x14ac:dyDescent="0.25">
      <c r="B4" s="185" t="s">
        <v>36</v>
      </c>
      <c r="C4" s="185"/>
      <c r="D4" s="185"/>
      <c r="E4" s="185"/>
    </row>
    <row r="5" spans="1:5" ht="18.75" x14ac:dyDescent="0.25">
      <c r="B5" s="185" t="s">
        <v>722</v>
      </c>
      <c r="C5" s="185"/>
      <c r="D5" s="185"/>
      <c r="E5" s="185"/>
    </row>
    <row r="6" spans="1:5" ht="18.75" x14ac:dyDescent="0.3">
      <c r="C6" s="186"/>
      <c r="D6" s="186"/>
    </row>
    <row r="8" spans="1:5" s="28" customFormat="1" ht="30" x14ac:dyDescent="0.25">
      <c r="A8" s="24" t="s">
        <v>46</v>
      </c>
      <c r="B8" s="25" t="s">
        <v>28</v>
      </c>
      <c r="C8" s="26" t="s">
        <v>16</v>
      </c>
      <c r="D8" s="25" t="s">
        <v>35</v>
      </c>
      <c r="E8" s="27" t="s">
        <v>29</v>
      </c>
    </row>
    <row r="9" spans="1:5" s="109" customFormat="1" x14ac:dyDescent="0.25">
      <c r="A9" s="138">
        <v>44208</v>
      </c>
      <c r="B9" s="171">
        <v>44264</v>
      </c>
      <c r="C9" s="155">
        <v>2000</v>
      </c>
      <c r="D9" s="139">
        <v>1441</v>
      </c>
      <c r="E9" s="120" t="s">
        <v>24</v>
      </c>
    </row>
    <row r="10" spans="1:5" s="109" customFormat="1" x14ac:dyDescent="0.25">
      <c r="A10" s="138">
        <v>44208</v>
      </c>
      <c r="B10" s="171">
        <v>44264</v>
      </c>
      <c r="C10" s="155">
        <v>10</v>
      </c>
      <c r="D10" s="139">
        <v>3560</v>
      </c>
      <c r="E10" s="120" t="s">
        <v>24</v>
      </c>
    </row>
    <row r="11" spans="1:5" s="109" customFormat="1" x14ac:dyDescent="0.25">
      <c r="A11" s="138">
        <v>44208</v>
      </c>
      <c r="B11" s="171">
        <v>44264</v>
      </c>
      <c r="C11" s="155">
        <v>10</v>
      </c>
      <c r="D11" s="139">
        <v>3560</v>
      </c>
      <c r="E11" s="120" t="s">
        <v>24</v>
      </c>
    </row>
    <row r="12" spans="1:5" s="109" customFormat="1" x14ac:dyDescent="0.25">
      <c r="A12" s="138">
        <v>44208</v>
      </c>
      <c r="B12" s="171">
        <v>44264</v>
      </c>
      <c r="C12" s="155">
        <v>1</v>
      </c>
      <c r="D12" s="139">
        <v>2713</v>
      </c>
      <c r="E12" s="120" t="s">
        <v>24</v>
      </c>
    </row>
    <row r="13" spans="1:5" s="109" customFormat="1" x14ac:dyDescent="0.25">
      <c r="A13" s="138">
        <v>44208</v>
      </c>
      <c r="B13" s="171">
        <v>44264</v>
      </c>
      <c r="C13" s="155">
        <v>50</v>
      </c>
      <c r="D13" s="139">
        <v>9669</v>
      </c>
      <c r="E13" s="120" t="s">
        <v>24</v>
      </c>
    </row>
    <row r="14" spans="1:5" s="109" customFormat="1" x14ac:dyDescent="0.25">
      <c r="A14" s="138">
        <v>44209</v>
      </c>
      <c r="B14" s="171">
        <v>44264</v>
      </c>
      <c r="C14" s="155">
        <v>10</v>
      </c>
      <c r="D14" s="139">
        <v>3005</v>
      </c>
      <c r="E14" s="120" t="s">
        <v>24</v>
      </c>
    </row>
    <row r="15" spans="1:5" s="109" customFormat="1" x14ac:dyDescent="0.25">
      <c r="A15" s="138">
        <v>44209</v>
      </c>
      <c r="B15" s="171">
        <v>44264</v>
      </c>
      <c r="C15" s="155">
        <v>6</v>
      </c>
      <c r="D15" s="139">
        <v>3005</v>
      </c>
      <c r="E15" s="120" t="s">
        <v>24</v>
      </c>
    </row>
    <row r="16" spans="1:5" s="109" customFormat="1" x14ac:dyDescent="0.25">
      <c r="A16" s="138">
        <v>44209</v>
      </c>
      <c r="B16" s="171">
        <v>44264</v>
      </c>
      <c r="C16" s="155">
        <v>3</v>
      </c>
      <c r="D16" s="139">
        <v>3005</v>
      </c>
      <c r="E16" s="120" t="s">
        <v>24</v>
      </c>
    </row>
    <row r="17" spans="1:5" s="109" customFormat="1" x14ac:dyDescent="0.25">
      <c r="A17" s="138">
        <v>44209</v>
      </c>
      <c r="B17" s="171">
        <v>44264</v>
      </c>
      <c r="C17" s="155">
        <v>3</v>
      </c>
      <c r="D17" s="139">
        <v>3005</v>
      </c>
      <c r="E17" s="120" t="s">
        <v>24</v>
      </c>
    </row>
    <row r="18" spans="1:5" s="109" customFormat="1" x14ac:dyDescent="0.25">
      <c r="A18" s="138">
        <v>44209</v>
      </c>
      <c r="B18" s="171">
        <v>44264</v>
      </c>
      <c r="C18" s="155">
        <v>20</v>
      </c>
      <c r="D18" s="139">
        <v>3560</v>
      </c>
      <c r="E18" s="120" t="s">
        <v>24</v>
      </c>
    </row>
    <row r="19" spans="1:5" s="109" customFormat="1" x14ac:dyDescent="0.25">
      <c r="A19" s="138">
        <v>44209</v>
      </c>
      <c r="B19" s="171">
        <v>44264</v>
      </c>
      <c r="C19" s="155">
        <v>100</v>
      </c>
      <c r="D19" s="139">
        <v>5055</v>
      </c>
      <c r="E19" s="120" t="s">
        <v>24</v>
      </c>
    </row>
    <row r="20" spans="1:5" s="109" customFormat="1" x14ac:dyDescent="0.25">
      <c r="A20" s="138">
        <v>44209</v>
      </c>
      <c r="B20" s="171">
        <v>44264</v>
      </c>
      <c r="C20" s="155">
        <v>100</v>
      </c>
      <c r="D20" s="139">
        <v>5055</v>
      </c>
      <c r="E20" s="120" t="s">
        <v>24</v>
      </c>
    </row>
    <row r="21" spans="1:5" s="109" customFormat="1" x14ac:dyDescent="0.25">
      <c r="A21" s="138">
        <v>44210</v>
      </c>
      <c r="B21" s="171">
        <v>44264</v>
      </c>
      <c r="C21" s="155">
        <v>100</v>
      </c>
      <c r="D21" s="139">
        <v>5055</v>
      </c>
      <c r="E21" s="120" t="s">
        <v>24</v>
      </c>
    </row>
    <row r="22" spans="1:5" s="109" customFormat="1" x14ac:dyDescent="0.25">
      <c r="A22" s="138">
        <v>44210</v>
      </c>
      <c r="B22" s="171">
        <v>44264</v>
      </c>
      <c r="C22" s="155">
        <v>10</v>
      </c>
      <c r="D22" s="139">
        <v>3005</v>
      </c>
      <c r="E22" s="120" t="s">
        <v>24</v>
      </c>
    </row>
    <row r="23" spans="1:5" s="109" customFormat="1" x14ac:dyDescent="0.25">
      <c r="A23" s="138">
        <v>44210</v>
      </c>
      <c r="B23" s="171">
        <v>44264</v>
      </c>
      <c r="C23" s="155">
        <v>10</v>
      </c>
      <c r="D23" s="139">
        <v>3560</v>
      </c>
      <c r="E23" s="120" t="s">
        <v>24</v>
      </c>
    </row>
    <row r="24" spans="1:5" s="109" customFormat="1" x14ac:dyDescent="0.25">
      <c r="A24" s="138">
        <v>44210</v>
      </c>
      <c r="B24" s="171">
        <v>44264</v>
      </c>
      <c r="C24" s="155">
        <v>22</v>
      </c>
      <c r="D24" s="139">
        <v>5700</v>
      </c>
      <c r="E24" s="120" t="s">
        <v>24</v>
      </c>
    </row>
    <row r="25" spans="1:5" s="109" customFormat="1" x14ac:dyDescent="0.25">
      <c r="A25" s="138">
        <v>44210</v>
      </c>
      <c r="B25" s="171">
        <v>44264</v>
      </c>
      <c r="C25" s="155">
        <v>22</v>
      </c>
      <c r="D25" s="139">
        <v>5700</v>
      </c>
      <c r="E25" s="120" t="s">
        <v>24</v>
      </c>
    </row>
    <row r="26" spans="1:5" s="109" customFormat="1" x14ac:dyDescent="0.25">
      <c r="A26" s="138">
        <v>44210</v>
      </c>
      <c r="B26" s="171">
        <v>44264</v>
      </c>
      <c r="C26" s="155">
        <v>10</v>
      </c>
      <c r="D26" s="139">
        <v>3560</v>
      </c>
      <c r="E26" s="120" t="s">
        <v>24</v>
      </c>
    </row>
    <row r="27" spans="1:5" s="109" customFormat="1" x14ac:dyDescent="0.25">
      <c r="A27" s="138">
        <v>44211</v>
      </c>
      <c r="B27" s="171">
        <v>44264</v>
      </c>
      <c r="C27" s="155">
        <v>10</v>
      </c>
      <c r="D27" s="139">
        <v>3005</v>
      </c>
      <c r="E27" s="120" t="s">
        <v>24</v>
      </c>
    </row>
    <row r="28" spans="1:5" s="109" customFormat="1" x14ac:dyDescent="0.25">
      <c r="A28" s="138">
        <v>44211</v>
      </c>
      <c r="B28" s="171">
        <v>44264</v>
      </c>
      <c r="C28" s="155">
        <v>10</v>
      </c>
      <c r="D28" s="139">
        <v>3005</v>
      </c>
      <c r="E28" s="120" t="s">
        <v>24</v>
      </c>
    </row>
    <row r="29" spans="1:5" s="109" customFormat="1" x14ac:dyDescent="0.25">
      <c r="A29" s="138">
        <v>44211</v>
      </c>
      <c r="B29" s="171">
        <v>44264</v>
      </c>
      <c r="C29" s="155">
        <v>450</v>
      </c>
      <c r="D29" s="139">
        <v>2745</v>
      </c>
      <c r="E29" s="120" t="s">
        <v>24</v>
      </c>
    </row>
    <row r="30" spans="1:5" s="109" customFormat="1" x14ac:dyDescent="0.25">
      <c r="A30" s="138">
        <v>44211</v>
      </c>
      <c r="B30" s="171">
        <v>44264</v>
      </c>
      <c r="C30" s="155">
        <v>22</v>
      </c>
      <c r="D30" s="139">
        <v>5700</v>
      </c>
      <c r="E30" s="120" t="s">
        <v>24</v>
      </c>
    </row>
    <row r="31" spans="1:5" s="109" customFormat="1" x14ac:dyDescent="0.25">
      <c r="A31" s="138">
        <v>44211</v>
      </c>
      <c r="B31" s="171">
        <v>44264</v>
      </c>
      <c r="C31" s="155">
        <v>10</v>
      </c>
      <c r="D31" s="139">
        <v>3560</v>
      </c>
      <c r="E31" s="120" t="s">
        <v>24</v>
      </c>
    </row>
    <row r="32" spans="1:5" s="109" customFormat="1" x14ac:dyDescent="0.25">
      <c r="A32" s="138">
        <v>44211</v>
      </c>
      <c r="B32" s="171">
        <v>44264</v>
      </c>
      <c r="C32" s="155">
        <v>1</v>
      </c>
      <c r="D32" s="139">
        <v>2713</v>
      </c>
      <c r="E32" s="120" t="s">
        <v>24</v>
      </c>
    </row>
    <row r="33" spans="1:5" s="109" customFormat="1" x14ac:dyDescent="0.25">
      <c r="A33" s="138">
        <v>44211</v>
      </c>
      <c r="B33" s="171">
        <v>44264</v>
      </c>
      <c r="C33" s="155">
        <v>30</v>
      </c>
      <c r="D33" s="139">
        <v>3005</v>
      </c>
      <c r="E33" s="120" t="s">
        <v>24</v>
      </c>
    </row>
    <row r="34" spans="1:5" s="109" customFormat="1" x14ac:dyDescent="0.25">
      <c r="A34" s="138">
        <v>44212</v>
      </c>
      <c r="B34" s="171">
        <v>44264</v>
      </c>
      <c r="C34" s="155">
        <v>10</v>
      </c>
      <c r="D34" s="139">
        <v>3005</v>
      </c>
      <c r="E34" s="120" t="s">
        <v>24</v>
      </c>
    </row>
    <row r="35" spans="1:5" s="109" customFormat="1" x14ac:dyDescent="0.25">
      <c r="A35" s="138">
        <v>44212</v>
      </c>
      <c r="B35" s="171">
        <v>44264</v>
      </c>
      <c r="C35" s="155">
        <v>22</v>
      </c>
      <c r="D35" s="139">
        <v>5700</v>
      </c>
      <c r="E35" s="120" t="s">
        <v>24</v>
      </c>
    </row>
    <row r="36" spans="1:5" s="109" customFormat="1" x14ac:dyDescent="0.25">
      <c r="A36" s="138">
        <v>44212</v>
      </c>
      <c r="B36" s="171">
        <v>44264</v>
      </c>
      <c r="C36" s="155">
        <v>10</v>
      </c>
      <c r="D36" s="139">
        <v>3005</v>
      </c>
      <c r="E36" s="120" t="s">
        <v>24</v>
      </c>
    </row>
    <row r="37" spans="1:5" s="109" customFormat="1" x14ac:dyDescent="0.25">
      <c r="A37" s="138">
        <v>44212</v>
      </c>
      <c r="B37" s="171">
        <v>44264</v>
      </c>
      <c r="C37" s="155">
        <v>300</v>
      </c>
      <c r="D37" s="139">
        <v>7899</v>
      </c>
      <c r="E37" s="120" t="s">
        <v>24</v>
      </c>
    </row>
    <row r="38" spans="1:5" s="109" customFormat="1" x14ac:dyDescent="0.25">
      <c r="A38" s="138">
        <v>44212</v>
      </c>
      <c r="B38" s="171">
        <v>44264</v>
      </c>
      <c r="C38" s="155">
        <v>300</v>
      </c>
      <c r="D38" s="139">
        <v>7899</v>
      </c>
      <c r="E38" s="120" t="s">
        <v>24</v>
      </c>
    </row>
    <row r="39" spans="1:5" s="109" customFormat="1" x14ac:dyDescent="0.25">
      <c r="A39" s="138">
        <v>44212</v>
      </c>
      <c r="B39" s="171">
        <v>44264</v>
      </c>
      <c r="C39" s="155">
        <v>10</v>
      </c>
      <c r="D39" s="139">
        <v>3005</v>
      </c>
      <c r="E39" s="120" t="s">
        <v>24</v>
      </c>
    </row>
    <row r="40" spans="1:5" s="109" customFormat="1" x14ac:dyDescent="0.25">
      <c r="A40" s="138">
        <v>44212</v>
      </c>
      <c r="B40" s="171">
        <v>44264</v>
      </c>
      <c r="C40" s="155">
        <v>10</v>
      </c>
      <c r="D40" s="139">
        <v>3560</v>
      </c>
      <c r="E40" s="120" t="s">
        <v>24</v>
      </c>
    </row>
    <row r="41" spans="1:5" s="109" customFormat="1" x14ac:dyDescent="0.25">
      <c r="A41" s="138">
        <v>44212</v>
      </c>
      <c r="B41" s="171">
        <v>44264</v>
      </c>
      <c r="C41" s="155">
        <v>10</v>
      </c>
      <c r="D41" s="139">
        <v>3005</v>
      </c>
      <c r="E41" s="120" t="s">
        <v>24</v>
      </c>
    </row>
    <row r="42" spans="1:5" s="109" customFormat="1" x14ac:dyDescent="0.25">
      <c r="A42" s="138">
        <v>44212</v>
      </c>
      <c r="B42" s="171">
        <v>44264</v>
      </c>
      <c r="C42" s="155">
        <v>30</v>
      </c>
      <c r="D42" s="139">
        <v>3005</v>
      </c>
      <c r="E42" s="120" t="s">
        <v>24</v>
      </c>
    </row>
    <row r="43" spans="1:5" s="109" customFormat="1" x14ac:dyDescent="0.25">
      <c r="A43" s="138">
        <v>44213</v>
      </c>
      <c r="B43" s="171">
        <v>44264</v>
      </c>
      <c r="C43" s="155">
        <v>10</v>
      </c>
      <c r="D43" s="139">
        <v>3560</v>
      </c>
      <c r="E43" s="120" t="s">
        <v>24</v>
      </c>
    </row>
    <row r="44" spans="1:5" s="109" customFormat="1" x14ac:dyDescent="0.25">
      <c r="A44" s="138">
        <v>44213</v>
      </c>
      <c r="B44" s="171">
        <v>44264</v>
      </c>
      <c r="C44" s="155">
        <v>10</v>
      </c>
      <c r="D44" s="139">
        <v>3560</v>
      </c>
      <c r="E44" s="120" t="s">
        <v>24</v>
      </c>
    </row>
    <row r="45" spans="1:5" s="109" customFormat="1" x14ac:dyDescent="0.25">
      <c r="A45" s="138">
        <v>44213</v>
      </c>
      <c r="B45" s="171">
        <v>44264</v>
      </c>
      <c r="C45" s="155">
        <v>10</v>
      </c>
      <c r="D45" s="139">
        <v>3560</v>
      </c>
      <c r="E45" s="120" t="s">
        <v>24</v>
      </c>
    </row>
    <row r="46" spans="1:5" s="109" customFormat="1" x14ac:dyDescent="0.25">
      <c r="A46" s="138">
        <v>44213</v>
      </c>
      <c r="B46" s="171">
        <v>44264</v>
      </c>
      <c r="C46" s="155">
        <v>10</v>
      </c>
      <c r="D46" s="139">
        <v>3005</v>
      </c>
      <c r="E46" s="120" t="s">
        <v>24</v>
      </c>
    </row>
    <row r="47" spans="1:5" s="109" customFormat="1" x14ac:dyDescent="0.25">
      <c r="A47" s="138">
        <v>44213</v>
      </c>
      <c r="B47" s="171">
        <v>44264</v>
      </c>
      <c r="C47" s="155">
        <v>50</v>
      </c>
      <c r="D47" s="139">
        <v>9344</v>
      </c>
      <c r="E47" s="120" t="s">
        <v>24</v>
      </c>
    </row>
    <row r="48" spans="1:5" s="109" customFormat="1" x14ac:dyDescent="0.25">
      <c r="A48" s="138">
        <v>44213</v>
      </c>
      <c r="B48" s="171">
        <v>44264</v>
      </c>
      <c r="C48" s="155">
        <v>22</v>
      </c>
      <c r="D48" s="139">
        <v>5700</v>
      </c>
      <c r="E48" s="120" t="s">
        <v>24</v>
      </c>
    </row>
    <row r="49" spans="1:5" s="109" customFormat="1" x14ac:dyDescent="0.25">
      <c r="A49" s="138">
        <v>44214</v>
      </c>
      <c r="B49" s="171">
        <v>44264</v>
      </c>
      <c r="C49" s="155">
        <v>10</v>
      </c>
      <c r="D49" s="139">
        <v>3560</v>
      </c>
      <c r="E49" s="120" t="s">
        <v>24</v>
      </c>
    </row>
    <row r="50" spans="1:5" s="109" customFormat="1" x14ac:dyDescent="0.25">
      <c r="A50" s="138">
        <v>44215</v>
      </c>
      <c r="B50" s="171">
        <v>44264</v>
      </c>
      <c r="C50" s="155">
        <v>10</v>
      </c>
      <c r="D50" s="139">
        <v>3560</v>
      </c>
      <c r="E50" s="120" t="s">
        <v>24</v>
      </c>
    </row>
    <row r="51" spans="1:5" s="109" customFormat="1" x14ac:dyDescent="0.25">
      <c r="A51" s="138">
        <v>44215</v>
      </c>
      <c r="B51" s="171">
        <v>44264</v>
      </c>
      <c r="C51" s="155">
        <v>300</v>
      </c>
      <c r="D51" s="139">
        <v>9797</v>
      </c>
      <c r="E51" s="120" t="s">
        <v>24</v>
      </c>
    </row>
    <row r="52" spans="1:5" s="109" customFormat="1" x14ac:dyDescent="0.25">
      <c r="A52" s="138">
        <v>44215</v>
      </c>
      <c r="B52" s="171">
        <v>44264</v>
      </c>
      <c r="C52" s="155">
        <v>1</v>
      </c>
      <c r="D52" s="139">
        <v>2713</v>
      </c>
      <c r="E52" s="120" t="s">
        <v>24</v>
      </c>
    </row>
    <row r="53" spans="1:5" s="109" customFormat="1" x14ac:dyDescent="0.25">
      <c r="A53" s="138">
        <v>44215</v>
      </c>
      <c r="B53" s="171">
        <v>44264</v>
      </c>
      <c r="C53" s="155">
        <v>100</v>
      </c>
      <c r="D53" s="139">
        <v>7925</v>
      </c>
      <c r="E53" s="120" t="s">
        <v>24</v>
      </c>
    </row>
    <row r="54" spans="1:5" s="109" customFormat="1" x14ac:dyDescent="0.25">
      <c r="A54" s="138">
        <v>44216</v>
      </c>
      <c r="B54" s="171">
        <v>44264</v>
      </c>
      <c r="C54" s="155">
        <v>10</v>
      </c>
      <c r="D54" s="139">
        <v>3560</v>
      </c>
      <c r="E54" s="120" t="s">
        <v>24</v>
      </c>
    </row>
    <row r="55" spans="1:5" s="109" customFormat="1" x14ac:dyDescent="0.25">
      <c r="A55" s="138">
        <v>44216</v>
      </c>
      <c r="B55" s="171">
        <v>44264</v>
      </c>
      <c r="C55" s="155">
        <v>100</v>
      </c>
      <c r="D55" s="139">
        <v>3179</v>
      </c>
      <c r="E55" s="120" t="s">
        <v>24</v>
      </c>
    </row>
    <row r="56" spans="1:5" s="109" customFormat="1" x14ac:dyDescent="0.25">
      <c r="A56" s="138">
        <v>44216</v>
      </c>
      <c r="B56" s="171">
        <v>44264</v>
      </c>
      <c r="C56" s="155">
        <v>60</v>
      </c>
      <c r="D56" s="139">
        <v>3005</v>
      </c>
      <c r="E56" s="120" t="s">
        <v>24</v>
      </c>
    </row>
    <row r="57" spans="1:5" s="109" customFormat="1" x14ac:dyDescent="0.25">
      <c r="A57" s="138">
        <v>44216</v>
      </c>
      <c r="B57" s="171">
        <v>44264</v>
      </c>
      <c r="C57" s="155">
        <v>10</v>
      </c>
      <c r="D57" s="139">
        <v>3005</v>
      </c>
      <c r="E57" s="120" t="s">
        <v>24</v>
      </c>
    </row>
    <row r="58" spans="1:5" s="109" customFormat="1" x14ac:dyDescent="0.25">
      <c r="A58" s="138">
        <v>44217</v>
      </c>
      <c r="B58" s="171">
        <v>44264</v>
      </c>
      <c r="C58" s="155">
        <v>20</v>
      </c>
      <c r="D58" s="139">
        <v>3005</v>
      </c>
      <c r="E58" s="120" t="s">
        <v>24</v>
      </c>
    </row>
    <row r="59" spans="1:5" s="109" customFormat="1" x14ac:dyDescent="0.25">
      <c r="A59" s="138">
        <v>44217</v>
      </c>
      <c r="B59" s="171">
        <v>44264</v>
      </c>
      <c r="C59" s="155">
        <v>9</v>
      </c>
      <c r="D59" s="139">
        <v>3005</v>
      </c>
      <c r="E59" s="120" t="s">
        <v>24</v>
      </c>
    </row>
    <row r="60" spans="1:5" s="109" customFormat="1" x14ac:dyDescent="0.25">
      <c r="A60" s="138">
        <v>44217</v>
      </c>
      <c r="B60" s="171">
        <v>44264</v>
      </c>
      <c r="C60" s="155">
        <v>300</v>
      </c>
      <c r="D60" s="139">
        <v>9845</v>
      </c>
      <c r="E60" s="120" t="s">
        <v>24</v>
      </c>
    </row>
    <row r="61" spans="1:5" s="109" customFormat="1" x14ac:dyDescent="0.25">
      <c r="A61" s="138">
        <v>44217</v>
      </c>
      <c r="B61" s="171">
        <v>44264</v>
      </c>
      <c r="C61" s="155">
        <v>20</v>
      </c>
      <c r="D61" s="139">
        <v>7969</v>
      </c>
      <c r="E61" s="120" t="s">
        <v>24</v>
      </c>
    </row>
    <row r="62" spans="1:5" s="109" customFormat="1" x14ac:dyDescent="0.25">
      <c r="A62" s="138">
        <v>44218</v>
      </c>
      <c r="B62" s="171">
        <v>44264</v>
      </c>
      <c r="C62" s="155">
        <v>20</v>
      </c>
      <c r="D62" s="139">
        <v>3071</v>
      </c>
      <c r="E62" s="120" t="s">
        <v>24</v>
      </c>
    </row>
    <row r="63" spans="1:5" s="109" customFormat="1" x14ac:dyDescent="0.25">
      <c r="A63" s="138">
        <v>44218</v>
      </c>
      <c r="B63" s="171">
        <v>44264</v>
      </c>
      <c r="C63" s="155">
        <v>20</v>
      </c>
      <c r="D63" s="139">
        <v>3071</v>
      </c>
      <c r="E63" s="120" t="s">
        <v>24</v>
      </c>
    </row>
    <row r="64" spans="1:5" s="109" customFormat="1" x14ac:dyDescent="0.25">
      <c r="A64" s="138">
        <v>44218</v>
      </c>
      <c r="B64" s="171">
        <v>44264</v>
      </c>
      <c r="C64" s="155">
        <v>10</v>
      </c>
      <c r="D64" s="139">
        <v>3560</v>
      </c>
      <c r="E64" s="120" t="s">
        <v>24</v>
      </c>
    </row>
    <row r="65" spans="1:5" s="109" customFormat="1" x14ac:dyDescent="0.25">
      <c r="A65" s="138">
        <v>44218</v>
      </c>
      <c r="B65" s="171">
        <v>44264</v>
      </c>
      <c r="C65" s="155">
        <v>22</v>
      </c>
      <c r="D65" s="139">
        <v>5700</v>
      </c>
      <c r="E65" s="120" t="s">
        <v>24</v>
      </c>
    </row>
    <row r="66" spans="1:5" s="109" customFormat="1" x14ac:dyDescent="0.25">
      <c r="A66" s="138">
        <v>44218</v>
      </c>
      <c r="B66" s="171">
        <v>44264</v>
      </c>
      <c r="C66" s="155">
        <v>1</v>
      </c>
      <c r="D66" s="139">
        <v>2713</v>
      </c>
      <c r="E66" s="120" t="s">
        <v>24</v>
      </c>
    </row>
    <row r="67" spans="1:5" s="109" customFormat="1" x14ac:dyDescent="0.25">
      <c r="A67" s="138">
        <v>44218</v>
      </c>
      <c r="B67" s="171">
        <v>44264</v>
      </c>
      <c r="C67" s="155">
        <v>10</v>
      </c>
      <c r="D67" s="139">
        <v>3560</v>
      </c>
      <c r="E67" s="120" t="s">
        <v>24</v>
      </c>
    </row>
    <row r="68" spans="1:5" s="109" customFormat="1" x14ac:dyDescent="0.25">
      <c r="A68" s="138">
        <v>44219</v>
      </c>
      <c r="B68" s="171">
        <v>44264</v>
      </c>
      <c r="C68" s="155">
        <v>30</v>
      </c>
      <c r="D68" s="139">
        <v>3005</v>
      </c>
      <c r="E68" s="120" t="s">
        <v>24</v>
      </c>
    </row>
    <row r="69" spans="1:5" s="109" customFormat="1" x14ac:dyDescent="0.25">
      <c r="A69" s="138">
        <v>44219</v>
      </c>
      <c r="B69" s="171">
        <v>44264</v>
      </c>
      <c r="C69" s="155">
        <v>10</v>
      </c>
      <c r="D69" s="139">
        <v>3560</v>
      </c>
      <c r="E69" s="120" t="s">
        <v>24</v>
      </c>
    </row>
    <row r="70" spans="1:5" s="109" customFormat="1" x14ac:dyDescent="0.25">
      <c r="A70" s="138">
        <v>44219</v>
      </c>
      <c r="B70" s="171">
        <v>44264</v>
      </c>
      <c r="C70" s="155">
        <v>10</v>
      </c>
      <c r="D70" s="139">
        <v>3560</v>
      </c>
      <c r="E70" s="120" t="s">
        <v>24</v>
      </c>
    </row>
    <row r="71" spans="1:5" s="109" customFormat="1" x14ac:dyDescent="0.25">
      <c r="A71" s="138">
        <v>44219</v>
      </c>
      <c r="B71" s="171">
        <v>44264</v>
      </c>
      <c r="C71" s="155">
        <v>50</v>
      </c>
      <c r="D71" s="139">
        <v>2537</v>
      </c>
      <c r="E71" s="120" t="s">
        <v>24</v>
      </c>
    </row>
    <row r="72" spans="1:5" s="109" customFormat="1" x14ac:dyDescent="0.25">
      <c r="A72" s="138">
        <v>44219</v>
      </c>
      <c r="B72" s="171">
        <v>44264</v>
      </c>
      <c r="C72" s="155">
        <v>50</v>
      </c>
      <c r="D72" s="139">
        <v>3290</v>
      </c>
      <c r="E72" s="120" t="s">
        <v>24</v>
      </c>
    </row>
    <row r="73" spans="1:5" s="109" customFormat="1" x14ac:dyDescent="0.25">
      <c r="A73" s="138">
        <v>44219</v>
      </c>
      <c r="B73" s="171">
        <v>44264</v>
      </c>
      <c r="C73" s="155">
        <v>10</v>
      </c>
      <c r="D73" s="139">
        <v>3005</v>
      </c>
      <c r="E73" s="120" t="s">
        <v>24</v>
      </c>
    </row>
    <row r="74" spans="1:5" s="109" customFormat="1" x14ac:dyDescent="0.25">
      <c r="A74" s="138">
        <v>44220</v>
      </c>
      <c r="B74" s="171">
        <v>44264</v>
      </c>
      <c r="C74" s="155">
        <v>60</v>
      </c>
      <c r="D74" s="139">
        <v>9879</v>
      </c>
      <c r="E74" s="120" t="s">
        <v>24</v>
      </c>
    </row>
    <row r="75" spans="1:5" s="109" customFormat="1" x14ac:dyDescent="0.25">
      <c r="A75" s="138">
        <v>44220</v>
      </c>
      <c r="B75" s="171">
        <v>44264</v>
      </c>
      <c r="C75" s="155">
        <v>22</v>
      </c>
      <c r="D75" s="139">
        <v>5700</v>
      </c>
      <c r="E75" s="120" t="s">
        <v>24</v>
      </c>
    </row>
    <row r="76" spans="1:5" s="109" customFormat="1" x14ac:dyDescent="0.25">
      <c r="A76" s="138">
        <v>44222</v>
      </c>
      <c r="B76" s="171">
        <v>44264</v>
      </c>
      <c r="C76" s="155">
        <v>10</v>
      </c>
      <c r="D76" s="139">
        <v>3005</v>
      </c>
      <c r="E76" s="120" t="s">
        <v>24</v>
      </c>
    </row>
    <row r="77" spans="1:5" s="109" customFormat="1" x14ac:dyDescent="0.25">
      <c r="A77" s="138">
        <v>44222</v>
      </c>
      <c r="B77" s="171">
        <v>44264</v>
      </c>
      <c r="C77" s="155">
        <v>1</v>
      </c>
      <c r="D77" s="139">
        <v>2713</v>
      </c>
      <c r="E77" s="120" t="s">
        <v>24</v>
      </c>
    </row>
    <row r="78" spans="1:5" s="109" customFormat="1" x14ac:dyDescent="0.25">
      <c r="A78" s="138">
        <v>44222</v>
      </c>
      <c r="B78" s="171">
        <v>44264</v>
      </c>
      <c r="C78" s="155">
        <v>30</v>
      </c>
      <c r="D78" s="139">
        <v>3005</v>
      </c>
      <c r="E78" s="120" t="s">
        <v>24</v>
      </c>
    </row>
    <row r="79" spans="1:5" s="109" customFormat="1" x14ac:dyDescent="0.25">
      <c r="A79" s="138">
        <v>44222</v>
      </c>
      <c r="B79" s="171">
        <v>44264</v>
      </c>
      <c r="C79" s="155">
        <v>10</v>
      </c>
      <c r="D79" s="139">
        <v>3560</v>
      </c>
      <c r="E79" s="120" t="s">
        <v>24</v>
      </c>
    </row>
    <row r="80" spans="1:5" s="109" customFormat="1" x14ac:dyDescent="0.25">
      <c r="A80" s="138">
        <v>44223</v>
      </c>
      <c r="B80" s="171">
        <v>44264</v>
      </c>
      <c r="C80" s="155">
        <v>100</v>
      </c>
      <c r="D80" s="139">
        <v>1327</v>
      </c>
      <c r="E80" s="120" t="s">
        <v>24</v>
      </c>
    </row>
    <row r="81" spans="1:5" s="109" customFormat="1" x14ac:dyDescent="0.25">
      <c r="A81" s="138">
        <v>44224</v>
      </c>
      <c r="B81" s="171">
        <v>44264</v>
      </c>
      <c r="C81" s="155">
        <v>60</v>
      </c>
      <c r="D81" s="139">
        <v>1327</v>
      </c>
      <c r="E81" s="120" t="s">
        <v>24</v>
      </c>
    </row>
    <row r="82" spans="1:5" s="109" customFormat="1" x14ac:dyDescent="0.25">
      <c r="A82" s="138">
        <v>44224</v>
      </c>
      <c r="B82" s="171">
        <v>44264</v>
      </c>
      <c r="C82" s="155">
        <v>10</v>
      </c>
      <c r="D82" s="139">
        <v>3560</v>
      </c>
      <c r="E82" s="120" t="s">
        <v>24</v>
      </c>
    </row>
    <row r="83" spans="1:5" s="109" customFormat="1" x14ac:dyDescent="0.25">
      <c r="A83" s="138">
        <v>44224</v>
      </c>
      <c r="B83" s="171">
        <v>44264</v>
      </c>
      <c r="C83" s="155">
        <v>22</v>
      </c>
      <c r="D83" s="139">
        <v>5700</v>
      </c>
      <c r="E83" s="120" t="s">
        <v>24</v>
      </c>
    </row>
    <row r="84" spans="1:5" s="109" customFormat="1" x14ac:dyDescent="0.25">
      <c r="A84" s="138">
        <v>44225</v>
      </c>
      <c r="B84" s="171">
        <v>44264</v>
      </c>
      <c r="C84" s="155">
        <v>10</v>
      </c>
      <c r="D84" s="139">
        <v>3005</v>
      </c>
      <c r="E84" s="120" t="s">
        <v>24</v>
      </c>
    </row>
    <row r="85" spans="1:5" s="109" customFormat="1" x14ac:dyDescent="0.25">
      <c r="A85" s="138">
        <v>44226</v>
      </c>
      <c r="B85" s="171">
        <v>44264</v>
      </c>
      <c r="C85" s="155">
        <v>1</v>
      </c>
      <c r="D85" s="139">
        <v>3560</v>
      </c>
      <c r="E85" s="120" t="s">
        <v>24</v>
      </c>
    </row>
    <row r="86" spans="1:5" s="109" customFormat="1" x14ac:dyDescent="0.25">
      <c r="A86" s="138">
        <v>44228</v>
      </c>
      <c r="B86" s="171">
        <v>44264</v>
      </c>
      <c r="C86" s="155">
        <v>200</v>
      </c>
      <c r="D86" s="139">
        <v>2370</v>
      </c>
      <c r="E86" s="120" t="s">
        <v>24</v>
      </c>
    </row>
    <row r="87" spans="1:5" s="109" customFormat="1" x14ac:dyDescent="0.25">
      <c r="A87" s="138">
        <v>44228</v>
      </c>
      <c r="B87" s="171">
        <v>44264</v>
      </c>
      <c r="C87" s="155">
        <v>11</v>
      </c>
      <c r="D87" s="139">
        <v>5700</v>
      </c>
      <c r="E87" s="120" t="s">
        <v>24</v>
      </c>
    </row>
    <row r="88" spans="1:5" s="109" customFormat="1" x14ac:dyDescent="0.25">
      <c r="A88" s="138">
        <v>44228</v>
      </c>
      <c r="B88" s="171">
        <v>44264</v>
      </c>
      <c r="C88" s="155">
        <v>1</v>
      </c>
      <c r="D88" s="139">
        <v>2713</v>
      </c>
      <c r="E88" s="120" t="s">
        <v>24</v>
      </c>
    </row>
    <row r="89" spans="1:5" s="109" customFormat="1" x14ac:dyDescent="0.25">
      <c r="A89" s="138">
        <v>44228</v>
      </c>
      <c r="B89" s="171">
        <v>44264</v>
      </c>
      <c r="C89" s="155">
        <v>777</v>
      </c>
      <c r="D89" s="139">
        <v>2983</v>
      </c>
      <c r="E89" s="120" t="s">
        <v>24</v>
      </c>
    </row>
    <row r="90" spans="1:5" s="109" customFormat="1" x14ac:dyDescent="0.25">
      <c r="A90" s="138">
        <v>44229</v>
      </c>
      <c r="B90" s="171">
        <v>44264</v>
      </c>
      <c r="C90" s="155">
        <v>30</v>
      </c>
      <c r="D90" s="139">
        <v>3005</v>
      </c>
      <c r="E90" s="120" t="s">
        <v>24</v>
      </c>
    </row>
    <row r="91" spans="1:5" s="109" customFormat="1" x14ac:dyDescent="0.25">
      <c r="A91" s="138">
        <v>44229</v>
      </c>
      <c r="B91" s="171">
        <v>44264</v>
      </c>
      <c r="C91" s="155">
        <v>200</v>
      </c>
      <c r="D91" s="139">
        <v>9702</v>
      </c>
      <c r="E91" s="120" t="s">
        <v>24</v>
      </c>
    </row>
    <row r="92" spans="1:5" s="109" customFormat="1" x14ac:dyDescent="0.25">
      <c r="A92" s="138">
        <v>44229</v>
      </c>
      <c r="B92" s="171">
        <v>44264</v>
      </c>
      <c r="C92" s="155">
        <v>11</v>
      </c>
      <c r="D92" s="139">
        <v>5700</v>
      </c>
      <c r="E92" s="120" t="s">
        <v>24</v>
      </c>
    </row>
    <row r="93" spans="1:5" s="109" customFormat="1" x14ac:dyDescent="0.25">
      <c r="A93" s="138">
        <v>44229</v>
      </c>
      <c r="B93" s="171">
        <v>44264</v>
      </c>
      <c r="C93" s="155">
        <v>10</v>
      </c>
      <c r="D93" s="139">
        <v>3005</v>
      </c>
      <c r="E93" s="120" t="s">
        <v>24</v>
      </c>
    </row>
    <row r="94" spans="1:5" s="109" customFormat="1" x14ac:dyDescent="0.25">
      <c r="A94" s="138">
        <v>44229</v>
      </c>
      <c r="B94" s="171">
        <v>44264</v>
      </c>
      <c r="C94" s="155">
        <v>19</v>
      </c>
      <c r="D94" s="139">
        <v>3005</v>
      </c>
      <c r="E94" s="120" t="s">
        <v>24</v>
      </c>
    </row>
    <row r="95" spans="1:5" s="109" customFormat="1" x14ac:dyDescent="0.25">
      <c r="A95" s="138">
        <v>44230</v>
      </c>
      <c r="B95" s="171">
        <v>44264</v>
      </c>
      <c r="C95" s="155">
        <v>100</v>
      </c>
      <c r="D95" s="139" t="s">
        <v>652</v>
      </c>
      <c r="E95" s="120" t="s">
        <v>24</v>
      </c>
    </row>
    <row r="96" spans="1:5" s="109" customFormat="1" x14ac:dyDescent="0.25">
      <c r="A96" s="138">
        <v>44230</v>
      </c>
      <c r="B96" s="171">
        <v>44264</v>
      </c>
      <c r="C96" s="155">
        <v>1</v>
      </c>
      <c r="D96" s="139" t="s">
        <v>653</v>
      </c>
      <c r="E96" s="120" t="s">
        <v>24</v>
      </c>
    </row>
    <row r="97" spans="1:5" s="109" customFormat="1" x14ac:dyDescent="0.25">
      <c r="A97" s="138">
        <v>44230</v>
      </c>
      <c r="B97" s="171">
        <v>44264</v>
      </c>
      <c r="C97" s="155">
        <v>11</v>
      </c>
      <c r="D97" s="139" t="s">
        <v>654</v>
      </c>
      <c r="E97" s="120" t="s">
        <v>24</v>
      </c>
    </row>
    <row r="98" spans="1:5" s="109" customFormat="1" x14ac:dyDescent="0.25">
      <c r="A98" s="138">
        <v>44231</v>
      </c>
      <c r="B98" s="171">
        <v>44264</v>
      </c>
      <c r="C98" s="155">
        <v>11</v>
      </c>
      <c r="D98" s="139" t="s">
        <v>654</v>
      </c>
      <c r="E98" s="120" t="s">
        <v>24</v>
      </c>
    </row>
    <row r="99" spans="1:5" s="109" customFormat="1" x14ac:dyDescent="0.25">
      <c r="A99" s="138">
        <v>44231</v>
      </c>
      <c r="B99" s="171">
        <v>44264</v>
      </c>
      <c r="C99" s="155">
        <v>30</v>
      </c>
      <c r="D99" s="139" t="s">
        <v>655</v>
      </c>
      <c r="E99" s="120" t="s">
        <v>24</v>
      </c>
    </row>
    <row r="100" spans="1:5" s="109" customFormat="1" x14ac:dyDescent="0.25">
      <c r="A100" s="138">
        <v>44232</v>
      </c>
      <c r="B100" s="171">
        <v>44264</v>
      </c>
      <c r="C100" s="155">
        <v>11</v>
      </c>
      <c r="D100" s="139" t="s">
        <v>654</v>
      </c>
      <c r="E100" s="120" t="s">
        <v>24</v>
      </c>
    </row>
    <row r="101" spans="1:5" s="109" customFormat="1" x14ac:dyDescent="0.25">
      <c r="A101" s="138">
        <v>44232</v>
      </c>
      <c r="B101" s="171">
        <v>44264</v>
      </c>
      <c r="C101" s="155">
        <v>50</v>
      </c>
      <c r="D101" s="139" t="s">
        <v>656</v>
      </c>
      <c r="E101" s="120" t="s">
        <v>24</v>
      </c>
    </row>
    <row r="102" spans="1:5" s="109" customFormat="1" x14ac:dyDescent="0.25">
      <c r="A102" s="138">
        <v>44232</v>
      </c>
      <c r="B102" s="171">
        <v>44264</v>
      </c>
      <c r="C102" s="155">
        <v>1</v>
      </c>
      <c r="D102" s="139" t="s">
        <v>653</v>
      </c>
      <c r="E102" s="120" t="s">
        <v>24</v>
      </c>
    </row>
    <row r="103" spans="1:5" s="109" customFormat="1" x14ac:dyDescent="0.25">
      <c r="A103" s="138">
        <v>44233</v>
      </c>
      <c r="B103" s="171">
        <v>44264</v>
      </c>
      <c r="C103" s="155">
        <v>100</v>
      </c>
      <c r="D103" s="139" t="s">
        <v>657</v>
      </c>
      <c r="E103" s="120" t="s">
        <v>24</v>
      </c>
    </row>
    <row r="104" spans="1:5" s="109" customFormat="1" x14ac:dyDescent="0.25">
      <c r="A104" s="138">
        <v>44233</v>
      </c>
      <c r="B104" s="171">
        <v>44264</v>
      </c>
      <c r="C104" s="155">
        <v>500</v>
      </c>
      <c r="D104" s="139" t="s">
        <v>658</v>
      </c>
      <c r="E104" s="120" t="s">
        <v>24</v>
      </c>
    </row>
    <row r="105" spans="1:5" s="109" customFormat="1" x14ac:dyDescent="0.25">
      <c r="A105" s="138">
        <v>44233</v>
      </c>
      <c r="B105" s="171">
        <v>44264</v>
      </c>
      <c r="C105" s="155">
        <v>1</v>
      </c>
      <c r="D105" s="139" t="s">
        <v>653</v>
      </c>
      <c r="E105" s="120" t="s">
        <v>24</v>
      </c>
    </row>
    <row r="106" spans="1:5" s="109" customFormat="1" x14ac:dyDescent="0.25">
      <c r="A106" s="138">
        <v>44233</v>
      </c>
      <c r="B106" s="171">
        <v>44264</v>
      </c>
      <c r="C106" s="155">
        <v>10</v>
      </c>
      <c r="D106" s="139" t="s">
        <v>655</v>
      </c>
      <c r="E106" s="120" t="s">
        <v>24</v>
      </c>
    </row>
    <row r="107" spans="1:5" s="109" customFormat="1" x14ac:dyDescent="0.25">
      <c r="A107" s="138">
        <v>44233</v>
      </c>
      <c r="B107" s="171">
        <v>44264</v>
      </c>
      <c r="C107" s="155">
        <v>11</v>
      </c>
      <c r="D107" s="139" t="s">
        <v>654</v>
      </c>
      <c r="E107" s="120" t="s">
        <v>24</v>
      </c>
    </row>
    <row r="108" spans="1:5" s="109" customFormat="1" x14ac:dyDescent="0.25">
      <c r="A108" s="138">
        <v>44234</v>
      </c>
      <c r="B108" s="171">
        <v>44264</v>
      </c>
      <c r="C108" s="155">
        <v>60</v>
      </c>
      <c r="D108" s="139" t="s">
        <v>655</v>
      </c>
      <c r="E108" s="120" t="s">
        <v>24</v>
      </c>
    </row>
    <row r="109" spans="1:5" s="109" customFormat="1" x14ac:dyDescent="0.25">
      <c r="A109" s="138">
        <v>44234</v>
      </c>
      <c r="B109" s="171">
        <v>44264</v>
      </c>
      <c r="C109" s="155">
        <v>10</v>
      </c>
      <c r="D109" s="139" t="s">
        <v>655</v>
      </c>
      <c r="E109" s="120" t="s">
        <v>24</v>
      </c>
    </row>
    <row r="110" spans="1:5" s="109" customFormat="1" x14ac:dyDescent="0.25">
      <c r="A110" s="138">
        <v>44234</v>
      </c>
      <c r="B110" s="171">
        <v>44264</v>
      </c>
      <c r="C110" s="155">
        <v>500</v>
      </c>
      <c r="D110" s="139" t="s">
        <v>659</v>
      </c>
      <c r="E110" s="120" t="s">
        <v>24</v>
      </c>
    </row>
    <row r="111" spans="1:5" s="109" customFormat="1" x14ac:dyDescent="0.25">
      <c r="A111" s="138">
        <v>44235</v>
      </c>
      <c r="B111" s="171">
        <v>44264</v>
      </c>
      <c r="C111" s="155">
        <v>10</v>
      </c>
      <c r="D111" s="139" t="s">
        <v>660</v>
      </c>
      <c r="E111" s="120" t="s">
        <v>24</v>
      </c>
    </row>
    <row r="112" spans="1:5" s="109" customFormat="1" x14ac:dyDescent="0.25">
      <c r="A112" s="138">
        <v>44235</v>
      </c>
      <c r="B112" s="171">
        <v>44264</v>
      </c>
      <c r="C112" s="155">
        <v>11</v>
      </c>
      <c r="D112" s="139" t="s">
        <v>654</v>
      </c>
      <c r="E112" s="120" t="s">
        <v>24</v>
      </c>
    </row>
    <row r="113" spans="1:5" s="109" customFormat="1" x14ac:dyDescent="0.25">
      <c r="A113" s="138">
        <v>44235</v>
      </c>
      <c r="B113" s="171">
        <v>44264</v>
      </c>
      <c r="C113" s="155">
        <v>10</v>
      </c>
      <c r="D113" s="139" t="s">
        <v>655</v>
      </c>
      <c r="E113" s="120" t="s">
        <v>24</v>
      </c>
    </row>
    <row r="114" spans="1:5" s="109" customFormat="1" x14ac:dyDescent="0.25">
      <c r="A114" s="138">
        <v>44236</v>
      </c>
      <c r="B114" s="171">
        <v>44264</v>
      </c>
      <c r="C114" s="155">
        <v>1</v>
      </c>
      <c r="D114" s="139" t="s">
        <v>653</v>
      </c>
      <c r="E114" s="120" t="s">
        <v>24</v>
      </c>
    </row>
    <row r="115" spans="1:5" s="109" customFormat="1" x14ac:dyDescent="0.25">
      <c r="A115" s="138">
        <v>44236</v>
      </c>
      <c r="B115" s="171">
        <v>44264</v>
      </c>
      <c r="C115" s="155">
        <v>11</v>
      </c>
      <c r="D115" s="139" t="s">
        <v>654</v>
      </c>
      <c r="E115" s="120" t="s">
        <v>24</v>
      </c>
    </row>
    <row r="116" spans="1:5" s="109" customFormat="1" x14ac:dyDescent="0.25">
      <c r="A116" s="138">
        <v>44237</v>
      </c>
      <c r="B116" s="171">
        <v>44264</v>
      </c>
      <c r="C116" s="155">
        <v>10</v>
      </c>
      <c r="D116" s="139" t="s">
        <v>655</v>
      </c>
      <c r="E116" s="120" t="s">
        <v>24</v>
      </c>
    </row>
    <row r="117" spans="1:5" s="109" customFormat="1" x14ac:dyDescent="0.25">
      <c r="A117" s="138">
        <v>44237</v>
      </c>
      <c r="B117" s="171">
        <v>44264</v>
      </c>
      <c r="C117" s="155">
        <v>1</v>
      </c>
      <c r="D117" s="139" t="s">
        <v>653</v>
      </c>
      <c r="E117" s="120" t="s">
        <v>24</v>
      </c>
    </row>
    <row r="118" spans="1:5" s="109" customFormat="1" x14ac:dyDescent="0.25">
      <c r="A118" s="138">
        <v>44237</v>
      </c>
      <c r="B118" s="171">
        <v>44264</v>
      </c>
      <c r="C118" s="155">
        <v>30</v>
      </c>
      <c r="D118" s="139" t="s">
        <v>660</v>
      </c>
      <c r="E118" s="120" t="s">
        <v>24</v>
      </c>
    </row>
    <row r="119" spans="1:5" s="109" customFormat="1" x14ac:dyDescent="0.25">
      <c r="A119" s="138">
        <v>44237</v>
      </c>
      <c r="B119" s="171">
        <v>44264</v>
      </c>
      <c r="C119" s="155">
        <v>30</v>
      </c>
      <c r="D119" s="139" t="s">
        <v>655</v>
      </c>
      <c r="E119" s="120" t="s">
        <v>24</v>
      </c>
    </row>
    <row r="120" spans="1:5" s="109" customFormat="1" x14ac:dyDescent="0.25">
      <c r="A120" s="138">
        <v>44237</v>
      </c>
      <c r="B120" s="171">
        <v>44264</v>
      </c>
      <c r="C120" s="155">
        <v>100</v>
      </c>
      <c r="D120" s="139" t="s">
        <v>661</v>
      </c>
      <c r="E120" s="120" t="s">
        <v>24</v>
      </c>
    </row>
    <row r="121" spans="1:5" s="109" customFormat="1" x14ac:dyDescent="0.25">
      <c r="A121" s="138">
        <v>44238</v>
      </c>
      <c r="B121" s="171">
        <v>44264</v>
      </c>
      <c r="C121" s="155">
        <v>1</v>
      </c>
      <c r="D121" s="139" t="s">
        <v>653</v>
      </c>
      <c r="E121" s="120" t="s">
        <v>24</v>
      </c>
    </row>
    <row r="122" spans="1:5" s="109" customFormat="1" x14ac:dyDescent="0.25">
      <c r="A122" s="138">
        <v>44238</v>
      </c>
      <c r="B122" s="171">
        <v>44264</v>
      </c>
      <c r="C122" s="155">
        <v>10</v>
      </c>
      <c r="D122" s="139" t="s">
        <v>655</v>
      </c>
      <c r="E122" s="120" t="s">
        <v>24</v>
      </c>
    </row>
    <row r="123" spans="1:5" s="109" customFormat="1" x14ac:dyDescent="0.25">
      <c r="A123" s="138">
        <v>44238</v>
      </c>
      <c r="B123" s="171">
        <v>44264</v>
      </c>
      <c r="C123" s="155">
        <v>11</v>
      </c>
      <c r="D123" s="139" t="s">
        <v>654</v>
      </c>
      <c r="E123" s="120" t="s">
        <v>24</v>
      </c>
    </row>
    <row r="124" spans="1:5" s="109" customFormat="1" x14ac:dyDescent="0.25">
      <c r="A124" s="138">
        <v>44238</v>
      </c>
      <c r="B124" s="171">
        <v>44264</v>
      </c>
      <c r="C124" s="155">
        <v>30</v>
      </c>
      <c r="D124" s="139" t="s">
        <v>660</v>
      </c>
      <c r="E124" s="120" t="s">
        <v>24</v>
      </c>
    </row>
    <row r="125" spans="1:5" s="109" customFormat="1" x14ac:dyDescent="0.25">
      <c r="A125" s="138">
        <v>44238</v>
      </c>
      <c r="B125" s="171">
        <v>44264</v>
      </c>
      <c r="C125" s="155">
        <v>90</v>
      </c>
      <c r="D125" s="139" t="s">
        <v>655</v>
      </c>
      <c r="E125" s="120" t="s">
        <v>24</v>
      </c>
    </row>
    <row r="126" spans="1:5" s="109" customFormat="1" x14ac:dyDescent="0.25">
      <c r="A126" s="138">
        <v>44239</v>
      </c>
      <c r="B126" s="171">
        <v>44264</v>
      </c>
      <c r="C126" s="155">
        <v>10</v>
      </c>
      <c r="D126" s="139" t="s">
        <v>655</v>
      </c>
      <c r="E126" s="120" t="s">
        <v>24</v>
      </c>
    </row>
    <row r="127" spans="1:5" s="109" customFormat="1" x14ac:dyDescent="0.25">
      <c r="A127" s="138">
        <v>44239</v>
      </c>
      <c r="B127" s="171">
        <v>44264</v>
      </c>
      <c r="C127" s="155">
        <v>10</v>
      </c>
      <c r="D127" s="139" t="s">
        <v>655</v>
      </c>
      <c r="E127" s="120" t="s">
        <v>24</v>
      </c>
    </row>
    <row r="128" spans="1:5" s="109" customFormat="1" x14ac:dyDescent="0.25">
      <c r="A128" s="138">
        <v>44239</v>
      </c>
      <c r="B128" s="171">
        <v>44264</v>
      </c>
      <c r="C128" s="155">
        <v>60</v>
      </c>
      <c r="D128" s="139" t="s">
        <v>655</v>
      </c>
      <c r="E128" s="120" t="s">
        <v>24</v>
      </c>
    </row>
    <row r="129" spans="1:5" s="109" customFormat="1" x14ac:dyDescent="0.25">
      <c r="A129" s="138">
        <v>44239</v>
      </c>
      <c r="B129" s="171">
        <v>44264</v>
      </c>
      <c r="C129" s="155">
        <v>1</v>
      </c>
      <c r="D129" s="139" t="s">
        <v>653</v>
      </c>
      <c r="E129" s="120" t="s">
        <v>24</v>
      </c>
    </row>
    <row r="130" spans="1:5" s="109" customFormat="1" x14ac:dyDescent="0.25">
      <c r="A130" s="138">
        <v>44239</v>
      </c>
      <c r="B130" s="171">
        <v>44264</v>
      </c>
      <c r="C130" s="155">
        <v>11</v>
      </c>
      <c r="D130" s="139" t="s">
        <v>654</v>
      </c>
      <c r="E130" s="120" t="s">
        <v>24</v>
      </c>
    </row>
    <row r="131" spans="1:5" s="109" customFormat="1" x14ac:dyDescent="0.25">
      <c r="A131" s="138">
        <v>44239</v>
      </c>
      <c r="B131" s="171">
        <v>44264</v>
      </c>
      <c r="C131" s="155">
        <v>10</v>
      </c>
      <c r="D131" s="139" t="s">
        <v>655</v>
      </c>
      <c r="E131" s="120" t="s">
        <v>24</v>
      </c>
    </row>
    <row r="132" spans="1:5" s="109" customFormat="1" x14ac:dyDescent="0.25">
      <c r="A132" s="138">
        <v>44240</v>
      </c>
      <c r="B132" s="171">
        <v>44264</v>
      </c>
      <c r="C132" s="155">
        <v>1</v>
      </c>
      <c r="D132" s="139" t="s">
        <v>653</v>
      </c>
      <c r="E132" s="120" t="s">
        <v>24</v>
      </c>
    </row>
    <row r="133" spans="1:5" s="109" customFormat="1" x14ac:dyDescent="0.25">
      <c r="A133" s="138">
        <v>44240</v>
      </c>
      <c r="B133" s="171">
        <v>44264</v>
      </c>
      <c r="C133" s="155">
        <v>10</v>
      </c>
      <c r="D133" s="139" t="s">
        <v>655</v>
      </c>
      <c r="E133" s="120" t="s">
        <v>24</v>
      </c>
    </row>
    <row r="134" spans="1:5" s="109" customFormat="1" x14ac:dyDescent="0.25">
      <c r="A134" s="138">
        <v>44240</v>
      </c>
      <c r="B134" s="171">
        <v>44264</v>
      </c>
      <c r="C134" s="155">
        <v>11</v>
      </c>
      <c r="D134" s="139" t="s">
        <v>654</v>
      </c>
      <c r="E134" s="120" t="s">
        <v>24</v>
      </c>
    </row>
    <row r="135" spans="1:5" s="109" customFormat="1" x14ac:dyDescent="0.25">
      <c r="A135" s="138">
        <v>44240</v>
      </c>
      <c r="B135" s="171">
        <v>44264</v>
      </c>
      <c r="C135" s="155">
        <v>10</v>
      </c>
      <c r="D135" s="139" t="s">
        <v>655</v>
      </c>
      <c r="E135" s="120" t="s">
        <v>24</v>
      </c>
    </row>
    <row r="136" spans="1:5" s="109" customFormat="1" x14ac:dyDescent="0.25">
      <c r="A136" s="138">
        <v>44241</v>
      </c>
      <c r="B136" s="171">
        <v>44264</v>
      </c>
      <c r="C136" s="155">
        <v>10</v>
      </c>
      <c r="D136" s="139" t="s">
        <v>655</v>
      </c>
      <c r="E136" s="120" t="s">
        <v>24</v>
      </c>
    </row>
    <row r="137" spans="1:5" s="109" customFormat="1" x14ac:dyDescent="0.25">
      <c r="A137" s="138">
        <v>44241</v>
      </c>
      <c r="B137" s="171">
        <v>44264</v>
      </c>
      <c r="C137" s="155">
        <v>1000</v>
      </c>
      <c r="D137" s="139" t="s">
        <v>662</v>
      </c>
      <c r="E137" s="120" t="s">
        <v>24</v>
      </c>
    </row>
    <row r="138" spans="1:5" s="109" customFormat="1" x14ac:dyDescent="0.25">
      <c r="A138" s="138">
        <v>44241</v>
      </c>
      <c r="B138" s="171">
        <v>44264</v>
      </c>
      <c r="C138" s="155">
        <v>1</v>
      </c>
      <c r="D138" s="139" t="s">
        <v>653</v>
      </c>
      <c r="E138" s="120" t="s">
        <v>24</v>
      </c>
    </row>
    <row r="139" spans="1:5" s="109" customFormat="1" x14ac:dyDescent="0.25">
      <c r="A139" s="138">
        <v>44242</v>
      </c>
      <c r="B139" s="171">
        <v>44264</v>
      </c>
      <c r="C139" s="155">
        <v>10</v>
      </c>
      <c r="D139" s="139" t="s">
        <v>660</v>
      </c>
      <c r="E139" s="120" t="s">
        <v>24</v>
      </c>
    </row>
    <row r="140" spans="1:5" s="109" customFormat="1" x14ac:dyDescent="0.25">
      <c r="A140" s="138">
        <v>44242</v>
      </c>
      <c r="B140" s="171">
        <v>44264</v>
      </c>
      <c r="C140" s="155">
        <v>10</v>
      </c>
      <c r="D140" s="139" t="s">
        <v>660</v>
      </c>
      <c r="E140" s="120" t="s">
        <v>24</v>
      </c>
    </row>
    <row r="141" spans="1:5" s="109" customFormat="1" x14ac:dyDescent="0.25">
      <c r="A141" s="138">
        <v>44242</v>
      </c>
      <c r="B141" s="171">
        <v>44264</v>
      </c>
      <c r="C141" s="155">
        <v>10</v>
      </c>
      <c r="D141" s="139" t="s">
        <v>660</v>
      </c>
      <c r="E141" s="120" t="s">
        <v>24</v>
      </c>
    </row>
    <row r="142" spans="1:5" s="109" customFormat="1" x14ac:dyDescent="0.25">
      <c r="A142" s="138">
        <v>44242</v>
      </c>
      <c r="B142" s="171">
        <v>44264</v>
      </c>
      <c r="C142" s="155">
        <v>11</v>
      </c>
      <c r="D142" s="139" t="s">
        <v>654</v>
      </c>
      <c r="E142" s="120" t="s">
        <v>24</v>
      </c>
    </row>
    <row r="143" spans="1:5" s="109" customFormat="1" x14ac:dyDescent="0.25">
      <c r="A143" s="138">
        <v>44243</v>
      </c>
      <c r="B143" s="171">
        <v>44264</v>
      </c>
      <c r="C143" s="155">
        <v>50</v>
      </c>
      <c r="D143" s="139" t="s">
        <v>661</v>
      </c>
      <c r="E143" s="120" t="s">
        <v>24</v>
      </c>
    </row>
    <row r="144" spans="1:5" s="109" customFormat="1" x14ac:dyDescent="0.25">
      <c r="A144" s="138">
        <v>44243</v>
      </c>
      <c r="B144" s="171">
        <v>44264</v>
      </c>
      <c r="C144" s="155">
        <v>11</v>
      </c>
      <c r="D144" s="139" t="s">
        <v>654</v>
      </c>
      <c r="E144" s="120" t="s">
        <v>24</v>
      </c>
    </row>
    <row r="145" spans="1:5" s="109" customFormat="1" x14ac:dyDescent="0.25">
      <c r="A145" s="138">
        <v>44243</v>
      </c>
      <c r="B145" s="171">
        <v>44264</v>
      </c>
      <c r="C145" s="155">
        <v>3</v>
      </c>
      <c r="D145" s="139" t="s">
        <v>655</v>
      </c>
      <c r="E145" s="120" t="s">
        <v>24</v>
      </c>
    </row>
    <row r="146" spans="1:5" s="109" customFormat="1" x14ac:dyDescent="0.25">
      <c r="A146" s="138">
        <v>44244</v>
      </c>
      <c r="B146" s="171">
        <v>44264</v>
      </c>
      <c r="C146" s="155">
        <v>10</v>
      </c>
      <c r="D146" s="139" t="s">
        <v>660</v>
      </c>
      <c r="E146" s="120" t="s">
        <v>24</v>
      </c>
    </row>
    <row r="147" spans="1:5" s="109" customFormat="1" x14ac:dyDescent="0.25">
      <c r="A147" s="138">
        <v>44244</v>
      </c>
      <c r="B147" s="171">
        <v>44264</v>
      </c>
      <c r="C147" s="155">
        <v>10</v>
      </c>
      <c r="D147" s="139" t="s">
        <v>660</v>
      </c>
      <c r="E147" s="120" t="s">
        <v>24</v>
      </c>
    </row>
    <row r="148" spans="1:5" s="109" customFormat="1" x14ac:dyDescent="0.25">
      <c r="A148" s="138">
        <v>44244</v>
      </c>
      <c r="B148" s="171">
        <v>44264</v>
      </c>
      <c r="C148" s="155">
        <v>100</v>
      </c>
      <c r="D148" s="139" t="s">
        <v>663</v>
      </c>
      <c r="E148" s="120" t="s">
        <v>24</v>
      </c>
    </row>
    <row r="149" spans="1:5" s="109" customFormat="1" x14ac:dyDescent="0.25">
      <c r="A149" s="138">
        <v>44244</v>
      </c>
      <c r="B149" s="171">
        <v>44264</v>
      </c>
      <c r="C149" s="155">
        <v>1</v>
      </c>
      <c r="D149" s="139" t="s">
        <v>653</v>
      </c>
      <c r="E149" s="120" t="s">
        <v>24</v>
      </c>
    </row>
    <row r="150" spans="1:5" s="109" customFormat="1" x14ac:dyDescent="0.25">
      <c r="A150" s="138">
        <v>44244</v>
      </c>
      <c r="B150" s="171">
        <v>44264</v>
      </c>
      <c r="C150" s="155">
        <v>10</v>
      </c>
      <c r="D150" s="139" t="s">
        <v>660</v>
      </c>
      <c r="E150" s="120" t="s">
        <v>24</v>
      </c>
    </row>
    <row r="151" spans="1:5" s="109" customFormat="1" x14ac:dyDescent="0.25">
      <c r="A151" s="138">
        <v>44244</v>
      </c>
      <c r="B151" s="171">
        <v>44264</v>
      </c>
      <c r="C151" s="155">
        <v>10</v>
      </c>
      <c r="D151" s="139" t="s">
        <v>654</v>
      </c>
      <c r="E151" s="120" t="s">
        <v>24</v>
      </c>
    </row>
    <row r="152" spans="1:5" s="109" customFormat="1" x14ac:dyDescent="0.25">
      <c r="A152" s="138">
        <v>44245</v>
      </c>
      <c r="B152" s="171">
        <v>44264</v>
      </c>
      <c r="C152" s="155">
        <v>1</v>
      </c>
      <c r="D152" s="139" t="s">
        <v>653</v>
      </c>
      <c r="E152" s="120" t="s">
        <v>24</v>
      </c>
    </row>
    <row r="153" spans="1:5" s="109" customFormat="1" x14ac:dyDescent="0.25">
      <c r="A153" s="138">
        <v>44245</v>
      </c>
      <c r="B153" s="171">
        <v>44264</v>
      </c>
      <c r="C153" s="155">
        <v>5</v>
      </c>
      <c r="D153" s="139" t="s">
        <v>655</v>
      </c>
      <c r="E153" s="120" t="s">
        <v>24</v>
      </c>
    </row>
    <row r="154" spans="1:5" s="109" customFormat="1" x14ac:dyDescent="0.25">
      <c r="A154" s="138">
        <v>44245</v>
      </c>
      <c r="B154" s="171">
        <v>44264</v>
      </c>
      <c r="C154" s="155">
        <v>19</v>
      </c>
      <c r="D154" s="139" t="s">
        <v>655</v>
      </c>
      <c r="E154" s="120" t="s">
        <v>24</v>
      </c>
    </row>
    <row r="155" spans="1:5" s="109" customFormat="1" x14ac:dyDescent="0.25">
      <c r="A155" s="138">
        <v>44245</v>
      </c>
      <c r="B155" s="171">
        <v>44264</v>
      </c>
      <c r="C155" s="155">
        <v>100</v>
      </c>
      <c r="D155" s="139" t="s">
        <v>664</v>
      </c>
      <c r="E155" s="120" t="s">
        <v>24</v>
      </c>
    </row>
    <row r="156" spans="1:5" s="109" customFormat="1" x14ac:dyDescent="0.25">
      <c r="A156" s="138">
        <v>44245</v>
      </c>
      <c r="B156" s="171">
        <v>44264</v>
      </c>
      <c r="C156" s="155">
        <v>5</v>
      </c>
      <c r="D156" s="139" t="s">
        <v>660</v>
      </c>
      <c r="E156" s="120" t="s">
        <v>24</v>
      </c>
    </row>
    <row r="157" spans="1:5" s="109" customFormat="1" x14ac:dyDescent="0.25">
      <c r="A157" s="138">
        <v>44245</v>
      </c>
      <c r="B157" s="171">
        <v>44264</v>
      </c>
      <c r="C157" s="155">
        <v>5</v>
      </c>
      <c r="D157" s="139" t="s">
        <v>660</v>
      </c>
      <c r="E157" s="120" t="s">
        <v>24</v>
      </c>
    </row>
    <row r="158" spans="1:5" s="109" customFormat="1" x14ac:dyDescent="0.25">
      <c r="A158" s="138">
        <v>44245</v>
      </c>
      <c r="B158" s="171">
        <v>44264</v>
      </c>
      <c r="C158" s="155">
        <v>12</v>
      </c>
      <c r="D158" s="139" t="s">
        <v>654</v>
      </c>
      <c r="E158" s="120" t="s">
        <v>24</v>
      </c>
    </row>
    <row r="159" spans="1:5" s="109" customFormat="1" x14ac:dyDescent="0.25">
      <c r="A159" s="138">
        <v>44245</v>
      </c>
      <c r="B159" s="171">
        <v>44264</v>
      </c>
      <c r="C159" s="155">
        <v>10</v>
      </c>
      <c r="D159" s="139" t="s">
        <v>660</v>
      </c>
      <c r="E159" s="120" t="s">
        <v>24</v>
      </c>
    </row>
    <row r="160" spans="1:5" s="109" customFormat="1" x14ac:dyDescent="0.25">
      <c r="A160" s="138">
        <v>44246</v>
      </c>
      <c r="B160" s="171">
        <v>44264</v>
      </c>
      <c r="C160" s="155">
        <v>10</v>
      </c>
      <c r="D160" s="139" t="s">
        <v>660</v>
      </c>
      <c r="E160" s="120" t="s">
        <v>24</v>
      </c>
    </row>
    <row r="161" spans="1:5" s="109" customFormat="1" x14ac:dyDescent="0.25">
      <c r="A161" s="138">
        <v>44246</v>
      </c>
      <c r="B161" s="171">
        <v>44264</v>
      </c>
      <c r="C161" s="155">
        <v>11</v>
      </c>
      <c r="D161" s="139" t="s">
        <v>654</v>
      </c>
      <c r="E161" s="120" t="s">
        <v>24</v>
      </c>
    </row>
    <row r="162" spans="1:5" s="109" customFormat="1" x14ac:dyDescent="0.25">
      <c r="A162" s="138">
        <v>44246</v>
      </c>
      <c r="B162" s="171">
        <v>44264</v>
      </c>
      <c r="C162" s="155">
        <v>10</v>
      </c>
      <c r="D162" s="139" t="s">
        <v>660</v>
      </c>
      <c r="E162" s="120" t="s">
        <v>24</v>
      </c>
    </row>
    <row r="163" spans="1:5" s="109" customFormat="1" x14ac:dyDescent="0.25">
      <c r="A163" s="138">
        <v>44246</v>
      </c>
      <c r="B163" s="171">
        <v>44264</v>
      </c>
      <c r="C163" s="155">
        <v>10</v>
      </c>
      <c r="D163" s="139" t="s">
        <v>660</v>
      </c>
      <c r="E163" s="120" t="s">
        <v>24</v>
      </c>
    </row>
    <row r="164" spans="1:5" s="109" customFormat="1" x14ac:dyDescent="0.25">
      <c r="A164" s="138">
        <v>44246</v>
      </c>
      <c r="B164" s="171">
        <v>44264</v>
      </c>
      <c r="C164" s="155">
        <v>11</v>
      </c>
      <c r="D164" s="139" t="s">
        <v>654</v>
      </c>
      <c r="E164" s="120" t="s">
        <v>24</v>
      </c>
    </row>
    <row r="165" spans="1:5" s="109" customFormat="1" x14ac:dyDescent="0.25">
      <c r="A165" s="138">
        <v>44247</v>
      </c>
      <c r="B165" s="171">
        <v>44264</v>
      </c>
      <c r="C165" s="155">
        <v>11</v>
      </c>
      <c r="D165" s="139" t="s">
        <v>654</v>
      </c>
      <c r="E165" s="120" t="s">
        <v>24</v>
      </c>
    </row>
    <row r="166" spans="1:5" s="109" customFormat="1" x14ac:dyDescent="0.25">
      <c r="A166" s="138">
        <v>44247</v>
      </c>
      <c r="B166" s="171">
        <v>44264</v>
      </c>
      <c r="C166" s="155">
        <v>1500</v>
      </c>
      <c r="D166" s="139" t="s">
        <v>665</v>
      </c>
      <c r="E166" s="120" t="s">
        <v>24</v>
      </c>
    </row>
    <row r="167" spans="1:5" s="109" customFormat="1" x14ac:dyDescent="0.25">
      <c r="A167" s="138">
        <v>44247</v>
      </c>
      <c r="B167" s="171">
        <v>44264</v>
      </c>
      <c r="C167" s="155">
        <v>10</v>
      </c>
      <c r="D167" s="139" t="s">
        <v>660</v>
      </c>
      <c r="E167" s="120" t="s">
        <v>24</v>
      </c>
    </row>
    <row r="168" spans="1:5" s="109" customFormat="1" x14ac:dyDescent="0.25">
      <c r="A168" s="138">
        <v>44247</v>
      </c>
      <c r="B168" s="171">
        <v>44264</v>
      </c>
      <c r="C168" s="155">
        <v>10</v>
      </c>
      <c r="D168" s="139" t="s">
        <v>655</v>
      </c>
      <c r="E168" s="120" t="s">
        <v>24</v>
      </c>
    </row>
    <row r="169" spans="1:5" s="109" customFormat="1" x14ac:dyDescent="0.25">
      <c r="A169" s="138">
        <v>44248</v>
      </c>
      <c r="B169" s="171">
        <v>44264</v>
      </c>
      <c r="C169" s="155">
        <v>5</v>
      </c>
      <c r="D169" s="139" t="s">
        <v>660</v>
      </c>
      <c r="E169" s="120" t="s">
        <v>24</v>
      </c>
    </row>
    <row r="170" spans="1:5" s="109" customFormat="1" x14ac:dyDescent="0.25">
      <c r="A170" s="138">
        <v>44248</v>
      </c>
      <c r="B170" s="171">
        <v>44264</v>
      </c>
      <c r="C170" s="155">
        <v>11</v>
      </c>
      <c r="D170" s="139" t="s">
        <v>654</v>
      </c>
      <c r="E170" s="120" t="s">
        <v>24</v>
      </c>
    </row>
    <row r="171" spans="1:5" s="109" customFormat="1" x14ac:dyDescent="0.25">
      <c r="A171" s="138">
        <v>44248</v>
      </c>
      <c r="B171" s="171">
        <v>44264</v>
      </c>
      <c r="C171" s="155">
        <v>1</v>
      </c>
      <c r="D171" s="139" t="s">
        <v>653</v>
      </c>
      <c r="E171" s="120" t="s">
        <v>24</v>
      </c>
    </row>
    <row r="172" spans="1:5" s="109" customFormat="1" x14ac:dyDescent="0.25">
      <c r="A172" s="138">
        <v>44248</v>
      </c>
      <c r="B172" s="171">
        <v>44264</v>
      </c>
      <c r="C172" s="155">
        <v>10</v>
      </c>
      <c r="D172" s="139" t="s">
        <v>655</v>
      </c>
      <c r="E172" s="120" t="s">
        <v>24</v>
      </c>
    </row>
    <row r="173" spans="1:5" s="109" customFormat="1" x14ac:dyDescent="0.25">
      <c r="A173" s="138">
        <v>44249</v>
      </c>
      <c r="B173" s="171">
        <v>44264</v>
      </c>
      <c r="C173" s="155">
        <v>10</v>
      </c>
      <c r="D173" s="139" t="s">
        <v>660</v>
      </c>
      <c r="E173" s="120" t="s">
        <v>24</v>
      </c>
    </row>
    <row r="174" spans="1:5" s="109" customFormat="1" x14ac:dyDescent="0.25">
      <c r="A174" s="138">
        <v>44249</v>
      </c>
      <c r="B174" s="171">
        <v>44264</v>
      </c>
      <c r="C174" s="155">
        <v>10</v>
      </c>
      <c r="D174" s="139" t="s">
        <v>660</v>
      </c>
      <c r="E174" s="120" t="s">
        <v>24</v>
      </c>
    </row>
    <row r="175" spans="1:5" s="109" customFormat="1" x14ac:dyDescent="0.25">
      <c r="A175" s="138">
        <v>44249</v>
      </c>
      <c r="B175" s="171">
        <v>44264</v>
      </c>
      <c r="C175" s="155">
        <v>10</v>
      </c>
      <c r="D175" s="139" t="s">
        <v>660</v>
      </c>
      <c r="E175" s="120" t="s">
        <v>24</v>
      </c>
    </row>
    <row r="176" spans="1:5" s="109" customFormat="1" x14ac:dyDescent="0.25">
      <c r="A176" s="138">
        <v>44249</v>
      </c>
      <c r="B176" s="171">
        <v>44264</v>
      </c>
      <c r="C176" s="155">
        <v>1</v>
      </c>
      <c r="D176" s="139" t="s">
        <v>653</v>
      </c>
      <c r="E176" s="120" t="s">
        <v>24</v>
      </c>
    </row>
    <row r="177" spans="1:5" s="109" customFormat="1" x14ac:dyDescent="0.25">
      <c r="A177" s="138">
        <v>44249</v>
      </c>
      <c r="B177" s="171">
        <v>44264</v>
      </c>
      <c r="C177" s="155">
        <v>11</v>
      </c>
      <c r="D177" s="139" t="s">
        <v>654</v>
      </c>
      <c r="E177" s="120" t="s">
        <v>24</v>
      </c>
    </row>
    <row r="178" spans="1:5" s="109" customFormat="1" x14ac:dyDescent="0.25">
      <c r="A178" s="138">
        <v>44250</v>
      </c>
      <c r="B178" s="171">
        <v>44264</v>
      </c>
      <c r="C178" s="155">
        <v>10</v>
      </c>
      <c r="D178" s="139" t="s">
        <v>655</v>
      </c>
      <c r="E178" s="120" t="s">
        <v>24</v>
      </c>
    </row>
    <row r="179" spans="1:5" s="109" customFormat="1" x14ac:dyDescent="0.25">
      <c r="A179" s="138">
        <v>44250</v>
      </c>
      <c r="B179" s="171">
        <v>44264</v>
      </c>
      <c r="C179" s="155">
        <v>300</v>
      </c>
      <c r="D179" s="139" t="s">
        <v>666</v>
      </c>
      <c r="E179" s="120" t="s">
        <v>24</v>
      </c>
    </row>
    <row r="180" spans="1:5" s="109" customFormat="1" x14ac:dyDescent="0.25">
      <c r="A180" s="138">
        <v>44250</v>
      </c>
      <c r="B180" s="171">
        <v>44264</v>
      </c>
      <c r="C180" s="155">
        <v>9</v>
      </c>
      <c r="D180" s="139" t="s">
        <v>655</v>
      </c>
      <c r="E180" s="120" t="s">
        <v>24</v>
      </c>
    </row>
    <row r="181" spans="1:5" s="109" customFormat="1" x14ac:dyDescent="0.25">
      <c r="A181" s="138">
        <v>44250</v>
      </c>
      <c r="B181" s="171">
        <v>44264</v>
      </c>
      <c r="C181" s="155">
        <v>10</v>
      </c>
      <c r="D181" s="139" t="s">
        <v>655</v>
      </c>
      <c r="E181" s="120" t="s">
        <v>24</v>
      </c>
    </row>
    <row r="182" spans="1:5" s="109" customFormat="1" x14ac:dyDescent="0.25">
      <c r="A182" s="138">
        <v>44250</v>
      </c>
      <c r="B182" s="171">
        <v>44264</v>
      </c>
      <c r="C182" s="155">
        <v>11</v>
      </c>
      <c r="D182" s="139" t="s">
        <v>654</v>
      </c>
      <c r="E182" s="120" t="s">
        <v>24</v>
      </c>
    </row>
    <row r="183" spans="1:5" s="109" customFormat="1" x14ac:dyDescent="0.25">
      <c r="A183" s="138">
        <v>44251</v>
      </c>
      <c r="B183" s="171">
        <v>44264</v>
      </c>
      <c r="C183" s="155">
        <v>10</v>
      </c>
      <c r="D183" s="139" t="s">
        <v>655</v>
      </c>
      <c r="E183" s="120" t="s">
        <v>24</v>
      </c>
    </row>
    <row r="184" spans="1:5" s="109" customFormat="1" x14ac:dyDescent="0.25">
      <c r="A184" s="138">
        <v>44251</v>
      </c>
      <c r="B184" s="171">
        <v>44264</v>
      </c>
      <c r="C184" s="155">
        <v>11</v>
      </c>
      <c r="D184" s="139" t="s">
        <v>654</v>
      </c>
      <c r="E184" s="120" t="s">
        <v>24</v>
      </c>
    </row>
    <row r="185" spans="1:5" s="109" customFormat="1" x14ac:dyDescent="0.25">
      <c r="A185" s="138">
        <v>44251</v>
      </c>
      <c r="B185" s="171">
        <v>44264</v>
      </c>
      <c r="C185" s="155">
        <v>5</v>
      </c>
      <c r="D185" s="139" t="s">
        <v>660</v>
      </c>
      <c r="E185" s="120" t="s">
        <v>24</v>
      </c>
    </row>
    <row r="186" spans="1:5" s="109" customFormat="1" x14ac:dyDescent="0.25">
      <c r="A186" s="138">
        <v>44252</v>
      </c>
      <c r="B186" s="171">
        <v>44264</v>
      </c>
      <c r="C186" s="155">
        <v>500</v>
      </c>
      <c r="D186" s="139" t="s">
        <v>667</v>
      </c>
      <c r="E186" s="120" t="s">
        <v>24</v>
      </c>
    </row>
    <row r="187" spans="1:5" s="109" customFormat="1" x14ac:dyDescent="0.25">
      <c r="A187" s="138">
        <v>44252</v>
      </c>
      <c r="B187" s="171">
        <v>44264</v>
      </c>
      <c r="C187" s="155">
        <v>1</v>
      </c>
      <c r="D187" s="139" t="s">
        <v>653</v>
      </c>
      <c r="E187" s="120" t="s">
        <v>24</v>
      </c>
    </row>
    <row r="188" spans="1:5" s="109" customFormat="1" x14ac:dyDescent="0.25">
      <c r="A188" s="138">
        <v>44252</v>
      </c>
      <c r="B188" s="171">
        <v>44264</v>
      </c>
      <c r="C188" s="155">
        <v>11</v>
      </c>
      <c r="D188" s="139" t="s">
        <v>654</v>
      </c>
      <c r="E188" s="120" t="s">
        <v>24</v>
      </c>
    </row>
    <row r="189" spans="1:5" s="109" customFormat="1" x14ac:dyDescent="0.25">
      <c r="A189" s="138">
        <v>44253</v>
      </c>
      <c r="B189" s="171">
        <v>44264</v>
      </c>
      <c r="C189" s="155">
        <v>10</v>
      </c>
      <c r="D189" s="139" t="s">
        <v>660</v>
      </c>
      <c r="E189" s="120" t="s">
        <v>24</v>
      </c>
    </row>
    <row r="190" spans="1:5" s="109" customFormat="1" x14ac:dyDescent="0.25">
      <c r="A190" s="138">
        <v>44253</v>
      </c>
      <c r="B190" s="171">
        <v>44264</v>
      </c>
      <c r="C190" s="155">
        <v>3</v>
      </c>
      <c r="D190" s="139" t="s">
        <v>660</v>
      </c>
      <c r="E190" s="120" t="s">
        <v>24</v>
      </c>
    </row>
    <row r="191" spans="1:5" s="109" customFormat="1" x14ac:dyDescent="0.25">
      <c r="A191" s="138">
        <v>44253</v>
      </c>
      <c r="B191" s="171">
        <v>44264</v>
      </c>
      <c r="C191" s="155">
        <v>11</v>
      </c>
      <c r="D191" s="139" t="s">
        <v>654</v>
      </c>
      <c r="E191" s="120" t="s">
        <v>24</v>
      </c>
    </row>
    <row r="192" spans="1:5" s="109" customFormat="1" x14ac:dyDescent="0.25">
      <c r="A192" s="138">
        <v>44253</v>
      </c>
      <c r="B192" s="171">
        <v>44264</v>
      </c>
      <c r="C192" s="155">
        <v>1</v>
      </c>
      <c r="D192" s="139" t="s">
        <v>653</v>
      </c>
      <c r="E192" s="120" t="s">
        <v>24</v>
      </c>
    </row>
    <row r="193" spans="1:5" s="109" customFormat="1" x14ac:dyDescent="0.25">
      <c r="A193" s="138">
        <v>44253</v>
      </c>
      <c r="B193" s="171">
        <v>44264</v>
      </c>
      <c r="C193" s="155">
        <v>55</v>
      </c>
      <c r="D193" s="139" t="s">
        <v>656</v>
      </c>
      <c r="E193" s="120" t="s">
        <v>24</v>
      </c>
    </row>
    <row r="194" spans="1:5" s="109" customFormat="1" x14ac:dyDescent="0.25">
      <c r="A194" s="138">
        <v>44253</v>
      </c>
      <c r="B194" s="171">
        <v>44264</v>
      </c>
      <c r="C194" s="155">
        <v>5</v>
      </c>
      <c r="D194" s="139" t="s">
        <v>660</v>
      </c>
      <c r="E194" s="120" t="s">
        <v>24</v>
      </c>
    </row>
    <row r="195" spans="1:5" s="109" customFormat="1" x14ac:dyDescent="0.25">
      <c r="A195" s="138">
        <v>44253</v>
      </c>
      <c r="B195" s="171">
        <v>44264</v>
      </c>
      <c r="C195" s="155">
        <v>5</v>
      </c>
      <c r="D195" s="139" t="s">
        <v>660</v>
      </c>
      <c r="E195" s="120" t="s">
        <v>24</v>
      </c>
    </row>
    <row r="196" spans="1:5" s="109" customFormat="1" x14ac:dyDescent="0.25">
      <c r="A196" s="138">
        <v>44253</v>
      </c>
      <c r="B196" s="171">
        <v>44264</v>
      </c>
      <c r="C196" s="155">
        <v>5</v>
      </c>
      <c r="D196" s="139" t="s">
        <v>660</v>
      </c>
      <c r="E196" s="120" t="s">
        <v>24</v>
      </c>
    </row>
    <row r="197" spans="1:5" s="109" customFormat="1" x14ac:dyDescent="0.25">
      <c r="A197" s="138">
        <v>44254</v>
      </c>
      <c r="B197" s="171">
        <v>44264</v>
      </c>
      <c r="C197" s="155">
        <v>100</v>
      </c>
      <c r="D197" s="139" t="s">
        <v>661</v>
      </c>
      <c r="E197" s="120" t="s">
        <v>24</v>
      </c>
    </row>
    <row r="198" spans="1:5" s="109" customFormat="1" x14ac:dyDescent="0.25">
      <c r="A198" s="138">
        <v>44254</v>
      </c>
      <c r="B198" s="171">
        <v>44264</v>
      </c>
      <c r="C198" s="155">
        <v>1</v>
      </c>
      <c r="D198" s="139" t="s">
        <v>653</v>
      </c>
      <c r="E198" s="120" t="s">
        <v>24</v>
      </c>
    </row>
    <row r="199" spans="1:5" s="109" customFormat="1" x14ac:dyDescent="0.25">
      <c r="A199" s="138">
        <v>44254</v>
      </c>
      <c r="B199" s="171">
        <v>44264</v>
      </c>
      <c r="C199" s="155">
        <v>60</v>
      </c>
      <c r="D199" s="139" t="s">
        <v>668</v>
      </c>
      <c r="E199" s="120" t="s">
        <v>24</v>
      </c>
    </row>
    <row r="200" spans="1:5" s="109" customFormat="1" x14ac:dyDescent="0.25">
      <c r="A200" s="138">
        <v>44254</v>
      </c>
      <c r="B200" s="171">
        <v>44264</v>
      </c>
      <c r="C200" s="155">
        <v>9</v>
      </c>
      <c r="D200" s="139" t="s">
        <v>669</v>
      </c>
      <c r="E200" s="120" t="s">
        <v>24</v>
      </c>
    </row>
    <row r="201" spans="1:5" s="109" customFormat="1" x14ac:dyDescent="0.25">
      <c r="A201" s="138">
        <v>44254</v>
      </c>
      <c r="B201" s="171">
        <v>44264</v>
      </c>
      <c r="C201" s="155">
        <v>10</v>
      </c>
      <c r="D201" s="139" t="s">
        <v>655</v>
      </c>
      <c r="E201" s="120" t="s">
        <v>24</v>
      </c>
    </row>
    <row r="202" spans="1:5" s="109" customFormat="1" x14ac:dyDescent="0.25">
      <c r="A202" s="138">
        <v>44254</v>
      </c>
      <c r="B202" s="171">
        <v>44264</v>
      </c>
      <c r="C202" s="155">
        <v>11</v>
      </c>
      <c r="D202" s="139" t="s">
        <v>654</v>
      </c>
      <c r="E202" s="120" t="s">
        <v>24</v>
      </c>
    </row>
    <row r="203" spans="1:5" s="109" customFormat="1" x14ac:dyDescent="0.25">
      <c r="A203" s="138">
        <v>44254</v>
      </c>
      <c r="B203" s="171">
        <v>44264</v>
      </c>
      <c r="C203" s="155">
        <v>6</v>
      </c>
      <c r="D203" s="139" t="s">
        <v>655</v>
      </c>
      <c r="E203" s="120" t="s">
        <v>24</v>
      </c>
    </row>
    <row r="204" spans="1:5" s="109" customFormat="1" x14ac:dyDescent="0.25">
      <c r="A204" s="138">
        <v>44254</v>
      </c>
      <c r="B204" s="171">
        <v>44264</v>
      </c>
      <c r="C204" s="155">
        <v>10</v>
      </c>
      <c r="D204" s="139" t="s">
        <v>655</v>
      </c>
      <c r="E204" s="120" t="s">
        <v>24</v>
      </c>
    </row>
    <row r="205" spans="1:5" s="109" customFormat="1" x14ac:dyDescent="0.25">
      <c r="A205" s="138">
        <v>44255</v>
      </c>
      <c r="B205" s="171">
        <v>44264</v>
      </c>
      <c r="C205" s="155">
        <v>10</v>
      </c>
      <c r="D205" s="139" t="s">
        <v>660</v>
      </c>
      <c r="E205" s="120" t="s">
        <v>24</v>
      </c>
    </row>
    <row r="206" spans="1:5" s="109" customFormat="1" x14ac:dyDescent="0.25">
      <c r="A206" s="138">
        <v>44255</v>
      </c>
      <c r="B206" s="171">
        <v>44264</v>
      </c>
      <c r="C206" s="155">
        <v>1</v>
      </c>
      <c r="D206" s="139" t="s">
        <v>653</v>
      </c>
      <c r="E206" s="120" t="s">
        <v>24</v>
      </c>
    </row>
    <row r="207" spans="1:5" s="109" customFormat="1" x14ac:dyDescent="0.25">
      <c r="A207" s="138">
        <v>44255</v>
      </c>
      <c r="B207" s="171">
        <v>44264</v>
      </c>
      <c r="C207" s="155">
        <v>10</v>
      </c>
      <c r="D207" s="139" t="s">
        <v>655</v>
      </c>
      <c r="E207" s="120" t="s">
        <v>24</v>
      </c>
    </row>
    <row r="208" spans="1:5" s="109" customFormat="1" x14ac:dyDescent="0.25">
      <c r="A208" s="138">
        <v>44256</v>
      </c>
      <c r="B208" s="171">
        <v>44264</v>
      </c>
      <c r="C208" s="155">
        <v>55</v>
      </c>
      <c r="D208" s="139">
        <v>6194</v>
      </c>
      <c r="E208" s="120" t="s">
        <v>24</v>
      </c>
    </row>
    <row r="209" spans="1:5" s="109" customFormat="1" x14ac:dyDescent="0.25">
      <c r="A209" s="138">
        <v>44259</v>
      </c>
      <c r="B209" s="171">
        <v>44264</v>
      </c>
      <c r="C209" s="155">
        <v>777</v>
      </c>
      <c r="D209" s="139">
        <v>2983</v>
      </c>
      <c r="E209" s="120" t="s">
        <v>24</v>
      </c>
    </row>
    <row r="210" spans="1:5" s="109" customFormat="1" x14ac:dyDescent="0.25">
      <c r="A210" s="138">
        <v>44261</v>
      </c>
      <c r="B210" s="130">
        <v>44287</v>
      </c>
      <c r="C210" s="155">
        <v>60</v>
      </c>
      <c r="D210" s="139">
        <v>8212</v>
      </c>
      <c r="E210" s="120" t="s">
        <v>24</v>
      </c>
    </row>
    <row r="211" spans="1:5" s="109" customFormat="1" x14ac:dyDescent="0.25">
      <c r="A211" s="138">
        <v>44263</v>
      </c>
      <c r="B211" s="130">
        <v>44287</v>
      </c>
      <c r="C211" s="155">
        <v>400</v>
      </c>
      <c r="D211" s="139">
        <v>1424</v>
      </c>
      <c r="E211" s="120" t="s">
        <v>24</v>
      </c>
    </row>
    <row r="212" spans="1:5" s="109" customFormat="1" x14ac:dyDescent="0.25">
      <c r="A212" s="138">
        <v>44268</v>
      </c>
      <c r="B212" s="130">
        <v>44287</v>
      </c>
      <c r="C212" s="155">
        <v>500</v>
      </c>
      <c r="D212" s="139">
        <v>5207</v>
      </c>
      <c r="E212" s="120" t="s">
        <v>24</v>
      </c>
    </row>
    <row r="213" spans="1:5" s="109" customFormat="1" x14ac:dyDescent="0.25">
      <c r="A213" s="138">
        <v>44283</v>
      </c>
      <c r="B213" s="130">
        <v>44287</v>
      </c>
      <c r="C213" s="155">
        <v>25</v>
      </c>
      <c r="D213" s="139">
        <v>8865</v>
      </c>
      <c r="E213" s="120" t="s">
        <v>24</v>
      </c>
    </row>
    <row r="214" spans="1:5" s="109" customFormat="1" x14ac:dyDescent="0.25">
      <c r="A214" s="138">
        <v>44283</v>
      </c>
      <c r="B214" s="130">
        <v>44287</v>
      </c>
      <c r="C214" s="155">
        <v>30</v>
      </c>
      <c r="D214" s="139">
        <v>2550</v>
      </c>
      <c r="E214" s="120" t="s">
        <v>24</v>
      </c>
    </row>
    <row r="215" spans="1:5" s="109" customFormat="1" x14ac:dyDescent="0.25">
      <c r="A215" s="138">
        <v>44284</v>
      </c>
      <c r="B215" s="130">
        <v>44287</v>
      </c>
      <c r="C215" s="155">
        <v>50</v>
      </c>
      <c r="D215" s="139">
        <v>2550</v>
      </c>
      <c r="E215" s="120" t="s">
        <v>24</v>
      </c>
    </row>
    <row r="216" spans="1:5" s="109" customFormat="1" x14ac:dyDescent="0.25">
      <c r="A216" s="138">
        <v>44285</v>
      </c>
      <c r="B216" s="130">
        <v>44287</v>
      </c>
      <c r="C216" s="155">
        <v>20</v>
      </c>
      <c r="D216" s="139">
        <v>2550</v>
      </c>
      <c r="E216" s="120" t="s">
        <v>24</v>
      </c>
    </row>
    <row r="217" spans="1:5" s="109" customFormat="1" x14ac:dyDescent="0.25">
      <c r="A217" s="138">
        <v>44286</v>
      </c>
      <c r="B217" s="130">
        <v>44287</v>
      </c>
      <c r="C217" s="155">
        <v>100</v>
      </c>
      <c r="D217" s="139">
        <v>6836</v>
      </c>
      <c r="E217" s="120" t="s">
        <v>24</v>
      </c>
    </row>
    <row r="218" spans="1:5" ht="30" customHeight="1" x14ac:dyDescent="0.25">
      <c r="A218" s="193" t="s">
        <v>30</v>
      </c>
      <c r="B218" s="194"/>
      <c r="C218" s="7">
        <v>10726.2</v>
      </c>
      <c r="D218" s="93"/>
      <c r="E218" s="16"/>
    </row>
    <row r="219" spans="1:5" ht="30" customHeight="1" x14ac:dyDescent="0.25">
      <c r="A219" s="193" t="s">
        <v>37</v>
      </c>
      <c r="B219" s="194"/>
      <c r="C219" s="7">
        <v>1090.2</v>
      </c>
      <c r="D219" s="93"/>
      <c r="E219" s="16"/>
    </row>
    <row r="220" spans="1:5" x14ac:dyDescent="0.25">
      <c r="C220" s="31"/>
    </row>
    <row r="227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219:B219"/>
    <mergeCell ref="C6:D6"/>
    <mergeCell ref="A218:B218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258"/>
  <sheetViews>
    <sheetView showGridLines="0" topLeftCell="A238" workbookViewId="0">
      <selection activeCell="D262" sqref="D262"/>
    </sheetView>
  </sheetViews>
  <sheetFormatPr defaultColWidth="11.42578125" defaultRowHeight="15" customHeight="1" x14ac:dyDescent="0.25"/>
  <cols>
    <col min="1" max="1" width="20.7109375" style="6" customWidth="1"/>
    <col min="2" max="2" width="19.140625" style="6" customWidth="1"/>
    <col min="3" max="3" width="45.85546875" style="80" customWidth="1"/>
    <col min="4" max="4" width="122.85546875" style="102" customWidth="1"/>
    <col min="5" max="253" width="8.85546875" style="102" customWidth="1"/>
    <col min="254" max="16384" width="11.42578125" style="102"/>
  </cols>
  <sheetData>
    <row r="1" spans="1:4" ht="18.75" x14ac:dyDescent="0.3">
      <c r="B1" s="184" t="s">
        <v>0</v>
      </c>
      <c r="C1" s="184"/>
      <c r="D1" s="184"/>
    </row>
    <row r="2" spans="1:4" ht="15" customHeight="1" x14ac:dyDescent="0.3">
      <c r="B2" s="184" t="s">
        <v>1</v>
      </c>
      <c r="C2" s="184"/>
      <c r="D2" s="184"/>
    </row>
    <row r="3" spans="1:4" ht="15" customHeight="1" x14ac:dyDescent="0.3">
      <c r="B3" s="147"/>
      <c r="C3" s="79"/>
    </row>
    <row r="4" spans="1:4" ht="15" customHeight="1" x14ac:dyDescent="0.25">
      <c r="B4" s="185" t="s">
        <v>38</v>
      </c>
      <c r="C4" s="185"/>
      <c r="D4" s="185"/>
    </row>
    <row r="5" spans="1:4" ht="15" customHeight="1" x14ac:dyDescent="0.25">
      <c r="B5" s="185" t="s">
        <v>39</v>
      </c>
      <c r="C5" s="185"/>
      <c r="D5" s="185"/>
    </row>
    <row r="6" spans="1:4" ht="15" customHeight="1" x14ac:dyDescent="0.3">
      <c r="B6" s="186" t="s">
        <v>722</v>
      </c>
      <c r="C6" s="186"/>
      <c r="D6" s="186"/>
    </row>
    <row r="9" spans="1:4" ht="15" customHeight="1" x14ac:dyDescent="0.25">
      <c r="A9" s="149" t="s">
        <v>40</v>
      </c>
      <c r="B9" s="29" t="s">
        <v>16</v>
      </c>
      <c r="C9" s="29" t="s">
        <v>23</v>
      </c>
      <c r="D9" s="14" t="s">
        <v>29</v>
      </c>
    </row>
    <row r="10" spans="1:4" ht="15" customHeight="1" x14ac:dyDescent="0.25">
      <c r="A10" s="202" t="s">
        <v>47</v>
      </c>
      <c r="B10" s="203"/>
      <c r="C10" s="204"/>
      <c r="D10" s="205"/>
    </row>
    <row r="11" spans="1:4" ht="15.75" customHeight="1" x14ac:dyDescent="0.25">
      <c r="A11" s="158">
        <v>44256.480902777985</v>
      </c>
      <c r="B11" s="159">
        <v>10</v>
      </c>
      <c r="C11" s="160" t="s">
        <v>540</v>
      </c>
      <c r="D11" s="151" t="s">
        <v>24</v>
      </c>
    </row>
    <row r="12" spans="1:4" ht="15.75" customHeight="1" x14ac:dyDescent="0.25">
      <c r="A12" s="158">
        <v>44256.69138888875</v>
      </c>
      <c r="B12" s="159">
        <v>15</v>
      </c>
      <c r="C12" s="160" t="s">
        <v>723</v>
      </c>
      <c r="D12" s="151" t="s">
        <v>24</v>
      </c>
    </row>
    <row r="13" spans="1:4" ht="15.75" customHeight="1" x14ac:dyDescent="0.25">
      <c r="A13" s="158">
        <v>44256.41681712959</v>
      </c>
      <c r="B13" s="159">
        <v>27</v>
      </c>
      <c r="C13" s="160" t="s">
        <v>479</v>
      </c>
      <c r="D13" s="151" t="s">
        <v>24</v>
      </c>
    </row>
    <row r="14" spans="1:4" ht="15.75" customHeight="1" x14ac:dyDescent="0.25">
      <c r="A14" s="158">
        <v>44256.884490740951</v>
      </c>
      <c r="B14" s="159">
        <v>40</v>
      </c>
      <c r="C14" s="160" t="s">
        <v>724</v>
      </c>
      <c r="D14" s="151" t="s">
        <v>24</v>
      </c>
    </row>
    <row r="15" spans="1:4" ht="15.75" customHeight="1" x14ac:dyDescent="0.25">
      <c r="A15" s="158">
        <v>44256.559236111119</v>
      </c>
      <c r="B15" s="159">
        <v>50</v>
      </c>
      <c r="C15" s="160" t="s">
        <v>725</v>
      </c>
      <c r="D15" s="151" t="s">
        <v>24</v>
      </c>
    </row>
    <row r="16" spans="1:4" ht="15.75" customHeight="1" x14ac:dyDescent="0.25">
      <c r="A16" s="158">
        <v>44256.367754629813</v>
      </c>
      <c r="B16" s="159">
        <v>100</v>
      </c>
      <c r="C16" s="160" t="s">
        <v>107</v>
      </c>
      <c r="D16" s="151" t="s">
        <v>24</v>
      </c>
    </row>
    <row r="17" spans="1:4" ht="14.25" customHeight="1" x14ac:dyDescent="0.25">
      <c r="A17" s="158">
        <v>44256.508194444235</v>
      </c>
      <c r="B17" s="159">
        <v>100</v>
      </c>
      <c r="C17" s="160" t="s">
        <v>115</v>
      </c>
      <c r="D17" s="151" t="s">
        <v>24</v>
      </c>
    </row>
    <row r="18" spans="1:4" ht="14.25" customHeight="1" x14ac:dyDescent="0.25">
      <c r="A18" s="158">
        <v>44256.528842592612</v>
      </c>
      <c r="B18" s="159">
        <v>100</v>
      </c>
      <c r="C18" s="160" t="s">
        <v>492</v>
      </c>
      <c r="D18" s="151" t="s">
        <v>24</v>
      </c>
    </row>
    <row r="19" spans="1:4" ht="15.75" customHeight="1" x14ac:dyDescent="0.25">
      <c r="A19" s="158">
        <v>44256.559363425709</v>
      </c>
      <c r="B19" s="159">
        <v>150</v>
      </c>
      <c r="C19" s="160" t="s">
        <v>776</v>
      </c>
      <c r="D19" s="151" t="s">
        <v>24</v>
      </c>
    </row>
    <row r="20" spans="1:4" ht="15.75" customHeight="1" x14ac:dyDescent="0.25">
      <c r="A20" s="158">
        <v>44256.09099537041</v>
      </c>
      <c r="B20" s="159">
        <v>200</v>
      </c>
      <c r="C20" s="160" t="s">
        <v>635</v>
      </c>
      <c r="D20" s="151" t="s">
        <v>24</v>
      </c>
    </row>
    <row r="21" spans="1:4" ht="15.75" customHeight="1" x14ac:dyDescent="0.25">
      <c r="A21" s="158">
        <v>44256.522789351642</v>
      </c>
      <c r="B21" s="159">
        <v>200</v>
      </c>
      <c r="C21" s="160" t="s">
        <v>51</v>
      </c>
      <c r="D21" s="151" t="s">
        <v>24</v>
      </c>
    </row>
    <row r="22" spans="1:4" ht="15.75" customHeight="1" x14ac:dyDescent="0.25">
      <c r="A22" s="158">
        <v>44256.480763888918</v>
      </c>
      <c r="B22" s="159">
        <v>300</v>
      </c>
      <c r="C22" s="160" t="s">
        <v>50</v>
      </c>
      <c r="D22" s="151" t="s">
        <v>24</v>
      </c>
    </row>
    <row r="23" spans="1:4" ht="15.75" customHeight="1" x14ac:dyDescent="0.25">
      <c r="A23" s="158">
        <v>44256.66619212972</v>
      </c>
      <c r="B23" s="159">
        <v>300</v>
      </c>
      <c r="C23" s="160" t="s">
        <v>116</v>
      </c>
      <c r="D23" s="151" t="s">
        <v>24</v>
      </c>
    </row>
    <row r="24" spans="1:4" ht="15.75" customHeight="1" x14ac:dyDescent="0.25">
      <c r="A24" s="158">
        <v>44256.103009259328</v>
      </c>
      <c r="B24" s="159">
        <v>500</v>
      </c>
      <c r="C24" s="160" t="s">
        <v>495</v>
      </c>
      <c r="D24" s="151" t="s">
        <v>24</v>
      </c>
    </row>
    <row r="25" spans="1:4" ht="15.75" customHeight="1" x14ac:dyDescent="0.25">
      <c r="A25" s="158">
        <v>44256.527615740895</v>
      </c>
      <c r="B25" s="159">
        <v>500</v>
      </c>
      <c r="C25" s="160" t="s">
        <v>480</v>
      </c>
      <c r="D25" s="151" t="s">
        <v>24</v>
      </c>
    </row>
    <row r="26" spans="1:4" ht="15.75" customHeight="1" x14ac:dyDescent="0.25">
      <c r="A26" s="158">
        <v>44256.648576389067</v>
      </c>
      <c r="B26" s="159">
        <v>500</v>
      </c>
      <c r="C26" s="160" t="s">
        <v>605</v>
      </c>
      <c r="D26" s="151" t="s">
        <v>24</v>
      </c>
    </row>
    <row r="27" spans="1:4" ht="15.75" customHeight="1" x14ac:dyDescent="0.25">
      <c r="A27" s="158">
        <v>44256.389479166828</v>
      </c>
      <c r="B27" s="159">
        <v>750</v>
      </c>
      <c r="C27" s="160" t="s">
        <v>481</v>
      </c>
      <c r="D27" s="151" t="s">
        <v>24</v>
      </c>
    </row>
    <row r="28" spans="1:4" ht="15.75" customHeight="1" x14ac:dyDescent="0.25">
      <c r="A28" s="158">
        <v>44256.496724537108</v>
      </c>
      <c r="B28" s="159">
        <v>800</v>
      </c>
      <c r="C28" s="160" t="s">
        <v>52</v>
      </c>
      <c r="D28" s="151" t="s">
        <v>24</v>
      </c>
    </row>
    <row r="29" spans="1:4" ht="15.75" customHeight="1" x14ac:dyDescent="0.25">
      <c r="A29" s="158">
        <v>44256.074259259272</v>
      </c>
      <c r="B29" s="159">
        <v>1000</v>
      </c>
      <c r="C29" s="160" t="s">
        <v>636</v>
      </c>
      <c r="D29" s="151" t="s">
        <v>24</v>
      </c>
    </row>
    <row r="30" spans="1:4" ht="15.75" customHeight="1" x14ac:dyDescent="0.25">
      <c r="A30" s="158">
        <v>44256.089131944347</v>
      </c>
      <c r="B30" s="159">
        <v>1000</v>
      </c>
      <c r="C30" s="160" t="s">
        <v>607</v>
      </c>
      <c r="D30" s="151" t="s">
        <v>24</v>
      </c>
    </row>
    <row r="31" spans="1:4" ht="15.75" customHeight="1" x14ac:dyDescent="0.25">
      <c r="A31" s="158">
        <v>44257.637106481474</v>
      </c>
      <c r="B31" s="159">
        <v>10</v>
      </c>
      <c r="C31" s="160" t="s">
        <v>726</v>
      </c>
      <c r="D31" s="151" t="s">
        <v>24</v>
      </c>
    </row>
    <row r="32" spans="1:4" ht="15.75" customHeight="1" x14ac:dyDescent="0.25">
      <c r="A32" s="158">
        <v>44257.438761574216</v>
      </c>
      <c r="B32" s="159">
        <v>150</v>
      </c>
      <c r="C32" s="160" t="s">
        <v>53</v>
      </c>
      <c r="D32" s="151" t="s">
        <v>24</v>
      </c>
    </row>
    <row r="33" spans="1:4" ht="15.75" customHeight="1" x14ac:dyDescent="0.25">
      <c r="A33" s="158">
        <v>44257.428472222295</v>
      </c>
      <c r="B33" s="159">
        <v>300</v>
      </c>
      <c r="C33" s="160" t="s">
        <v>416</v>
      </c>
      <c r="D33" s="151" t="s">
        <v>24</v>
      </c>
    </row>
    <row r="34" spans="1:4" ht="15.75" customHeight="1" x14ac:dyDescent="0.25">
      <c r="A34" s="158">
        <v>44257.713090277743</v>
      </c>
      <c r="B34" s="159">
        <v>300</v>
      </c>
      <c r="C34" s="160" t="s">
        <v>640</v>
      </c>
      <c r="D34" s="151" t="s">
        <v>24</v>
      </c>
    </row>
    <row r="35" spans="1:4" ht="15.75" customHeight="1" x14ac:dyDescent="0.25">
      <c r="A35" s="158">
        <v>44257.460960648023</v>
      </c>
      <c r="B35" s="159">
        <v>300</v>
      </c>
      <c r="C35" s="160" t="s">
        <v>67</v>
      </c>
      <c r="D35" s="151" t="s">
        <v>24</v>
      </c>
    </row>
    <row r="36" spans="1:4" ht="15.75" customHeight="1" x14ac:dyDescent="0.25">
      <c r="A36" s="158">
        <v>44257.571527777705</v>
      </c>
      <c r="B36" s="159">
        <v>400</v>
      </c>
      <c r="C36" s="160" t="s">
        <v>110</v>
      </c>
      <c r="D36" s="151" t="s">
        <v>24</v>
      </c>
    </row>
    <row r="37" spans="1:4" ht="15.75" customHeight="1" x14ac:dyDescent="0.25">
      <c r="A37" s="158">
        <v>44257.055069444235</v>
      </c>
      <c r="B37" s="159">
        <v>452</v>
      </c>
      <c r="C37" s="160" t="s">
        <v>534</v>
      </c>
      <c r="D37" s="151" t="s">
        <v>24</v>
      </c>
    </row>
    <row r="38" spans="1:4" ht="15.75" customHeight="1" x14ac:dyDescent="0.25">
      <c r="A38" s="158">
        <v>44257.419224536978</v>
      </c>
      <c r="B38" s="159">
        <v>500</v>
      </c>
      <c r="C38" s="160" t="s">
        <v>111</v>
      </c>
      <c r="D38" s="151" t="s">
        <v>24</v>
      </c>
    </row>
    <row r="39" spans="1:4" ht="15.75" customHeight="1" x14ac:dyDescent="0.25">
      <c r="A39" s="158">
        <v>44257.757499999832</v>
      </c>
      <c r="B39" s="159">
        <v>500</v>
      </c>
      <c r="C39" s="160" t="s">
        <v>727</v>
      </c>
      <c r="D39" s="151" t="s">
        <v>24</v>
      </c>
    </row>
    <row r="40" spans="1:4" ht="15.75" customHeight="1" x14ac:dyDescent="0.25">
      <c r="A40" s="158">
        <v>44257.771481481381</v>
      </c>
      <c r="B40" s="159">
        <v>1000</v>
      </c>
      <c r="C40" s="160" t="s">
        <v>728</v>
      </c>
      <c r="D40" s="151" t="s">
        <v>24</v>
      </c>
    </row>
    <row r="41" spans="1:4" ht="15.75" customHeight="1" x14ac:dyDescent="0.25">
      <c r="A41" s="158">
        <v>44258.467326388694</v>
      </c>
      <c r="B41" s="159">
        <v>200</v>
      </c>
      <c r="C41" s="160" t="s">
        <v>54</v>
      </c>
      <c r="D41" s="151" t="s">
        <v>24</v>
      </c>
    </row>
    <row r="42" spans="1:4" ht="15.75" customHeight="1" x14ac:dyDescent="0.25">
      <c r="A42" s="158">
        <v>44258.05515046278</v>
      </c>
      <c r="B42" s="159">
        <v>350</v>
      </c>
      <c r="C42" s="160" t="s">
        <v>106</v>
      </c>
      <c r="D42" s="151" t="s">
        <v>24</v>
      </c>
    </row>
    <row r="43" spans="1:4" ht="15.75" customHeight="1" x14ac:dyDescent="0.25">
      <c r="A43" s="158">
        <v>44258.422592592426</v>
      </c>
      <c r="B43" s="159">
        <v>500</v>
      </c>
      <c r="C43" s="160" t="s">
        <v>55</v>
      </c>
      <c r="D43" s="151" t="s">
        <v>24</v>
      </c>
    </row>
    <row r="44" spans="1:4" ht="15.75" customHeight="1" x14ac:dyDescent="0.25">
      <c r="A44" s="158">
        <v>44259.437511574011</v>
      </c>
      <c r="B44" s="159">
        <v>100</v>
      </c>
      <c r="C44" s="160" t="s">
        <v>535</v>
      </c>
      <c r="D44" s="151" t="s">
        <v>24</v>
      </c>
    </row>
    <row r="45" spans="1:4" ht="15.75" customHeight="1" x14ac:dyDescent="0.25">
      <c r="A45" s="158">
        <v>44259.629189814907</v>
      </c>
      <c r="B45" s="159">
        <v>200</v>
      </c>
      <c r="C45" s="160" t="s">
        <v>729</v>
      </c>
      <c r="D45" s="151" t="s">
        <v>24</v>
      </c>
    </row>
    <row r="46" spans="1:4" ht="15.75" customHeight="1" x14ac:dyDescent="0.25">
      <c r="A46" s="158">
        <v>44259.049155092798</v>
      </c>
      <c r="B46" s="159">
        <v>300</v>
      </c>
      <c r="C46" s="160" t="s">
        <v>637</v>
      </c>
      <c r="D46" s="151" t="s">
        <v>24</v>
      </c>
    </row>
    <row r="47" spans="1:4" ht="15.75" customHeight="1" x14ac:dyDescent="0.25">
      <c r="A47" s="158">
        <v>44259.436342592817</v>
      </c>
      <c r="B47" s="159">
        <v>500</v>
      </c>
      <c r="C47" s="160" t="s">
        <v>537</v>
      </c>
      <c r="D47" s="151" t="s">
        <v>24</v>
      </c>
    </row>
    <row r="48" spans="1:4" ht="15.75" customHeight="1" x14ac:dyDescent="0.25">
      <c r="A48" s="158">
        <v>44259.053692129441</v>
      </c>
      <c r="B48" s="159">
        <v>700</v>
      </c>
      <c r="C48" s="160" t="s">
        <v>730</v>
      </c>
      <c r="D48" s="151" t="s">
        <v>24</v>
      </c>
    </row>
    <row r="49" spans="1:4" ht="15.75" customHeight="1" x14ac:dyDescent="0.25">
      <c r="A49" s="158">
        <v>44259.04817129625</v>
      </c>
      <c r="B49" s="159">
        <v>1002</v>
      </c>
      <c r="C49" s="160" t="s">
        <v>536</v>
      </c>
      <c r="D49" s="151" t="s">
        <v>24</v>
      </c>
    </row>
    <row r="50" spans="1:4" ht="15.75" customHeight="1" x14ac:dyDescent="0.25">
      <c r="A50" s="158">
        <v>44260.059328703675</v>
      </c>
      <c r="B50" s="159">
        <v>1</v>
      </c>
      <c r="C50" s="160" t="s">
        <v>539</v>
      </c>
      <c r="D50" s="151" t="s">
        <v>24</v>
      </c>
    </row>
    <row r="51" spans="1:4" ht="15.75" customHeight="1" x14ac:dyDescent="0.25">
      <c r="A51" s="158">
        <v>44260.424085648265</v>
      </c>
      <c r="B51" s="159">
        <v>10</v>
      </c>
      <c r="C51" s="160" t="s">
        <v>417</v>
      </c>
      <c r="D51" s="151" t="s">
        <v>24</v>
      </c>
    </row>
    <row r="52" spans="1:4" ht="15.75" customHeight="1" x14ac:dyDescent="0.25">
      <c r="A52" s="158">
        <v>44260.434456018731</v>
      </c>
      <c r="B52" s="159">
        <v>100</v>
      </c>
      <c r="C52" s="160" t="s">
        <v>452</v>
      </c>
      <c r="D52" s="151" t="s">
        <v>24</v>
      </c>
    </row>
    <row r="53" spans="1:4" ht="15.75" customHeight="1" x14ac:dyDescent="0.25">
      <c r="A53" s="158">
        <v>44260.450833333191</v>
      </c>
      <c r="B53" s="159">
        <v>100</v>
      </c>
      <c r="C53" s="160" t="s">
        <v>491</v>
      </c>
      <c r="D53" s="151" t="s">
        <v>24</v>
      </c>
    </row>
    <row r="54" spans="1:4" ht="15.75" customHeight="1" x14ac:dyDescent="0.25">
      <c r="A54" s="158">
        <v>44260.487118055578</v>
      </c>
      <c r="B54" s="159">
        <v>100</v>
      </c>
      <c r="C54" s="160" t="s">
        <v>57</v>
      </c>
      <c r="D54" s="151" t="s">
        <v>24</v>
      </c>
    </row>
    <row r="55" spans="1:4" ht="15.75" customHeight="1" x14ac:dyDescent="0.25">
      <c r="A55" s="158">
        <v>44260.704895833507</v>
      </c>
      <c r="B55" s="159">
        <v>100</v>
      </c>
      <c r="C55" s="160" t="s">
        <v>641</v>
      </c>
      <c r="D55" s="151" t="s">
        <v>24</v>
      </c>
    </row>
    <row r="56" spans="1:4" ht="15.75" customHeight="1" x14ac:dyDescent="0.25">
      <c r="A56" s="158">
        <v>44260.434039351996</v>
      </c>
      <c r="B56" s="159">
        <v>250</v>
      </c>
      <c r="C56" s="160" t="s">
        <v>58</v>
      </c>
      <c r="D56" s="151" t="s">
        <v>24</v>
      </c>
    </row>
    <row r="57" spans="1:4" ht="15.75" customHeight="1" x14ac:dyDescent="0.25">
      <c r="A57" s="158">
        <v>44260.496666666586</v>
      </c>
      <c r="B57" s="159">
        <v>250</v>
      </c>
      <c r="C57" s="160" t="s">
        <v>412</v>
      </c>
      <c r="D57" s="151" t="s">
        <v>24</v>
      </c>
    </row>
    <row r="58" spans="1:4" ht="15.75" customHeight="1" x14ac:dyDescent="0.25">
      <c r="A58" s="158">
        <v>44260.534548610914</v>
      </c>
      <c r="B58" s="159">
        <v>300</v>
      </c>
      <c r="C58" s="160" t="s">
        <v>731</v>
      </c>
      <c r="D58" s="151" t="s">
        <v>24</v>
      </c>
    </row>
    <row r="59" spans="1:4" ht="15.75" customHeight="1" x14ac:dyDescent="0.25">
      <c r="A59" s="158">
        <v>44260.059317129664</v>
      </c>
      <c r="B59" s="159">
        <v>464</v>
      </c>
      <c r="C59" s="160" t="s">
        <v>604</v>
      </c>
      <c r="D59" s="151" t="s">
        <v>24</v>
      </c>
    </row>
    <row r="60" spans="1:4" ht="15.75" customHeight="1" x14ac:dyDescent="0.25">
      <c r="A60" s="158">
        <v>44260.438368055504</v>
      </c>
      <c r="B60" s="159">
        <v>500</v>
      </c>
      <c r="C60" s="160" t="s">
        <v>59</v>
      </c>
      <c r="D60" s="151" t="s">
        <v>24</v>
      </c>
    </row>
    <row r="61" spans="1:4" ht="15.75" customHeight="1" x14ac:dyDescent="0.25">
      <c r="A61" s="158">
        <v>44260.808043981437</v>
      </c>
      <c r="B61" s="159">
        <v>1333</v>
      </c>
      <c r="C61" s="160" t="s">
        <v>732</v>
      </c>
      <c r="D61" s="151" t="s">
        <v>24</v>
      </c>
    </row>
    <row r="62" spans="1:4" ht="15.75" customHeight="1" x14ac:dyDescent="0.25">
      <c r="A62" s="158">
        <v>44261.567465277854</v>
      </c>
      <c r="B62" s="159">
        <v>50</v>
      </c>
      <c r="C62" s="160" t="s">
        <v>733</v>
      </c>
      <c r="D62" s="151" t="s">
        <v>24</v>
      </c>
    </row>
    <row r="63" spans="1:4" ht="15.75" customHeight="1" x14ac:dyDescent="0.25">
      <c r="A63" s="158">
        <v>44261.398807870224</v>
      </c>
      <c r="B63" s="159">
        <v>90</v>
      </c>
      <c r="C63" s="160" t="s">
        <v>734</v>
      </c>
      <c r="D63" s="151" t="s">
        <v>24</v>
      </c>
    </row>
    <row r="64" spans="1:4" ht="15.75" customHeight="1" x14ac:dyDescent="0.25">
      <c r="A64" s="158">
        <v>44261.276666666847</v>
      </c>
      <c r="B64" s="159">
        <v>100</v>
      </c>
      <c r="C64" s="160" t="s">
        <v>112</v>
      </c>
      <c r="D64" s="151" t="s">
        <v>24</v>
      </c>
    </row>
    <row r="65" spans="1:4" ht="15.75" customHeight="1" x14ac:dyDescent="0.25">
      <c r="A65" s="158">
        <v>44261.326886574272</v>
      </c>
      <c r="B65" s="159">
        <v>200</v>
      </c>
      <c r="C65" s="160" t="s">
        <v>639</v>
      </c>
      <c r="D65" s="151" t="s">
        <v>24</v>
      </c>
    </row>
    <row r="66" spans="1:4" ht="15.75" customHeight="1" x14ac:dyDescent="0.25">
      <c r="A66" s="158">
        <v>44261.43453703681</v>
      </c>
      <c r="B66" s="159">
        <v>200</v>
      </c>
      <c r="C66" s="160" t="s">
        <v>735</v>
      </c>
      <c r="D66" s="151" t="s">
        <v>24</v>
      </c>
    </row>
    <row r="67" spans="1:4" ht="15.75" customHeight="1" x14ac:dyDescent="0.25">
      <c r="A67" s="158">
        <v>44261.436747685075</v>
      </c>
      <c r="B67" s="159">
        <v>600</v>
      </c>
      <c r="C67" s="160" t="s">
        <v>61</v>
      </c>
      <c r="D67" s="151" t="s">
        <v>24</v>
      </c>
    </row>
    <row r="68" spans="1:4" ht="15.75" customHeight="1" x14ac:dyDescent="0.25">
      <c r="A68" s="158">
        <v>44261.44543981459</v>
      </c>
      <c r="B68" s="159">
        <v>700</v>
      </c>
      <c r="C68" s="160" t="s">
        <v>62</v>
      </c>
      <c r="D68" s="151" t="s">
        <v>24</v>
      </c>
    </row>
    <row r="69" spans="1:4" ht="15.75" customHeight="1" x14ac:dyDescent="0.25">
      <c r="A69" s="158">
        <v>44261.532361111138</v>
      </c>
      <c r="B69" s="159">
        <v>1000</v>
      </c>
      <c r="C69" s="160" t="s">
        <v>482</v>
      </c>
      <c r="D69" s="151" t="s">
        <v>24</v>
      </c>
    </row>
    <row r="70" spans="1:4" ht="15.75" customHeight="1" x14ac:dyDescent="0.25">
      <c r="A70" s="158">
        <v>44262.330173611175</v>
      </c>
      <c r="B70" s="159">
        <v>50</v>
      </c>
      <c r="C70" s="160" t="s">
        <v>461</v>
      </c>
      <c r="D70" s="151" t="s">
        <v>24</v>
      </c>
    </row>
    <row r="71" spans="1:4" ht="15.75" customHeight="1" x14ac:dyDescent="0.25">
      <c r="A71" s="158">
        <v>44262.424201388843</v>
      </c>
      <c r="B71" s="159">
        <v>150</v>
      </c>
      <c r="C71" s="160" t="s">
        <v>63</v>
      </c>
      <c r="D71" s="151" t="s">
        <v>24</v>
      </c>
    </row>
    <row r="72" spans="1:4" ht="15.75" customHeight="1" x14ac:dyDescent="0.25">
      <c r="A72" s="158">
        <v>44262.43311342597</v>
      </c>
      <c r="B72" s="159">
        <v>200</v>
      </c>
      <c r="C72" s="160" t="s">
        <v>413</v>
      </c>
      <c r="D72" s="151" t="s">
        <v>24</v>
      </c>
    </row>
    <row r="73" spans="1:4" ht="15.75" customHeight="1" x14ac:dyDescent="0.25">
      <c r="A73" s="158">
        <v>44262.443645833526</v>
      </c>
      <c r="B73" s="159">
        <v>300</v>
      </c>
      <c r="C73" s="160" t="s">
        <v>541</v>
      </c>
      <c r="D73" s="151" t="s">
        <v>24</v>
      </c>
    </row>
    <row r="74" spans="1:4" ht="15.75" customHeight="1" x14ac:dyDescent="0.25">
      <c r="A74" s="158">
        <v>44263.279178240802</v>
      </c>
      <c r="B74" s="159">
        <v>25</v>
      </c>
      <c r="C74" s="160" t="s">
        <v>453</v>
      </c>
      <c r="D74" s="151" t="s">
        <v>24</v>
      </c>
    </row>
    <row r="75" spans="1:4" ht="15.75" customHeight="1" x14ac:dyDescent="0.25">
      <c r="A75" s="158">
        <v>44263.499062499963</v>
      </c>
      <c r="B75" s="159">
        <v>500</v>
      </c>
      <c r="C75" s="160" t="s">
        <v>65</v>
      </c>
      <c r="D75" s="151" t="s">
        <v>24</v>
      </c>
    </row>
    <row r="76" spans="1:4" ht="15.75" customHeight="1" x14ac:dyDescent="0.25">
      <c r="A76" s="158">
        <v>44263.751747685019</v>
      </c>
      <c r="B76" s="159">
        <v>700</v>
      </c>
      <c r="C76" s="160" t="s">
        <v>736</v>
      </c>
      <c r="D76" s="151" t="s">
        <v>24</v>
      </c>
    </row>
    <row r="77" spans="1:4" ht="15.75" customHeight="1" x14ac:dyDescent="0.25">
      <c r="A77" s="158">
        <v>44263.47230324056</v>
      </c>
      <c r="B77" s="159">
        <v>1000</v>
      </c>
      <c r="C77" s="160" t="s">
        <v>69</v>
      </c>
      <c r="D77" s="151" t="s">
        <v>24</v>
      </c>
    </row>
    <row r="78" spans="1:4" ht="15.75" customHeight="1" x14ac:dyDescent="0.25">
      <c r="A78" s="158">
        <v>44264.149583333172</v>
      </c>
      <c r="B78" s="159">
        <v>10</v>
      </c>
      <c r="C78" s="160" t="s">
        <v>540</v>
      </c>
      <c r="D78" s="151" t="s">
        <v>24</v>
      </c>
    </row>
    <row r="79" spans="1:4" ht="15.75" customHeight="1" x14ac:dyDescent="0.25">
      <c r="A79" s="158">
        <v>44264.149513889104</v>
      </c>
      <c r="B79" s="159">
        <v>100</v>
      </c>
      <c r="C79" s="160" t="s">
        <v>542</v>
      </c>
      <c r="D79" s="151" t="s">
        <v>24</v>
      </c>
    </row>
    <row r="80" spans="1:4" ht="15.75" customHeight="1" x14ac:dyDescent="0.25">
      <c r="A80" s="158">
        <v>44264.287071759347</v>
      </c>
      <c r="B80" s="159">
        <v>100</v>
      </c>
      <c r="C80" s="160" t="s">
        <v>454</v>
      </c>
      <c r="D80" s="151" t="s">
        <v>24</v>
      </c>
    </row>
    <row r="81" spans="1:4" ht="15.75" customHeight="1" x14ac:dyDescent="0.25">
      <c r="A81" s="158">
        <v>44264.266504629515</v>
      </c>
      <c r="B81" s="159">
        <v>250</v>
      </c>
      <c r="C81" s="160" t="s">
        <v>737</v>
      </c>
      <c r="D81" s="151" t="s">
        <v>24</v>
      </c>
    </row>
    <row r="82" spans="1:4" ht="15.75" customHeight="1" x14ac:dyDescent="0.25">
      <c r="A82" s="158">
        <v>44264.128194444347</v>
      </c>
      <c r="B82" s="159">
        <v>300</v>
      </c>
      <c r="C82" s="160" t="s">
        <v>551</v>
      </c>
      <c r="D82" s="151" t="s">
        <v>24</v>
      </c>
    </row>
    <row r="83" spans="1:4" ht="15.75" customHeight="1" x14ac:dyDescent="0.25">
      <c r="A83" s="158">
        <v>44264.061412036885</v>
      </c>
      <c r="B83" s="159">
        <v>500</v>
      </c>
      <c r="C83" s="160" t="s">
        <v>490</v>
      </c>
      <c r="D83" s="151" t="s">
        <v>24</v>
      </c>
    </row>
    <row r="84" spans="1:4" ht="15.75" customHeight="1" x14ac:dyDescent="0.25">
      <c r="A84" s="158">
        <v>44264.071724536829</v>
      </c>
      <c r="B84" s="159">
        <v>500</v>
      </c>
      <c r="C84" s="160" t="s">
        <v>64</v>
      </c>
      <c r="D84" s="151" t="s">
        <v>24</v>
      </c>
    </row>
    <row r="85" spans="1:4" ht="15.75" customHeight="1" x14ac:dyDescent="0.25">
      <c r="A85" s="158">
        <v>44264.073055555578</v>
      </c>
      <c r="B85" s="159">
        <v>500</v>
      </c>
      <c r="C85" s="160" t="s">
        <v>738</v>
      </c>
      <c r="D85" s="151" t="s">
        <v>24</v>
      </c>
    </row>
    <row r="86" spans="1:4" ht="15.75" customHeight="1" x14ac:dyDescent="0.25">
      <c r="A86" s="158">
        <v>44264.459710648283</v>
      </c>
      <c r="B86" s="159">
        <v>500</v>
      </c>
      <c r="C86" s="160" t="s">
        <v>66</v>
      </c>
      <c r="D86" s="151" t="s">
        <v>24</v>
      </c>
    </row>
    <row r="87" spans="1:4" ht="15.75" customHeight="1" x14ac:dyDescent="0.25">
      <c r="A87" s="158">
        <v>44264.466030092444</v>
      </c>
      <c r="B87" s="159">
        <v>500</v>
      </c>
      <c r="C87" s="160" t="s">
        <v>739</v>
      </c>
      <c r="D87" s="151" t="s">
        <v>24</v>
      </c>
    </row>
    <row r="88" spans="1:4" ht="15.75" customHeight="1" x14ac:dyDescent="0.25">
      <c r="A88" s="158">
        <v>44264.524513889104</v>
      </c>
      <c r="B88" s="159">
        <v>800</v>
      </c>
      <c r="C88" s="160" t="s">
        <v>100</v>
      </c>
      <c r="D88" s="151" t="s">
        <v>24</v>
      </c>
    </row>
    <row r="89" spans="1:4" ht="15.75" customHeight="1" x14ac:dyDescent="0.25">
      <c r="A89" s="158">
        <v>44264.139236111194</v>
      </c>
      <c r="B89" s="159">
        <v>2000</v>
      </c>
      <c r="C89" s="160" t="s">
        <v>606</v>
      </c>
      <c r="D89" s="151" t="s">
        <v>24</v>
      </c>
    </row>
    <row r="90" spans="1:4" ht="15.75" customHeight="1" x14ac:dyDescent="0.25">
      <c r="A90" s="158">
        <v>44264.551643518731</v>
      </c>
      <c r="B90" s="159">
        <v>3000</v>
      </c>
      <c r="C90" s="160" t="s">
        <v>740</v>
      </c>
      <c r="D90" s="151" t="s">
        <v>24</v>
      </c>
    </row>
    <row r="91" spans="1:4" ht="15.75" customHeight="1" x14ac:dyDescent="0.25">
      <c r="A91" s="158">
        <v>44265.279351851903</v>
      </c>
      <c r="B91" s="159">
        <v>25</v>
      </c>
      <c r="C91" s="160" t="s">
        <v>455</v>
      </c>
      <c r="D91" s="151" t="s">
        <v>24</v>
      </c>
    </row>
    <row r="92" spans="1:4" ht="15.75" customHeight="1" x14ac:dyDescent="0.25">
      <c r="A92" s="158">
        <v>44265.512256944552</v>
      </c>
      <c r="B92" s="159">
        <v>200</v>
      </c>
      <c r="C92" s="160" t="s">
        <v>456</v>
      </c>
      <c r="D92" s="151" t="s">
        <v>24</v>
      </c>
    </row>
    <row r="93" spans="1:4" ht="15.75" customHeight="1" x14ac:dyDescent="0.25">
      <c r="A93" s="158">
        <v>44265.470243055373</v>
      </c>
      <c r="B93" s="159">
        <v>300</v>
      </c>
      <c r="C93" s="160" t="s">
        <v>113</v>
      </c>
      <c r="D93" s="151" t="s">
        <v>24</v>
      </c>
    </row>
    <row r="94" spans="1:4" ht="15.75" customHeight="1" x14ac:dyDescent="0.25">
      <c r="A94" s="158">
        <v>44265.450451388955</v>
      </c>
      <c r="B94" s="159">
        <v>500</v>
      </c>
      <c r="C94" s="160" t="s">
        <v>55</v>
      </c>
      <c r="D94" s="151" t="s">
        <v>24</v>
      </c>
    </row>
    <row r="95" spans="1:4" ht="15.75" customHeight="1" x14ac:dyDescent="0.25">
      <c r="A95" s="158">
        <v>44265.565312500112</v>
      </c>
      <c r="B95" s="159">
        <v>5000</v>
      </c>
      <c r="C95" s="160" t="s">
        <v>741</v>
      </c>
      <c r="D95" s="151" t="s">
        <v>24</v>
      </c>
    </row>
    <row r="96" spans="1:4" ht="15.75" customHeight="1" x14ac:dyDescent="0.25">
      <c r="A96" s="158">
        <v>44266.771458333358</v>
      </c>
      <c r="B96" s="159">
        <v>3</v>
      </c>
      <c r="C96" s="160" t="s">
        <v>742</v>
      </c>
      <c r="D96" s="151" t="s">
        <v>24</v>
      </c>
    </row>
    <row r="97" spans="1:4" ht="15.75" customHeight="1" x14ac:dyDescent="0.25">
      <c r="A97" s="158">
        <v>44266.301990740933</v>
      </c>
      <c r="B97" s="159">
        <v>35</v>
      </c>
      <c r="C97" s="160" t="s">
        <v>457</v>
      </c>
      <c r="D97" s="151" t="s">
        <v>24</v>
      </c>
    </row>
    <row r="98" spans="1:4" ht="15.75" customHeight="1" x14ac:dyDescent="0.25">
      <c r="A98" s="158">
        <v>44266.274351852015</v>
      </c>
      <c r="B98" s="159">
        <v>50</v>
      </c>
      <c r="C98" s="160" t="s">
        <v>56</v>
      </c>
      <c r="D98" s="151" t="s">
        <v>24</v>
      </c>
    </row>
    <row r="99" spans="1:4" ht="15.75" customHeight="1" x14ac:dyDescent="0.25">
      <c r="A99" s="158">
        <v>44266.443506944459</v>
      </c>
      <c r="B99" s="159">
        <v>50</v>
      </c>
      <c r="C99" s="160" t="s">
        <v>68</v>
      </c>
      <c r="D99" s="151" t="s">
        <v>24</v>
      </c>
    </row>
    <row r="100" spans="1:4" ht="15.75" customHeight="1" x14ac:dyDescent="0.25">
      <c r="A100" s="158">
        <v>44266.436944444664</v>
      </c>
      <c r="B100" s="159">
        <v>100</v>
      </c>
      <c r="C100" s="160" t="s">
        <v>545</v>
      </c>
      <c r="D100" s="151" t="s">
        <v>24</v>
      </c>
    </row>
    <row r="101" spans="1:4" ht="15.75" customHeight="1" x14ac:dyDescent="0.25">
      <c r="A101" s="158">
        <v>44266.508541666437</v>
      </c>
      <c r="B101" s="159">
        <v>300</v>
      </c>
      <c r="C101" s="160" t="s">
        <v>71</v>
      </c>
      <c r="D101" s="151" t="s">
        <v>24</v>
      </c>
    </row>
    <row r="102" spans="1:4" ht="15.75" customHeight="1" x14ac:dyDescent="0.25">
      <c r="A102" s="158">
        <v>44266.459456018638</v>
      </c>
      <c r="B102" s="159">
        <v>300</v>
      </c>
      <c r="C102" s="160" t="s">
        <v>543</v>
      </c>
      <c r="D102" s="151" t="s">
        <v>24</v>
      </c>
    </row>
    <row r="103" spans="1:4" ht="15.75" customHeight="1" x14ac:dyDescent="0.25">
      <c r="A103" s="158">
        <v>44266.417870370205</v>
      </c>
      <c r="B103" s="159">
        <v>500</v>
      </c>
      <c r="C103" s="160" t="s">
        <v>70</v>
      </c>
      <c r="D103" s="151" t="s">
        <v>24</v>
      </c>
    </row>
    <row r="104" spans="1:4" ht="15.75" customHeight="1" x14ac:dyDescent="0.25">
      <c r="A104" s="158">
        <v>44266.493680555373</v>
      </c>
      <c r="B104" s="159">
        <v>500</v>
      </c>
      <c r="C104" s="160" t="s">
        <v>72</v>
      </c>
      <c r="D104" s="151" t="s">
        <v>24</v>
      </c>
    </row>
    <row r="105" spans="1:4" ht="15.75" customHeight="1" x14ac:dyDescent="0.25">
      <c r="A105" s="158">
        <v>44267.44025462959</v>
      </c>
      <c r="B105" s="159">
        <v>50</v>
      </c>
      <c r="C105" s="160" t="s">
        <v>458</v>
      </c>
      <c r="D105" s="151" t="s">
        <v>24</v>
      </c>
    </row>
    <row r="106" spans="1:4" ht="15.75" customHeight="1" x14ac:dyDescent="0.25">
      <c r="A106" s="158">
        <v>44267.348321759142</v>
      </c>
      <c r="B106" s="159">
        <v>100</v>
      </c>
      <c r="C106" s="160" t="s">
        <v>483</v>
      </c>
      <c r="D106" s="151" t="s">
        <v>24</v>
      </c>
    </row>
    <row r="107" spans="1:4" ht="15.75" customHeight="1" x14ac:dyDescent="0.25">
      <c r="A107" s="158">
        <v>44267.620335648302</v>
      </c>
      <c r="B107" s="159">
        <v>123</v>
      </c>
      <c r="C107" s="160" t="s">
        <v>392</v>
      </c>
      <c r="D107" s="151" t="s">
        <v>24</v>
      </c>
    </row>
    <row r="108" spans="1:4" ht="15.75" customHeight="1" x14ac:dyDescent="0.25">
      <c r="A108" s="158">
        <v>44267.062708333135</v>
      </c>
      <c r="B108" s="159">
        <v>300</v>
      </c>
      <c r="C108" s="160" t="s">
        <v>743</v>
      </c>
      <c r="D108" s="151" t="s">
        <v>24</v>
      </c>
    </row>
    <row r="109" spans="1:4" ht="15.75" customHeight="1" x14ac:dyDescent="0.25">
      <c r="A109" s="158">
        <v>44267.417118055746</v>
      </c>
      <c r="B109" s="159">
        <v>300</v>
      </c>
      <c r="C109" s="160" t="s">
        <v>544</v>
      </c>
      <c r="D109" s="151" t="s">
        <v>24</v>
      </c>
    </row>
    <row r="110" spans="1:4" ht="15.75" customHeight="1" x14ac:dyDescent="0.25">
      <c r="A110" s="158">
        <v>44267.827928240877</v>
      </c>
      <c r="B110" s="159">
        <v>420</v>
      </c>
      <c r="C110" s="160" t="s">
        <v>638</v>
      </c>
      <c r="D110" s="151" t="s">
        <v>24</v>
      </c>
    </row>
    <row r="111" spans="1:4" ht="15.75" customHeight="1" x14ac:dyDescent="0.25">
      <c r="A111" s="158">
        <v>44267.42091435194</v>
      </c>
      <c r="B111" s="159">
        <v>2500</v>
      </c>
      <c r="C111" s="160" t="s">
        <v>601</v>
      </c>
      <c r="D111" s="151" t="s">
        <v>24</v>
      </c>
    </row>
    <row r="112" spans="1:4" ht="15.75" customHeight="1" x14ac:dyDescent="0.25">
      <c r="A112" s="158">
        <v>44267.828611111268</v>
      </c>
      <c r="B112" s="159">
        <v>4000</v>
      </c>
      <c r="C112" s="160" t="s">
        <v>638</v>
      </c>
      <c r="D112" s="151" t="s">
        <v>24</v>
      </c>
    </row>
    <row r="113" spans="1:4" ht="15.75" customHeight="1" x14ac:dyDescent="0.25">
      <c r="A113" s="158">
        <v>44268.412650463171</v>
      </c>
      <c r="B113" s="159">
        <v>100</v>
      </c>
      <c r="C113" s="160" t="s">
        <v>484</v>
      </c>
      <c r="D113" s="151" t="s">
        <v>24</v>
      </c>
    </row>
    <row r="114" spans="1:4" ht="15.75" customHeight="1" x14ac:dyDescent="0.25">
      <c r="A114" s="158">
        <v>44268.20947916666</v>
      </c>
      <c r="B114" s="159">
        <v>200</v>
      </c>
      <c r="C114" s="160" t="s">
        <v>744</v>
      </c>
      <c r="D114" s="151" t="s">
        <v>24</v>
      </c>
    </row>
    <row r="115" spans="1:4" ht="15.75" customHeight="1" x14ac:dyDescent="0.25">
      <c r="A115" s="158">
        <v>44268.412951388862</v>
      </c>
      <c r="B115" s="159">
        <v>250</v>
      </c>
      <c r="C115" s="160" t="s">
        <v>485</v>
      </c>
      <c r="D115" s="151" t="s">
        <v>24</v>
      </c>
    </row>
    <row r="116" spans="1:4" ht="15.75" customHeight="1" x14ac:dyDescent="0.25">
      <c r="A116" s="158">
        <v>44268.407291666605</v>
      </c>
      <c r="B116" s="159">
        <v>300</v>
      </c>
      <c r="C116" s="160" t="s">
        <v>486</v>
      </c>
      <c r="D116" s="151" t="s">
        <v>24</v>
      </c>
    </row>
    <row r="117" spans="1:4" ht="15.75" customHeight="1" x14ac:dyDescent="0.25">
      <c r="A117" s="158">
        <v>44268.449652777985</v>
      </c>
      <c r="B117" s="159">
        <v>500</v>
      </c>
      <c r="C117" s="160" t="s">
        <v>75</v>
      </c>
      <c r="D117" s="151" t="s">
        <v>24</v>
      </c>
    </row>
    <row r="118" spans="1:4" ht="15.75" customHeight="1" x14ac:dyDescent="0.25">
      <c r="A118" s="158">
        <v>44268.424155092798</v>
      </c>
      <c r="B118" s="159">
        <v>500</v>
      </c>
      <c r="C118" s="160" t="s">
        <v>73</v>
      </c>
      <c r="D118" s="151" t="s">
        <v>24</v>
      </c>
    </row>
    <row r="119" spans="1:4" ht="15.75" customHeight="1" x14ac:dyDescent="0.25">
      <c r="A119" s="158">
        <v>44268.443472222425</v>
      </c>
      <c r="B119" s="159">
        <v>1000</v>
      </c>
      <c r="C119" s="160" t="s">
        <v>74</v>
      </c>
      <c r="D119" s="151" t="s">
        <v>24</v>
      </c>
    </row>
    <row r="120" spans="1:4" ht="15.75" customHeight="1" x14ac:dyDescent="0.25">
      <c r="A120" s="158">
        <v>44269.34600694431</v>
      </c>
      <c r="B120" s="159">
        <v>50</v>
      </c>
      <c r="C120" s="160" t="s">
        <v>461</v>
      </c>
      <c r="D120" s="151" t="s">
        <v>24</v>
      </c>
    </row>
    <row r="121" spans="1:4" ht="15.75" customHeight="1" x14ac:dyDescent="0.25">
      <c r="A121" s="158">
        <v>44269.35971064819</v>
      </c>
      <c r="B121" s="159">
        <v>100</v>
      </c>
      <c r="C121" s="160" t="s">
        <v>745</v>
      </c>
      <c r="D121" s="151" t="s">
        <v>24</v>
      </c>
    </row>
    <row r="122" spans="1:4" ht="15.75" customHeight="1" x14ac:dyDescent="0.25">
      <c r="A122" s="158">
        <v>44269.447743055411</v>
      </c>
      <c r="B122" s="159">
        <v>100</v>
      </c>
      <c r="C122" s="160" t="s">
        <v>77</v>
      </c>
      <c r="D122" s="151" t="s">
        <v>24</v>
      </c>
    </row>
    <row r="123" spans="1:4" ht="15.75" customHeight="1" x14ac:dyDescent="0.25">
      <c r="A123" s="158">
        <v>44269.417083333246</v>
      </c>
      <c r="B123" s="159">
        <v>1000</v>
      </c>
      <c r="C123" s="160" t="s">
        <v>76</v>
      </c>
      <c r="D123" s="151" t="s">
        <v>24</v>
      </c>
    </row>
    <row r="124" spans="1:4" ht="15.75" customHeight="1" x14ac:dyDescent="0.25">
      <c r="A124" s="158">
        <v>44270.524988425896</v>
      </c>
      <c r="B124" s="159">
        <v>10</v>
      </c>
      <c r="C124" s="160" t="s">
        <v>540</v>
      </c>
      <c r="D124" s="151" t="s">
        <v>24</v>
      </c>
    </row>
    <row r="125" spans="1:4" ht="15.75" customHeight="1" x14ac:dyDescent="0.25">
      <c r="A125" s="158">
        <v>44270.680763889104</v>
      </c>
      <c r="B125" s="159">
        <v>28</v>
      </c>
      <c r="C125" s="160" t="s">
        <v>746</v>
      </c>
      <c r="D125" s="151" t="s">
        <v>24</v>
      </c>
    </row>
    <row r="126" spans="1:4" ht="15.75" customHeight="1" x14ac:dyDescent="0.25">
      <c r="A126" s="158">
        <v>44270.706168981269</v>
      </c>
      <c r="B126" s="159">
        <v>50</v>
      </c>
      <c r="C126" s="160" t="s">
        <v>79</v>
      </c>
      <c r="D126" s="151" t="s">
        <v>24</v>
      </c>
    </row>
    <row r="127" spans="1:4" ht="15.75" customHeight="1" x14ac:dyDescent="0.25">
      <c r="A127" s="158">
        <v>44270.067303240765</v>
      </c>
      <c r="B127" s="159">
        <v>100</v>
      </c>
      <c r="C127" s="160" t="s">
        <v>546</v>
      </c>
      <c r="D127" s="151" t="s">
        <v>24</v>
      </c>
    </row>
    <row r="128" spans="1:4" ht="15.75" customHeight="1" x14ac:dyDescent="0.25">
      <c r="A128" s="158">
        <v>44270.067337962799</v>
      </c>
      <c r="B128" s="159">
        <v>200</v>
      </c>
      <c r="C128" s="160" t="s">
        <v>642</v>
      </c>
      <c r="D128" s="151" t="s">
        <v>24</v>
      </c>
    </row>
    <row r="129" spans="1:4" ht="15.75" customHeight="1" x14ac:dyDescent="0.25">
      <c r="A129" s="158">
        <v>44270.634872685187</v>
      </c>
      <c r="B129" s="159">
        <v>200</v>
      </c>
      <c r="C129" s="160" t="s">
        <v>747</v>
      </c>
      <c r="D129" s="151" t="s">
        <v>24</v>
      </c>
    </row>
    <row r="130" spans="1:4" ht="15.75" customHeight="1" x14ac:dyDescent="0.25">
      <c r="A130" s="158">
        <v>44270.067303240765</v>
      </c>
      <c r="B130" s="159">
        <v>207</v>
      </c>
      <c r="C130" s="160" t="s">
        <v>418</v>
      </c>
      <c r="D130" s="151" t="s">
        <v>24</v>
      </c>
    </row>
    <row r="131" spans="1:4" ht="15.75" customHeight="1" x14ac:dyDescent="0.25">
      <c r="A131" s="158">
        <v>44270.47739583347</v>
      </c>
      <c r="B131" s="159">
        <v>500</v>
      </c>
      <c r="C131" s="160" t="s">
        <v>459</v>
      </c>
      <c r="D131" s="151" t="s">
        <v>24</v>
      </c>
    </row>
    <row r="132" spans="1:4" ht="15.75" customHeight="1" x14ac:dyDescent="0.25">
      <c r="A132" s="158">
        <v>44270.493171296082</v>
      </c>
      <c r="B132" s="159">
        <v>500</v>
      </c>
      <c r="C132" s="160" t="s">
        <v>460</v>
      </c>
      <c r="D132" s="151" t="s">
        <v>24</v>
      </c>
    </row>
    <row r="133" spans="1:4" ht="15.75" customHeight="1" x14ac:dyDescent="0.25">
      <c r="A133" s="158">
        <v>44270.497974536847</v>
      </c>
      <c r="B133" s="159">
        <v>500</v>
      </c>
      <c r="C133" s="160" t="s">
        <v>78</v>
      </c>
      <c r="D133" s="151" t="s">
        <v>24</v>
      </c>
    </row>
    <row r="134" spans="1:4" ht="15.75" customHeight="1" x14ac:dyDescent="0.25">
      <c r="A134" s="158">
        <v>44270.543310184963</v>
      </c>
      <c r="B134" s="159">
        <v>500</v>
      </c>
      <c r="C134" s="160" t="s">
        <v>538</v>
      </c>
      <c r="D134" s="151" t="s">
        <v>24</v>
      </c>
    </row>
    <row r="135" spans="1:4" ht="15.75" customHeight="1" x14ac:dyDescent="0.25">
      <c r="A135" s="158">
        <v>44270.064652777743</v>
      </c>
      <c r="B135" s="159">
        <v>1000</v>
      </c>
      <c r="C135" s="160" t="s">
        <v>495</v>
      </c>
      <c r="D135" s="151" t="s">
        <v>24</v>
      </c>
    </row>
    <row r="136" spans="1:4" ht="15.75" customHeight="1" x14ac:dyDescent="0.25">
      <c r="A136" s="158">
        <v>44270.067835648078</v>
      </c>
      <c r="B136" s="159">
        <v>1000</v>
      </c>
      <c r="C136" s="160" t="s">
        <v>645</v>
      </c>
      <c r="D136" s="151" t="s">
        <v>24</v>
      </c>
    </row>
    <row r="137" spans="1:4" ht="15.75" customHeight="1" x14ac:dyDescent="0.25">
      <c r="A137" s="158">
        <v>44270.08443287015</v>
      </c>
      <c r="B137" s="159">
        <v>1075</v>
      </c>
      <c r="C137" s="160" t="s">
        <v>644</v>
      </c>
      <c r="D137" s="151" t="s">
        <v>24</v>
      </c>
    </row>
    <row r="138" spans="1:4" ht="15.75" customHeight="1" x14ac:dyDescent="0.25">
      <c r="A138" s="158">
        <v>44270.757488425821</v>
      </c>
      <c r="B138" s="159">
        <v>2000</v>
      </c>
      <c r="C138" s="160" t="s">
        <v>748</v>
      </c>
      <c r="D138" s="151" t="s">
        <v>24</v>
      </c>
    </row>
    <row r="139" spans="1:4" ht="15.75" customHeight="1" x14ac:dyDescent="0.25">
      <c r="A139" s="158">
        <v>44270.692592592444</v>
      </c>
      <c r="B139" s="159">
        <v>4450</v>
      </c>
      <c r="C139" s="160" t="s">
        <v>749</v>
      </c>
      <c r="D139" s="151" t="s">
        <v>24</v>
      </c>
    </row>
    <row r="140" spans="1:4" ht="15.75" customHeight="1" x14ac:dyDescent="0.25">
      <c r="A140" s="158">
        <v>44271.448171296157</v>
      </c>
      <c r="B140" s="159">
        <v>60</v>
      </c>
      <c r="C140" s="160" t="s">
        <v>101</v>
      </c>
      <c r="D140" s="151" t="s">
        <v>24</v>
      </c>
    </row>
    <row r="141" spans="1:4" ht="15.75" customHeight="1" x14ac:dyDescent="0.25">
      <c r="A141" s="158">
        <v>44271.286076388787</v>
      </c>
      <c r="B141" s="159">
        <v>100</v>
      </c>
      <c r="C141" s="160" t="s">
        <v>80</v>
      </c>
      <c r="D141" s="151" t="s">
        <v>24</v>
      </c>
    </row>
    <row r="142" spans="1:4" ht="15.75" customHeight="1" x14ac:dyDescent="0.25">
      <c r="A142" s="158">
        <v>44271.454074074049</v>
      </c>
      <c r="B142" s="159">
        <v>100</v>
      </c>
      <c r="C142" s="160" t="s">
        <v>415</v>
      </c>
      <c r="D142" s="151" t="s">
        <v>24</v>
      </c>
    </row>
    <row r="143" spans="1:4" ht="15.75" customHeight="1" x14ac:dyDescent="0.25">
      <c r="A143" s="158">
        <v>44271.469409722369</v>
      </c>
      <c r="B143" s="159">
        <v>100</v>
      </c>
      <c r="C143" s="160" t="s">
        <v>81</v>
      </c>
      <c r="D143" s="151" t="s">
        <v>24</v>
      </c>
    </row>
    <row r="144" spans="1:4" ht="15.75" customHeight="1" x14ac:dyDescent="0.25">
      <c r="A144" s="158">
        <v>44271.51253472222</v>
      </c>
      <c r="B144" s="159">
        <v>100</v>
      </c>
      <c r="C144" s="160" t="s">
        <v>105</v>
      </c>
      <c r="D144" s="151" t="s">
        <v>24</v>
      </c>
    </row>
    <row r="145" spans="1:4" ht="15.75" customHeight="1" x14ac:dyDescent="0.25">
      <c r="A145" s="158">
        <v>44271.534629629459</v>
      </c>
      <c r="B145" s="159">
        <v>100</v>
      </c>
      <c r="C145" s="160" t="s">
        <v>487</v>
      </c>
      <c r="D145" s="151" t="s">
        <v>24</v>
      </c>
    </row>
    <row r="146" spans="1:4" ht="15.75" customHeight="1" x14ac:dyDescent="0.25">
      <c r="A146" s="158">
        <v>44271.594409722369</v>
      </c>
      <c r="B146" s="159">
        <v>500</v>
      </c>
      <c r="C146" s="160" t="s">
        <v>750</v>
      </c>
      <c r="D146" s="151" t="s">
        <v>24</v>
      </c>
    </row>
    <row r="147" spans="1:4" ht="15.75" customHeight="1" x14ac:dyDescent="0.25">
      <c r="A147" s="158">
        <v>44271.60010416666</v>
      </c>
      <c r="B147" s="159">
        <v>700</v>
      </c>
      <c r="C147" s="160" t="s">
        <v>751</v>
      </c>
      <c r="D147" s="151" t="s">
        <v>24</v>
      </c>
    </row>
    <row r="148" spans="1:4" ht="15.75" customHeight="1" x14ac:dyDescent="0.25">
      <c r="A148" s="158">
        <v>44271.458993055392</v>
      </c>
      <c r="B148" s="159">
        <v>1000</v>
      </c>
      <c r="C148" s="160" t="s">
        <v>548</v>
      </c>
      <c r="D148" s="151" t="s">
        <v>24</v>
      </c>
    </row>
    <row r="149" spans="1:4" ht="15.75" customHeight="1" x14ac:dyDescent="0.25">
      <c r="A149" s="158">
        <v>44271.782951388974</v>
      </c>
      <c r="B149" s="159">
        <v>1000</v>
      </c>
      <c r="C149" s="160" t="s">
        <v>752</v>
      </c>
      <c r="D149" s="151" t="s">
        <v>24</v>
      </c>
    </row>
    <row r="150" spans="1:4" ht="15.75" customHeight="1" x14ac:dyDescent="0.25">
      <c r="A150" s="158">
        <v>44271.454409722239</v>
      </c>
      <c r="B150" s="159">
        <v>7000</v>
      </c>
      <c r="C150" s="160" t="s">
        <v>102</v>
      </c>
      <c r="D150" s="151" t="s">
        <v>24</v>
      </c>
    </row>
    <row r="151" spans="1:4" ht="15.75" customHeight="1" x14ac:dyDescent="0.25">
      <c r="A151" s="158">
        <v>44272.471655092668</v>
      </c>
      <c r="B151" s="159">
        <v>61</v>
      </c>
      <c r="C151" s="160" t="s">
        <v>647</v>
      </c>
      <c r="D151" s="151" t="s">
        <v>24</v>
      </c>
    </row>
    <row r="152" spans="1:4" ht="15.75" customHeight="1" x14ac:dyDescent="0.25">
      <c r="A152" s="158">
        <v>44272.818541666493</v>
      </c>
      <c r="B152" s="159">
        <v>100</v>
      </c>
      <c r="C152" s="160" t="s">
        <v>753</v>
      </c>
      <c r="D152" s="151" t="s">
        <v>24</v>
      </c>
    </row>
    <row r="153" spans="1:4" ht="15.75" customHeight="1" x14ac:dyDescent="0.25">
      <c r="A153" s="158">
        <v>44272.66326388903</v>
      </c>
      <c r="B153" s="159">
        <v>250</v>
      </c>
      <c r="C153" s="160" t="s">
        <v>643</v>
      </c>
      <c r="D153" s="151" t="s">
        <v>24</v>
      </c>
    </row>
    <row r="154" spans="1:4" ht="15.75" customHeight="1" x14ac:dyDescent="0.25">
      <c r="A154" s="158">
        <v>44272.424861111213</v>
      </c>
      <c r="B154" s="159">
        <v>500</v>
      </c>
      <c r="C154" s="160" t="s">
        <v>55</v>
      </c>
      <c r="D154" s="151" t="s">
        <v>24</v>
      </c>
    </row>
    <row r="155" spans="1:4" ht="15.75" customHeight="1" x14ac:dyDescent="0.25">
      <c r="A155" s="158">
        <v>44272.06170138903</v>
      </c>
      <c r="B155" s="159">
        <v>2219</v>
      </c>
      <c r="C155" s="160" t="s">
        <v>646</v>
      </c>
      <c r="D155" s="151" t="s">
        <v>24</v>
      </c>
    </row>
    <row r="156" spans="1:4" ht="15.75" customHeight="1" x14ac:dyDescent="0.25">
      <c r="A156" s="158">
        <v>44273.478472222108</v>
      </c>
      <c r="B156" s="159">
        <v>60</v>
      </c>
      <c r="C156" s="160" t="s">
        <v>754</v>
      </c>
      <c r="D156" s="151" t="s">
        <v>24</v>
      </c>
    </row>
    <row r="157" spans="1:4" ht="15.75" customHeight="1" x14ac:dyDescent="0.25">
      <c r="A157" s="158">
        <v>44273.506944444496</v>
      </c>
      <c r="B157" s="159">
        <v>60</v>
      </c>
      <c r="C157" s="160" t="s">
        <v>83</v>
      </c>
      <c r="D157" s="151" t="s">
        <v>24</v>
      </c>
    </row>
    <row r="158" spans="1:4" ht="15.75" customHeight="1" x14ac:dyDescent="0.25">
      <c r="A158" s="158">
        <v>44273.513645833358</v>
      </c>
      <c r="B158" s="159">
        <v>60</v>
      </c>
      <c r="C158" s="160" t="s">
        <v>84</v>
      </c>
      <c r="D158" s="151" t="s">
        <v>24</v>
      </c>
    </row>
    <row r="159" spans="1:4" ht="15.75" customHeight="1" x14ac:dyDescent="0.25">
      <c r="A159" s="158">
        <v>44273.521250000224</v>
      </c>
      <c r="B159" s="159">
        <v>60</v>
      </c>
      <c r="C159" s="160" t="s">
        <v>393</v>
      </c>
      <c r="D159" s="151" t="s">
        <v>24</v>
      </c>
    </row>
    <row r="160" spans="1:4" ht="15.75" customHeight="1" x14ac:dyDescent="0.25">
      <c r="A160" s="158">
        <v>44273.341979166493</v>
      </c>
      <c r="B160" s="159">
        <v>150</v>
      </c>
      <c r="C160" s="160" t="s">
        <v>755</v>
      </c>
      <c r="D160" s="151" t="s">
        <v>24</v>
      </c>
    </row>
    <row r="161" spans="1:4" ht="15.75" customHeight="1" x14ac:dyDescent="0.25">
      <c r="A161" s="158">
        <v>44273.058923610952</v>
      </c>
      <c r="B161" s="159">
        <v>741</v>
      </c>
      <c r="C161" s="160" t="s">
        <v>547</v>
      </c>
      <c r="D161" s="151" t="s">
        <v>24</v>
      </c>
    </row>
    <row r="162" spans="1:4" ht="15.75" customHeight="1" x14ac:dyDescent="0.25">
      <c r="A162" s="158">
        <v>44273.442581018433</v>
      </c>
      <c r="B162" s="159">
        <v>1000</v>
      </c>
      <c r="C162" s="160" t="s">
        <v>82</v>
      </c>
      <c r="D162" s="151" t="s">
        <v>24</v>
      </c>
    </row>
    <row r="163" spans="1:4" ht="15.75" customHeight="1" x14ac:dyDescent="0.25">
      <c r="A163" s="158">
        <v>44274.435300925747</v>
      </c>
      <c r="B163" s="159">
        <v>100</v>
      </c>
      <c r="C163" s="160" t="s">
        <v>86</v>
      </c>
      <c r="D163" s="151" t="s">
        <v>24</v>
      </c>
    </row>
    <row r="164" spans="1:4" ht="15.75" customHeight="1" x14ac:dyDescent="0.25">
      <c r="A164" s="158">
        <v>44274.65219907416</v>
      </c>
      <c r="B164" s="159">
        <v>200</v>
      </c>
      <c r="C164" s="160" t="s">
        <v>756</v>
      </c>
      <c r="D164" s="151" t="s">
        <v>24</v>
      </c>
    </row>
    <row r="165" spans="1:4" ht="15.75" customHeight="1" x14ac:dyDescent="0.25">
      <c r="A165" s="158">
        <v>44274.487719907425</v>
      </c>
      <c r="B165" s="159">
        <v>500</v>
      </c>
      <c r="C165" s="160" t="s">
        <v>85</v>
      </c>
      <c r="D165" s="151" t="s">
        <v>24</v>
      </c>
    </row>
    <row r="166" spans="1:4" ht="15.75" customHeight="1" x14ac:dyDescent="0.25">
      <c r="A166" s="158">
        <v>44274.528055555653</v>
      </c>
      <c r="B166" s="159">
        <v>2000</v>
      </c>
      <c r="C166" s="160" t="s">
        <v>757</v>
      </c>
      <c r="D166" s="151" t="s">
        <v>24</v>
      </c>
    </row>
    <row r="167" spans="1:4" ht="15.75" customHeight="1" x14ac:dyDescent="0.25">
      <c r="A167" s="158">
        <v>44274.796030092519</v>
      </c>
      <c r="B167" s="159">
        <v>3000</v>
      </c>
      <c r="C167" s="160" t="s">
        <v>758</v>
      </c>
      <c r="D167" s="151" t="s">
        <v>24</v>
      </c>
    </row>
    <row r="168" spans="1:4" ht="15.75" customHeight="1" x14ac:dyDescent="0.25">
      <c r="A168" s="158">
        <v>44275.659583333414</v>
      </c>
      <c r="B168" s="159">
        <v>25</v>
      </c>
      <c r="C168" s="160" t="s">
        <v>648</v>
      </c>
      <c r="D168" s="151" t="s">
        <v>24</v>
      </c>
    </row>
    <row r="169" spans="1:4" ht="15.75" customHeight="1" x14ac:dyDescent="0.25">
      <c r="A169" s="158">
        <v>44275.49623842584</v>
      </c>
      <c r="B169" s="159">
        <v>100</v>
      </c>
      <c r="C169" s="160" t="s">
        <v>89</v>
      </c>
      <c r="D169" s="151" t="s">
        <v>24</v>
      </c>
    </row>
    <row r="170" spans="1:4" ht="15.75" customHeight="1" x14ac:dyDescent="0.25">
      <c r="A170" s="158">
        <v>44275.483136574272</v>
      </c>
      <c r="B170" s="159">
        <v>300</v>
      </c>
      <c r="C170" s="160" t="s">
        <v>88</v>
      </c>
      <c r="D170" s="151" t="s">
        <v>24</v>
      </c>
    </row>
    <row r="171" spans="1:4" ht="15.75" customHeight="1" x14ac:dyDescent="0.25">
      <c r="A171" s="158">
        <v>44275.915034722071</v>
      </c>
      <c r="B171" s="159">
        <v>500</v>
      </c>
      <c r="C171" s="160" t="s">
        <v>759</v>
      </c>
      <c r="D171" s="151" t="s">
        <v>24</v>
      </c>
    </row>
    <row r="172" spans="1:4" ht="15.75" customHeight="1" x14ac:dyDescent="0.25">
      <c r="A172" s="158">
        <v>44275.606180555653</v>
      </c>
      <c r="B172" s="159">
        <v>2000</v>
      </c>
      <c r="C172" s="160" t="s">
        <v>760</v>
      </c>
      <c r="D172" s="151" t="s">
        <v>24</v>
      </c>
    </row>
    <row r="173" spans="1:4" ht="15.75" customHeight="1" x14ac:dyDescent="0.25">
      <c r="A173" s="158">
        <v>44276.334733796306</v>
      </c>
      <c r="B173" s="159">
        <v>50</v>
      </c>
      <c r="C173" s="160" t="s">
        <v>461</v>
      </c>
      <c r="D173" s="151" t="s">
        <v>24</v>
      </c>
    </row>
    <row r="174" spans="1:4" ht="15.75" customHeight="1" x14ac:dyDescent="0.25">
      <c r="A174" s="158">
        <v>44276.292048611213</v>
      </c>
      <c r="B174" s="159">
        <v>80</v>
      </c>
      <c r="C174" s="160" t="s">
        <v>488</v>
      </c>
      <c r="D174" s="151" t="s">
        <v>24</v>
      </c>
    </row>
    <row r="175" spans="1:4" ht="15.75" customHeight="1" x14ac:dyDescent="0.25">
      <c r="A175" s="158">
        <v>44276.427685185336</v>
      </c>
      <c r="B175" s="159">
        <v>200</v>
      </c>
      <c r="C175" s="160" t="s">
        <v>602</v>
      </c>
      <c r="D175" s="151" t="s">
        <v>24</v>
      </c>
    </row>
    <row r="176" spans="1:4" ht="15.75" customHeight="1" x14ac:dyDescent="0.25">
      <c r="A176" s="158">
        <v>44276.837164351717</v>
      </c>
      <c r="B176" s="159">
        <v>200</v>
      </c>
      <c r="C176" s="160" t="s">
        <v>414</v>
      </c>
      <c r="D176" s="151" t="s">
        <v>24</v>
      </c>
    </row>
    <row r="177" spans="1:4" ht="15.75" customHeight="1" x14ac:dyDescent="0.25">
      <c r="A177" s="158">
        <v>44276.570115740877</v>
      </c>
      <c r="B177" s="159">
        <v>500</v>
      </c>
      <c r="C177" s="160" t="s">
        <v>761</v>
      </c>
      <c r="D177" s="151" t="s">
        <v>24</v>
      </c>
    </row>
    <row r="178" spans="1:4" ht="15.75" customHeight="1" x14ac:dyDescent="0.25">
      <c r="A178" s="158">
        <v>44276.503101851791</v>
      </c>
      <c r="B178" s="159">
        <v>1000</v>
      </c>
      <c r="C178" s="160" t="s">
        <v>90</v>
      </c>
      <c r="D178" s="151" t="s">
        <v>24</v>
      </c>
    </row>
    <row r="179" spans="1:4" ht="15" customHeight="1" x14ac:dyDescent="0.25">
      <c r="A179" s="158">
        <v>44277.479282407556</v>
      </c>
      <c r="B179" s="159">
        <v>10</v>
      </c>
      <c r="C179" s="160" t="s">
        <v>540</v>
      </c>
      <c r="D179" s="151" t="s">
        <v>24</v>
      </c>
    </row>
    <row r="180" spans="1:4" ht="15.75" customHeight="1" x14ac:dyDescent="0.25">
      <c r="A180" s="158">
        <v>44277.065393518656</v>
      </c>
      <c r="B180" s="159">
        <v>30</v>
      </c>
      <c r="C180" s="160" t="s">
        <v>549</v>
      </c>
      <c r="D180" s="151" t="s">
        <v>24</v>
      </c>
    </row>
    <row r="181" spans="1:4" ht="15.75" customHeight="1" x14ac:dyDescent="0.25">
      <c r="A181" s="158">
        <v>44277.065567129757</v>
      </c>
      <c r="B181" s="159">
        <v>100</v>
      </c>
      <c r="C181" s="160" t="s">
        <v>493</v>
      </c>
      <c r="D181" s="151" t="s">
        <v>24</v>
      </c>
    </row>
    <row r="182" spans="1:4" ht="15" customHeight="1" x14ac:dyDescent="0.25">
      <c r="A182" s="158">
        <v>44277.109942129813</v>
      </c>
      <c r="B182" s="159">
        <v>150</v>
      </c>
      <c r="C182" s="160" t="s">
        <v>451</v>
      </c>
      <c r="D182" s="151" t="s">
        <v>24</v>
      </c>
    </row>
    <row r="183" spans="1:4" ht="15.75" customHeight="1" x14ac:dyDescent="0.25">
      <c r="A183" s="158">
        <v>44277.459340277594</v>
      </c>
      <c r="B183" s="159">
        <v>500</v>
      </c>
      <c r="C183" s="160" t="s">
        <v>762</v>
      </c>
      <c r="D183" s="151" t="s">
        <v>24</v>
      </c>
    </row>
    <row r="184" spans="1:4" ht="15.75" customHeight="1" x14ac:dyDescent="0.25">
      <c r="A184" s="158">
        <v>44277.07666666666</v>
      </c>
      <c r="B184" s="159">
        <v>511</v>
      </c>
      <c r="C184" s="160" t="s">
        <v>649</v>
      </c>
      <c r="D184" s="151" t="s">
        <v>24</v>
      </c>
    </row>
    <row r="185" spans="1:4" ht="15.75" customHeight="1" x14ac:dyDescent="0.25">
      <c r="A185" s="158">
        <v>44277.07565972209</v>
      </c>
      <c r="B185" s="159">
        <v>590</v>
      </c>
      <c r="C185" s="160" t="s">
        <v>550</v>
      </c>
      <c r="D185" s="151" t="s">
        <v>24</v>
      </c>
    </row>
    <row r="186" spans="1:4" ht="15.75" customHeight="1" x14ac:dyDescent="0.25">
      <c r="A186" s="158">
        <v>44277.065034722444</v>
      </c>
      <c r="B186" s="159">
        <v>1000</v>
      </c>
      <c r="C186" s="160" t="s">
        <v>494</v>
      </c>
      <c r="D186" s="151" t="s">
        <v>24</v>
      </c>
    </row>
    <row r="187" spans="1:4" ht="15.75" customHeight="1" x14ac:dyDescent="0.25">
      <c r="A187" s="158">
        <v>44277.076574074104</v>
      </c>
      <c r="B187" s="159">
        <v>1000</v>
      </c>
      <c r="C187" s="160" t="s">
        <v>763</v>
      </c>
      <c r="D187" s="151" t="s">
        <v>24</v>
      </c>
    </row>
    <row r="188" spans="1:4" ht="15.75" customHeight="1" x14ac:dyDescent="0.25">
      <c r="A188" s="158">
        <v>44277.417939814739</v>
      </c>
      <c r="B188" s="159">
        <v>1000</v>
      </c>
      <c r="C188" s="160" t="s">
        <v>91</v>
      </c>
      <c r="D188" s="151" t="s">
        <v>24</v>
      </c>
    </row>
    <row r="189" spans="1:4" ht="15.75" customHeight="1" x14ac:dyDescent="0.25">
      <c r="A189" s="158">
        <v>44277.07565972209</v>
      </c>
      <c r="B189" s="159">
        <v>1650</v>
      </c>
      <c r="C189" s="160" t="s">
        <v>650</v>
      </c>
      <c r="D189" s="151" t="s">
        <v>24</v>
      </c>
    </row>
    <row r="190" spans="1:4" ht="15.75" customHeight="1" x14ac:dyDescent="0.25">
      <c r="A190" s="158">
        <v>44277.414756944403</v>
      </c>
      <c r="B190" s="159">
        <v>2200</v>
      </c>
      <c r="C190" s="160" t="s">
        <v>60</v>
      </c>
      <c r="D190" s="151" t="s">
        <v>24</v>
      </c>
    </row>
    <row r="191" spans="1:4" ht="15.75" customHeight="1" x14ac:dyDescent="0.25">
      <c r="A191" s="158">
        <v>44277.117604166735</v>
      </c>
      <c r="B191" s="159">
        <v>4000</v>
      </c>
      <c r="C191" s="160" t="s">
        <v>764</v>
      </c>
      <c r="D191" s="151" t="s">
        <v>24</v>
      </c>
    </row>
    <row r="192" spans="1:4" ht="15.75" customHeight="1" x14ac:dyDescent="0.25">
      <c r="A192" s="158">
        <v>44278.556655092631</v>
      </c>
      <c r="B192" s="159">
        <v>1</v>
      </c>
      <c r="C192" s="160" t="s">
        <v>765</v>
      </c>
      <c r="D192" s="151" t="s">
        <v>24</v>
      </c>
    </row>
    <row r="193" spans="1:4" ht="15.75" customHeight="1" x14ac:dyDescent="0.25">
      <c r="A193" s="158">
        <v>44278.198229166679</v>
      </c>
      <c r="B193" s="159">
        <v>100</v>
      </c>
      <c r="C193" s="160" t="s">
        <v>766</v>
      </c>
      <c r="D193" s="151" t="s">
        <v>24</v>
      </c>
    </row>
    <row r="194" spans="1:4" ht="15.75" customHeight="1" x14ac:dyDescent="0.25">
      <c r="A194" s="158">
        <v>44278.528553240933</v>
      </c>
      <c r="B194" s="159">
        <v>300</v>
      </c>
      <c r="C194" s="160" t="s">
        <v>93</v>
      </c>
      <c r="D194" s="151" t="s">
        <v>24</v>
      </c>
    </row>
    <row r="195" spans="1:4" ht="15.75" customHeight="1" x14ac:dyDescent="0.25">
      <c r="A195" s="158">
        <v>44278.419687500224</v>
      </c>
      <c r="B195" s="159">
        <v>500</v>
      </c>
      <c r="C195" s="160" t="s">
        <v>767</v>
      </c>
      <c r="D195" s="151" t="s">
        <v>24</v>
      </c>
    </row>
    <row r="196" spans="1:4" ht="15.75" customHeight="1" x14ac:dyDescent="0.25">
      <c r="A196" s="158">
        <v>44279.477546296082</v>
      </c>
      <c r="B196" s="159">
        <v>200</v>
      </c>
      <c r="C196" s="160" t="s">
        <v>114</v>
      </c>
      <c r="D196" s="151" t="s">
        <v>24</v>
      </c>
    </row>
    <row r="197" spans="1:4" ht="15.75" customHeight="1" x14ac:dyDescent="0.25">
      <c r="A197" s="158">
        <v>44279.062442129478</v>
      </c>
      <c r="B197" s="159">
        <v>314</v>
      </c>
      <c r="C197" s="160" t="s">
        <v>419</v>
      </c>
      <c r="D197" s="151" t="s">
        <v>24</v>
      </c>
    </row>
    <row r="198" spans="1:4" ht="15.75" customHeight="1" x14ac:dyDescent="0.25">
      <c r="A198" s="158">
        <v>44279.062881944235</v>
      </c>
      <c r="B198" s="159">
        <v>500</v>
      </c>
      <c r="C198" s="160" t="s">
        <v>768</v>
      </c>
      <c r="D198" s="151" t="s">
        <v>24</v>
      </c>
    </row>
    <row r="199" spans="1:4" ht="15.75" customHeight="1" x14ac:dyDescent="0.25">
      <c r="A199" s="158">
        <v>44279.437488425989</v>
      </c>
      <c r="B199" s="159">
        <v>500</v>
      </c>
      <c r="C199" s="160" t="s">
        <v>55</v>
      </c>
      <c r="D199" s="151" t="s">
        <v>24</v>
      </c>
    </row>
    <row r="200" spans="1:4" ht="15.75" customHeight="1" x14ac:dyDescent="0.25">
      <c r="A200" s="158">
        <v>44280.496168981306</v>
      </c>
      <c r="B200" s="159">
        <v>100</v>
      </c>
      <c r="C200" s="160" t="s">
        <v>103</v>
      </c>
      <c r="D200" s="151" t="s">
        <v>24</v>
      </c>
    </row>
    <row r="201" spans="1:4" ht="15.75" customHeight="1" x14ac:dyDescent="0.25">
      <c r="A201" s="158">
        <v>44280.423935185187</v>
      </c>
      <c r="B201" s="159">
        <v>200</v>
      </c>
      <c r="C201" s="160" t="s">
        <v>94</v>
      </c>
      <c r="D201" s="151" t="s">
        <v>24</v>
      </c>
    </row>
    <row r="202" spans="1:4" ht="15.75" customHeight="1" x14ac:dyDescent="0.25">
      <c r="A202" s="158">
        <v>44280.719768518582</v>
      </c>
      <c r="B202" s="159">
        <v>500</v>
      </c>
      <c r="C202" s="160" t="s">
        <v>739</v>
      </c>
      <c r="D202" s="151" t="s">
        <v>24</v>
      </c>
    </row>
    <row r="203" spans="1:4" ht="15.75" customHeight="1" x14ac:dyDescent="0.25">
      <c r="A203" s="158">
        <v>44280.461423611268</v>
      </c>
      <c r="B203" s="159">
        <v>1000</v>
      </c>
      <c r="C203" s="160" t="s">
        <v>769</v>
      </c>
      <c r="D203" s="151" t="s">
        <v>24</v>
      </c>
    </row>
    <row r="204" spans="1:4" ht="15.75" customHeight="1" x14ac:dyDescent="0.25">
      <c r="A204" s="158">
        <v>44281.481759259477</v>
      </c>
      <c r="B204" s="159">
        <v>60</v>
      </c>
      <c r="C204" s="160" t="s">
        <v>95</v>
      </c>
      <c r="D204" s="151" t="s">
        <v>24</v>
      </c>
    </row>
    <row r="205" spans="1:4" ht="15.75" customHeight="1" x14ac:dyDescent="0.25">
      <c r="A205" s="158">
        <v>44281.664004629478</v>
      </c>
      <c r="B205" s="159">
        <v>150</v>
      </c>
      <c r="C205" s="160" t="s">
        <v>770</v>
      </c>
      <c r="D205" s="151" t="s">
        <v>24</v>
      </c>
    </row>
    <row r="206" spans="1:4" ht="15.75" customHeight="1" x14ac:dyDescent="0.25">
      <c r="A206" s="158">
        <v>44281.447361111175</v>
      </c>
      <c r="B206" s="159">
        <v>300</v>
      </c>
      <c r="C206" s="160" t="s">
        <v>608</v>
      </c>
      <c r="D206" s="151" t="s">
        <v>24</v>
      </c>
    </row>
    <row r="207" spans="1:4" ht="15.75" customHeight="1" x14ac:dyDescent="0.25">
      <c r="A207" s="158">
        <v>44281.05631944444</v>
      </c>
      <c r="B207" s="159">
        <v>1000</v>
      </c>
      <c r="C207" s="160" t="s">
        <v>771</v>
      </c>
      <c r="D207" s="151" t="s">
        <v>24</v>
      </c>
    </row>
    <row r="208" spans="1:4" ht="15.75" customHeight="1" x14ac:dyDescent="0.25">
      <c r="A208" s="158">
        <v>44281.057314815</v>
      </c>
      <c r="B208" s="159">
        <v>10000</v>
      </c>
      <c r="C208" s="160" t="s">
        <v>772</v>
      </c>
      <c r="D208" s="151" t="s">
        <v>24</v>
      </c>
    </row>
    <row r="209" spans="1:4" ht="15.75" customHeight="1" x14ac:dyDescent="0.25">
      <c r="A209" s="158">
        <v>44282.183900462929</v>
      </c>
      <c r="B209" s="159">
        <v>100</v>
      </c>
      <c r="C209" s="160" t="s">
        <v>96</v>
      </c>
      <c r="D209" s="151" t="s">
        <v>24</v>
      </c>
    </row>
    <row r="210" spans="1:4" ht="15.75" customHeight="1" x14ac:dyDescent="0.25">
      <c r="A210" s="158">
        <v>44282.398402777966</v>
      </c>
      <c r="B210" s="159">
        <v>100</v>
      </c>
      <c r="C210" s="160" t="s">
        <v>97</v>
      </c>
      <c r="D210" s="151" t="s">
        <v>24</v>
      </c>
    </row>
    <row r="211" spans="1:4" ht="15.75" customHeight="1" x14ac:dyDescent="0.25">
      <c r="A211" s="158">
        <v>44282.427500000224</v>
      </c>
      <c r="B211" s="159">
        <v>200</v>
      </c>
      <c r="C211" s="160" t="s">
        <v>92</v>
      </c>
      <c r="D211" s="151" t="s">
        <v>24</v>
      </c>
    </row>
    <row r="212" spans="1:4" ht="28.5" customHeight="1" x14ac:dyDescent="0.25">
      <c r="A212" s="158">
        <v>44282.709872685373</v>
      </c>
      <c r="B212" s="159">
        <v>300</v>
      </c>
      <c r="C212" s="160" t="s">
        <v>773</v>
      </c>
      <c r="D212" s="151" t="s">
        <v>24</v>
      </c>
    </row>
    <row r="213" spans="1:4" ht="15.75" customHeight="1" x14ac:dyDescent="0.25">
      <c r="A213" s="158">
        <v>44282.449247685261</v>
      </c>
      <c r="B213" s="159">
        <v>500</v>
      </c>
      <c r="C213" s="160" t="s">
        <v>394</v>
      </c>
      <c r="D213" s="151" t="s">
        <v>24</v>
      </c>
    </row>
    <row r="214" spans="1:4" ht="15.75" customHeight="1" x14ac:dyDescent="0.25">
      <c r="A214" s="158">
        <v>44283.443668981548</v>
      </c>
      <c r="B214" s="159">
        <v>30</v>
      </c>
      <c r="C214" s="160" t="s">
        <v>489</v>
      </c>
      <c r="D214" s="151" t="s">
        <v>24</v>
      </c>
    </row>
    <row r="215" spans="1:4" ht="15.75" customHeight="1" x14ac:dyDescent="0.25">
      <c r="A215" s="158">
        <v>44283.183680555783</v>
      </c>
      <c r="B215" s="159">
        <v>50</v>
      </c>
      <c r="C215" s="160" t="s">
        <v>87</v>
      </c>
      <c r="D215" s="151" t="s">
        <v>24</v>
      </c>
    </row>
    <row r="216" spans="1:4" ht="15.75" customHeight="1" x14ac:dyDescent="0.25">
      <c r="A216" s="158">
        <v>44283.316157407593</v>
      </c>
      <c r="B216" s="159">
        <v>50</v>
      </c>
      <c r="C216" s="160" t="s">
        <v>461</v>
      </c>
      <c r="D216" s="151" t="s">
        <v>24</v>
      </c>
    </row>
    <row r="217" spans="1:4" ht="15.75" customHeight="1" x14ac:dyDescent="0.25">
      <c r="A217" s="158">
        <v>44283.395833333489</v>
      </c>
      <c r="B217" s="159">
        <v>100</v>
      </c>
      <c r="C217" s="160" t="s">
        <v>98</v>
      </c>
      <c r="D217" s="151" t="s">
        <v>24</v>
      </c>
    </row>
    <row r="218" spans="1:4" ht="15.75" customHeight="1" x14ac:dyDescent="0.25">
      <c r="A218" s="158">
        <v>44283.444675926119</v>
      </c>
      <c r="B218" s="159">
        <v>500</v>
      </c>
      <c r="C218" s="160" t="s">
        <v>99</v>
      </c>
      <c r="D218" s="151" t="s">
        <v>24</v>
      </c>
    </row>
    <row r="219" spans="1:4" ht="15.75" customHeight="1" x14ac:dyDescent="0.25">
      <c r="A219" s="158">
        <v>44284.48082175944</v>
      </c>
      <c r="B219" s="159">
        <v>10</v>
      </c>
      <c r="C219" s="160" t="s">
        <v>540</v>
      </c>
      <c r="D219" s="151" t="s">
        <v>24</v>
      </c>
    </row>
    <row r="220" spans="1:4" ht="15.75" customHeight="1" x14ac:dyDescent="0.25">
      <c r="A220" s="158">
        <v>44284.509178240784</v>
      </c>
      <c r="B220" s="159">
        <v>500</v>
      </c>
      <c r="C220" s="160" t="s">
        <v>771</v>
      </c>
      <c r="D220" s="151" t="s">
        <v>24</v>
      </c>
    </row>
    <row r="221" spans="1:4" ht="15.75" customHeight="1" x14ac:dyDescent="0.25">
      <c r="A221" s="158">
        <v>44284.740034722257</v>
      </c>
      <c r="B221" s="159">
        <v>5000</v>
      </c>
      <c r="C221" s="160" t="s">
        <v>104</v>
      </c>
      <c r="D221" s="151" t="s">
        <v>24</v>
      </c>
    </row>
    <row r="222" spans="1:4" ht="15.75" customHeight="1" x14ac:dyDescent="0.25">
      <c r="A222" s="158">
        <v>44285.313541666605</v>
      </c>
      <c r="B222" s="159">
        <v>5</v>
      </c>
      <c r="C222" s="160" t="s">
        <v>603</v>
      </c>
      <c r="D222" s="151" t="s">
        <v>24</v>
      </c>
    </row>
    <row r="223" spans="1:4" ht="15.75" customHeight="1" x14ac:dyDescent="0.25">
      <c r="A223" s="158">
        <v>44285.827835648321</v>
      </c>
      <c r="B223" s="159">
        <v>10</v>
      </c>
      <c r="C223" s="160" t="s">
        <v>774</v>
      </c>
      <c r="D223" s="151" t="s">
        <v>24</v>
      </c>
    </row>
    <row r="224" spans="1:4" ht="15.75" customHeight="1" x14ac:dyDescent="0.25">
      <c r="A224" s="158">
        <v>44285.430532407481</v>
      </c>
      <c r="B224" s="159">
        <v>3000</v>
      </c>
      <c r="C224" s="160" t="s">
        <v>395</v>
      </c>
      <c r="D224" s="151" t="s">
        <v>24</v>
      </c>
    </row>
    <row r="225" spans="1:4" ht="15.75" customHeight="1" x14ac:dyDescent="0.25">
      <c r="A225" s="158">
        <v>44285</v>
      </c>
      <c r="B225" s="159">
        <v>9.68</v>
      </c>
      <c r="C225" s="160"/>
      <c r="D225" s="151" t="s">
        <v>24</v>
      </c>
    </row>
    <row r="226" spans="1:4" ht="15.75" customHeight="1" x14ac:dyDescent="0.25">
      <c r="A226" s="158">
        <v>44286.45771990763</v>
      </c>
      <c r="B226" s="159">
        <v>50</v>
      </c>
      <c r="C226" s="160" t="s">
        <v>725</v>
      </c>
      <c r="D226" s="151" t="s">
        <v>24</v>
      </c>
    </row>
    <row r="227" spans="1:4" ht="15.75" customHeight="1" x14ac:dyDescent="0.25">
      <c r="A227" s="158">
        <v>44286.450937500224</v>
      </c>
      <c r="B227" s="159">
        <v>100</v>
      </c>
      <c r="C227" s="160" t="s">
        <v>552</v>
      </c>
      <c r="D227" s="151" t="s">
        <v>24</v>
      </c>
    </row>
    <row r="228" spans="1:4" ht="15.75" customHeight="1" x14ac:dyDescent="0.25">
      <c r="A228" s="158">
        <v>44286.73483796278</v>
      </c>
      <c r="B228" s="159">
        <v>100</v>
      </c>
      <c r="C228" s="160" t="s">
        <v>775</v>
      </c>
      <c r="D228" s="151" t="s">
        <v>24</v>
      </c>
    </row>
    <row r="229" spans="1:4" ht="15.75" customHeight="1" x14ac:dyDescent="0.25">
      <c r="A229" s="158">
        <v>44286.524259259459</v>
      </c>
      <c r="B229" s="159">
        <v>200</v>
      </c>
      <c r="C229" s="160" t="s">
        <v>635</v>
      </c>
      <c r="D229" s="151" t="s">
        <v>24</v>
      </c>
    </row>
    <row r="230" spans="1:4" ht="15.75" customHeight="1" x14ac:dyDescent="0.25">
      <c r="A230" s="158">
        <v>44286.429039351642</v>
      </c>
      <c r="B230" s="159">
        <v>500</v>
      </c>
      <c r="C230" s="160" t="s">
        <v>727</v>
      </c>
      <c r="D230" s="151" t="s">
        <v>24</v>
      </c>
    </row>
    <row r="231" spans="1:4" ht="15.75" customHeight="1" x14ac:dyDescent="0.25">
      <c r="A231" s="158">
        <v>44286.439212962985</v>
      </c>
      <c r="B231" s="159">
        <v>500</v>
      </c>
      <c r="C231" s="160" t="s">
        <v>55</v>
      </c>
      <c r="D231" s="151" t="s">
        <v>24</v>
      </c>
    </row>
    <row r="232" spans="1:4" ht="15.75" customHeight="1" x14ac:dyDescent="0.25">
      <c r="A232" s="158">
        <v>44286.554606481455</v>
      </c>
      <c r="B232" s="159">
        <v>1000</v>
      </c>
      <c r="C232" s="160" t="s">
        <v>636</v>
      </c>
      <c r="D232" s="151" t="s">
        <v>24</v>
      </c>
    </row>
    <row r="233" spans="1:4" ht="15" customHeight="1" x14ac:dyDescent="0.25">
      <c r="A233" s="56" t="s">
        <v>18</v>
      </c>
      <c r="B233" s="75">
        <f>SUM(B11:B232)</f>
        <v>133071.67999999999</v>
      </c>
      <c r="C233" s="206"/>
      <c r="D233" s="207"/>
    </row>
    <row r="234" spans="1:4" ht="15" customHeight="1" x14ac:dyDescent="0.25">
      <c r="A234" s="210" t="s">
        <v>108</v>
      </c>
      <c r="B234" s="211"/>
      <c r="C234" s="211"/>
      <c r="D234" s="212"/>
    </row>
    <row r="235" spans="1:4" ht="15" customHeight="1" x14ac:dyDescent="0.25">
      <c r="A235" s="38"/>
      <c r="B235" s="75">
        <v>0</v>
      </c>
      <c r="C235" s="208"/>
      <c r="D235" s="209"/>
    </row>
    <row r="236" spans="1:4" ht="15" customHeight="1" x14ac:dyDescent="0.25">
      <c r="A236" s="213" t="s">
        <v>449</v>
      </c>
      <c r="B236" s="214"/>
      <c r="C236" s="214"/>
      <c r="D236" s="215"/>
    </row>
    <row r="237" spans="1:4" ht="15" customHeight="1" x14ac:dyDescent="0.25">
      <c r="A237" s="56" t="s">
        <v>18</v>
      </c>
      <c r="B237" s="153">
        <v>0</v>
      </c>
      <c r="C237" s="141"/>
      <c r="D237" s="148"/>
    </row>
    <row r="238" spans="1:4" ht="15" customHeight="1" x14ac:dyDescent="0.25">
      <c r="A238" s="216" t="s">
        <v>41</v>
      </c>
      <c r="B238" s="217"/>
      <c r="C238" s="217"/>
      <c r="D238" s="218"/>
    </row>
    <row r="239" spans="1:4" ht="15" customHeight="1" x14ac:dyDescent="0.25">
      <c r="A239" s="142">
        <v>44256</v>
      </c>
      <c r="B239" s="128">
        <v>7761.84</v>
      </c>
      <c r="C239" s="195" t="s">
        <v>48</v>
      </c>
      <c r="D239" s="195"/>
    </row>
    <row r="240" spans="1:4" ht="15" customHeight="1" x14ac:dyDescent="0.25">
      <c r="A240" s="142">
        <v>44258</v>
      </c>
      <c r="B240" s="128">
        <v>9516</v>
      </c>
      <c r="C240" s="196" t="s">
        <v>609</v>
      </c>
      <c r="D240" s="197"/>
    </row>
    <row r="241" spans="1:4" ht="15" customHeight="1" x14ac:dyDescent="0.25">
      <c r="A241" s="142">
        <v>44259</v>
      </c>
      <c r="B241" s="128">
        <v>89250</v>
      </c>
      <c r="C241" s="163" t="s">
        <v>982</v>
      </c>
      <c r="D241" s="164"/>
    </row>
    <row r="242" spans="1:4" ht="15" customHeight="1" x14ac:dyDescent="0.25">
      <c r="A242" s="142">
        <v>44260</v>
      </c>
      <c r="B242" s="128">
        <v>13256.8</v>
      </c>
      <c r="C242" s="195" t="s">
        <v>533</v>
      </c>
      <c r="D242" s="195"/>
    </row>
    <row r="243" spans="1:4" ht="15" customHeight="1" x14ac:dyDescent="0.25">
      <c r="A243" s="142">
        <v>44265</v>
      </c>
      <c r="B243" s="128">
        <v>15000</v>
      </c>
      <c r="C243" s="196" t="s">
        <v>450</v>
      </c>
      <c r="D243" s="197"/>
    </row>
    <row r="244" spans="1:4" ht="15" customHeight="1" x14ac:dyDescent="0.25">
      <c r="A244" s="142">
        <v>44265</v>
      </c>
      <c r="B244" s="128">
        <v>25462.5</v>
      </c>
      <c r="C244" s="196" t="s">
        <v>777</v>
      </c>
      <c r="D244" s="197"/>
    </row>
    <row r="245" spans="1:4" ht="15" customHeight="1" x14ac:dyDescent="0.25">
      <c r="A245" s="142">
        <v>44273</v>
      </c>
      <c r="B245" s="128">
        <v>3758.5</v>
      </c>
      <c r="C245" s="196" t="s">
        <v>109</v>
      </c>
      <c r="D245" s="197"/>
    </row>
    <row r="246" spans="1:4" ht="15" customHeight="1" x14ac:dyDescent="0.25">
      <c r="A246" s="142">
        <v>44273</v>
      </c>
      <c r="B246" s="128">
        <v>313433</v>
      </c>
      <c r="C246" s="195" t="s">
        <v>610</v>
      </c>
      <c r="D246" s="195"/>
    </row>
    <row r="247" spans="1:4" ht="15" customHeight="1" x14ac:dyDescent="0.25">
      <c r="A247" s="142">
        <v>44274</v>
      </c>
      <c r="B247" s="128">
        <v>21800</v>
      </c>
      <c r="C247" s="195" t="s">
        <v>610</v>
      </c>
      <c r="D247" s="195"/>
    </row>
    <row r="248" spans="1:4" ht="15" customHeight="1" x14ac:dyDescent="0.25">
      <c r="A248" s="142">
        <v>44279</v>
      </c>
      <c r="B248" s="128">
        <v>7000</v>
      </c>
      <c r="C248" s="196" t="s">
        <v>778</v>
      </c>
      <c r="D248" s="197"/>
    </row>
    <row r="249" spans="1:4" ht="15" customHeight="1" x14ac:dyDescent="0.25">
      <c r="A249" s="165">
        <v>44285</v>
      </c>
      <c r="B249" s="128">
        <v>13095</v>
      </c>
      <c r="C249" s="196" t="s">
        <v>777</v>
      </c>
      <c r="D249" s="197"/>
    </row>
    <row r="250" spans="1:4" ht="15" customHeight="1" x14ac:dyDescent="0.25">
      <c r="A250" s="165">
        <v>44286</v>
      </c>
      <c r="B250" s="128">
        <v>5359</v>
      </c>
      <c r="C250" s="196" t="s">
        <v>609</v>
      </c>
      <c r="D250" s="197"/>
    </row>
    <row r="251" spans="1:4" ht="15" customHeight="1" x14ac:dyDescent="0.25">
      <c r="A251" s="157">
        <v>44256</v>
      </c>
      <c r="B251" s="128">
        <v>49121</v>
      </c>
      <c r="C251" s="198" t="s">
        <v>983</v>
      </c>
      <c r="D251" s="199"/>
    </row>
    <row r="252" spans="1:4" ht="15" customHeight="1" x14ac:dyDescent="0.25">
      <c r="A252" s="157">
        <v>44256</v>
      </c>
      <c r="B252" s="128">
        <v>66493.5</v>
      </c>
      <c r="C252" s="219" t="s">
        <v>553</v>
      </c>
      <c r="D252" s="220"/>
    </row>
    <row r="253" spans="1:4" ht="15" customHeight="1" x14ac:dyDescent="0.25">
      <c r="A253" s="157">
        <v>44256</v>
      </c>
      <c r="B253" s="128">
        <v>63303.81</v>
      </c>
      <c r="C253" s="196" t="s">
        <v>49</v>
      </c>
      <c r="D253" s="197"/>
    </row>
    <row r="254" spans="1:4" ht="15" customHeight="1" x14ac:dyDescent="0.25">
      <c r="A254" s="90" t="s">
        <v>18</v>
      </c>
      <c r="B254" s="91">
        <f>SUM(B239:B253)</f>
        <v>703610.95</v>
      </c>
      <c r="C254" s="200"/>
      <c r="D254" s="201"/>
    </row>
    <row r="255" spans="1:4" ht="15" customHeight="1" x14ac:dyDescent="0.25">
      <c r="A255" s="40" t="s">
        <v>42</v>
      </c>
      <c r="B255" s="66">
        <f>B233+B254+B235+B237</f>
        <v>836682.62999999989</v>
      </c>
      <c r="C255" s="7"/>
      <c r="D255" s="65"/>
    </row>
    <row r="256" spans="1:4" ht="15" customHeight="1" x14ac:dyDescent="0.25">
      <c r="B256" s="32"/>
    </row>
    <row r="257" spans="1:3" ht="15" customHeight="1" x14ac:dyDescent="0.25">
      <c r="A257" s="77"/>
      <c r="C257" s="81"/>
    </row>
    <row r="258" spans="1:3" ht="15" customHeight="1" x14ac:dyDescent="0.25">
      <c r="A258" s="78"/>
    </row>
  </sheetData>
  <sheetProtection formatCells="0" formatColumns="0" formatRows="0" insertColumns="0" insertRows="0" insertHyperlinks="0" deleteColumns="0" deleteRows="0" sort="0" autoFilter="0" pivotTables="0"/>
  <mergeCells count="26">
    <mergeCell ref="C254:D254"/>
    <mergeCell ref="C239:D239"/>
    <mergeCell ref="A10:D10"/>
    <mergeCell ref="C233:D233"/>
    <mergeCell ref="C235:D235"/>
    <mergeCell ref="A234:D234"/>
    <mergeCell ref="A236:D236"/>
    <mergeCell ref="A238:D238"/>
    <mergeCell ref="C240:D240"/>
    <mergeCell ref="C243:D243"/>
    <mergeCell ref="C245:D245"/>
    <mergeCell ref="C252:D252"/>
    <mergeCell ref="C253:D253"/>
    <mergeCell ref="C246:D246"/>
    <mergeCell ref="C247:D247"/>
    <mergeCell ref="C248:D248"/>
    <mergeCell ref="B1:D1"/>
    <mergeCell ref="B2:D2"/>
    <mergeCell ref="B4:D4"/>
    <mergeCell ref="B5:D5"/>
    <mergeCell ref="B6:D6"/>
    <mergeCell ref="C242:D242"/>
    <mergeCell ref="C244:D244"/>
    <mergeCell ref="C249:D249"/>
    <mergeCell ref="C250:D250"/>
    <mergeCell ref="C251:D25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ЮMoney</vt:lpstr>
      <vt:lpstr>Qiwi</vt:lpstr>
      <vt:lpstr>Смс</vt:lpstr>
      <vt:lpstr>Сбербанк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Ольга</cp:lastModifiedBy>
  <cp:revision/>
  <cp:lastPrinted>2019-11-25T08:39:38Z</cp:lastPrinted>
  <dcterms:created xsi:type="dcterms:W3CDTF">2019-02-26T11:48:52Z</dcterms:created>
  <dcterms:modified xsi:type="dcterms:W3CDTF">2021-08-17T16:07:18Z</dcterms:modified>
  <cp:category/>
  <cp:contentStatus/>
</cp:coreProperties>
</file>