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Исправленные отчеты\"/>
    </mc:Choice>
  </mc:AlternateContent>
  <bookViews>
    <workbookView xWindow="0" yWindow="0" windowWidth="14250" windowHeight="1227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14" i="4" l="1"/>
  <c r="C20" i="1" s="1"/>
  <c r="B30" i="4"/>
  <c r="B47" i="4"/>
  <c r="B54" i="4"/>
  <c r="B65" i="4"/>
  <c r="B79" i="4"/>
  <c r="B69" i="4"/>
  <c r="B58" i="4" l="1"/>
  <c r="B80" i="4" s="1"/>
  <c r="B285" i="5" l="1"/>
  <c r="B269" i="5"/>
  <c r="B244" i="5" l="1"/>
  <c r="B286" i="5" s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<sst xmlns="http://schemas.openxmlformats.org/spreadsheetml/2006/main" count="2343" uniqueCount="996">
  <si>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</si>
  <si>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</si>
  <si>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</si>
  <si>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</si>
  <si>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</si>
  <si>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</si>
  <si>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</si>
  <si>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</si>
  <si>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</si>
  <si>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</si>
  <si>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</si>
  <si>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</si>
  <si>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</si>
  <si>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</si>
  <si>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</si>
  <si>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</si>
  <si>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</si>
  <si>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</si>
  <si>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</si>
  <si>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</si>
  <si>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</si>
  <si>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</si>
  <si>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</si>
  <si>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</si>
  <si>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</si>
  <si>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</si>
  <si>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</si>
  <si>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</si>
  <si>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</si>
  <si>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</si>
  <si>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</si>
  <si>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</si>
  <si>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</si>
  <si>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</si>
  <si>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</si>
  <si>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</si>
  <si>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</si>
  <si>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</si>
  <si>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</si>
  <si>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</si>
  <si>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</si>
  <si>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</si>
  <si>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</si>
  <si>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</si>
  <si>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</si>
  <si>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</si>
  <si>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</si>
  <si>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</si>
  <si>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</si>
  <si>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</si>
  <si>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</si>
  <si>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</si>
  <si>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</si>
  <si>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</si>
  <si>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</si>
  <si>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</si>
  <si>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КУРДЮКОВА ДАРЬЯ ОЛЕГОВНА</t>
  </si>
  <si>
    <t>ДАВЛЕТОВ ДЕНИС РАИСОВИЧ</t>
  </si>
  <si>
    <t>КОРОЛЕВА АЛИНА АЛЕКСЕЕВНА</t>
  </si>
  <si>
    <t>МАРХАШОВА ОЛЬГА АЛЕКСАНДРОВНА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</si>
  <si>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</si>
  <si>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</si>
  <si>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</si>
  <si>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</si>
  <si>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</si>
  <si>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</si>
  <si>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</si>
  <si>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</si>
  <si>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</si>
  <si>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</si>
  <si>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</si>
  <si>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</si>
  <si>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</si>
  <si>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</si>
  <si>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</si>
  <si>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</si>
  <si>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</si>
  <si>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</si>
  <si>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</si>
  <si>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</si>
  <si>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</si>
  <si>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</si>
  <si>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</si>
  <si>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</si>
  <si>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</si>
  <si>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</si>
  <si>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</si>
  <si>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</si>
  <si>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</si>
  <si>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</si>
  <si>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</si>
  <si>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ГОЛЕНКО ОЛЬГА МАРКОВНА</t>
  </si>
  <si>
    <t>МЕДВЕДЕВ АЛЕКСАНДР ЭМИЛЬЕВИЧ</t>
  </si>
  <si>
    <t>КУЛМИРЗАЕВ КЫЯЗБЕК</t>
  </si>
  <si>
    <t>ИВАНОВ ВАДИМ АЛЕКСАНДРОВИЧ</t>
  </si>
  <si>
    <t>ПАВЛОВА ОЛЬГА АЛЕКСЕЕВНА</t>
  </si>
  <si>
    <t>УСАКОВА НАТАЛЬЯ МИХАЙЛОВНА</t>
  </si>
  <si>
    <t>ДМИТРИЕВ РОМАН СЕРГЕЕВИЧ</t>
  </si>
  <si>
    <t>КИРЮШКИН КИРИЛЛ НИКОЛАЕВИЧ</t>
  </si>
  <si>
    <t>КОЛОСКОВА СВЕТЛАНА СЕРГЕЕВНА</t>
  </si>
  <si>
    <t>БОРИСОВА САИДА ВОЛГАЕВНА</t>
  </si>
  <si>
    <t>КРАСНОВ ДМИТРИЙ ВИКТОРОВИЧ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</si>
  <si>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</si>
  <si>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</si>
  <si>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</si>
  <si>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ГУБИНА СВЕТЛАНА ВАЛЕРИЕВНА</t>
  </si>
  <si>
    <t>ПЕТРОВА ТАТЬЯНА ГЕННАДЬЕВНА</t>
  </si>
  <si>
    <t>МОИСЕЕВА ИНГА НИКОЛАЕВНА</t>
  </si>
  <si>
    <t>АНТОНЮК ЕКАТЕРИНА ЮРЬЕВНА</t>
  </si>
  <si>
    <t>КОНДРАТОВА АНАСТАСИЯ МИХАЙЛОВНА</t>
  </si>
  <si>
    <t>ЛУНОЧКИНА ОЛЬГА ЮРЬЕВНА</t>
  </si>
  <si>
    <t>Комиссия банка</t>
  </si>
  <si>
    <t>Расходы на аренду</t>
  </si>
  <si>
    <t>ANNA KORKH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</si>
  <si>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</si>
  <si>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</si>
  <si>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</si>
  <si>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</si>
  <si>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</si>
  <si>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</si>
  <si>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</si>
  <si>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</si>
  <si>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POLINA PUSHKINA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</si>
  <si>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</si>
  <si>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</si>
  <si>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</si>
  <si>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</si>
  <si>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</si>
  <si>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</si>
  <si>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</si>
  <si>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</si>
  <si>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</si>
  <si>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MAKSIM ARIFULLIN</t>
  </si>
  <si>
    <t>ANNA BYKOVA</t>
  </si>
  <si>
    <t>DENIS LASHUKOV</t>
  </si>
  <si>
    <t>KONSTANTIN LARIONOV</t>
  </si>
  <si>
    <t>ULYANA SARANA</t>
  </si>
  <si>
    <t>SVETLANA SNEGIREVA</t>
  </si>
  <si>
    <t>MARIA KHAN</t>
  </si>
  <si>
    <t>DARIA BORISOVA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</si>
  <si>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</si>
  <si>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</si>
  <si>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</si>
  <si>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</si>
  <si>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</si>
  <si>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</si>
  <si>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</si>
  <si>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</si>
  <si>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</si>
  <si>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</si>
  <si>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OL MKOT</t>
  </si>
  <si>
    <t>AMINA KHABIBULINA</t>
  </si>
  <si>
    <t>OLEG IVANOV</t>
  </si>
  <si>
    <t>ROMAN VASILCHUK</t>
  </si>
  <si>
    <t>DMITRIY SOROKIN</t>
  </si>
  <si>
    <t>LYUDMILA KHODAKOVA</t>
  </si>
  <si>
    <t>ALEKSANDRA KACHURINA</t>
  </si>
  <si>
    <t>DIGITAL CARD</t>
  </si>
  <si>
    <t>EKATERINA KOMLEVA</t>
  </si>
  <si>
    <t>EKATERINA GORBATENKO</t>
  </si>
  <si>
    <t>EKATERINA KORNEEVA</t>
  </si>
  <si>
    <t>MARIYA DMITRIEVA</t>
  </si>
  <si>
    <t>ELENA KOLOSOVA</t>
  </si>
  <si>
    <t>MARIA RUMYANTSEVA</t>
  </si>
  <si>
    <t>NATALYA OSHEYCHIK</t>
  </si>
  <si>
    <t>DIANA</t>
  </si>
  <si>
    <t>DARI AMAGAEVA</t>
  </si>
  <si>
    <t>NATALIA SYSOEVA</t>
  </si>
  <si>
    <t>ELENA VANKOVA</t>
  </si>
  <si>
    <t>MELISA SAVINA</t>
  </si>
  <si>
    <t>IVAN KOZLOV</t>
  </si>
  <si>
    <t>SVETLANA ZHALNENKOVA</t>
  </si>
  <si>
    <t>PAVEL PROKHOROV</t>
  </si>
  <si>
    <t>MARINA SEDOVA</t>
  </si>
  <si>
    <t>SVETLANA</t>
  </si>
  <si>
    <t>ALEKSANDR LEBEDEV</t>
  </si>
  <si>
    <t>SVETLANA TUMANIVA</t>
  </si>
  <si>
    <t>ANASTASIYA BULYCHEVA</t>
  </si>
  <si>
    <t>ALINA SIMANOVA</t>
  </si>
  <si>
    <t>OLEG SIGACHEV</t>
  </si>
  <si>
    <t>MIKHAIL DIVOVICH</t>
  </si>
  <si>
    <t>YANA PENKALSKAYA</t>
  </si>
  <si>
    <t>ROGACHEVA OKSANA</t>
  </si>
  <si>
    <t>VIKTORIYA OLEYNIKOVA</t>
  </si>
  <si>
    <t>ELENA UKOLOVA</t>
  </si>
  <si>
    <t>ANNA VORONOVA</t>
  </si>
  <si>
    <t>ELENA KORABELNIKOVA</t>
  </si>
  <si>
    <t>KONSTANTIM BAYKOV</t>
  </si>
  <si>
    <t>ELENA ZUEVA</t>
  </si>
  <si>
    <t>ALINA MAKEEVA</t>
  </si>
  <si>
    <t>TATYANA LOVETS</t>
  </si>
  <si>
    <t>OLEG SKIBA</t>
  </si>
  <si>
    <t>YULIYA BURCEVA</t>
  </si>
  <si>
    <t>DARYA GORBUNOVA</t>
  </si>
  <si>
    <t>NATALYA SEROSHTANOVA</t>
  </si>
  <si>
    <t>ANNA NESTERENKO</t>
  </si>
  <si>
    <t>MARIIA GRACHEVA</t>
  </si>
  <si>
    <t>EKATERINA GORDEEVA</t>
  </si>
  <si>
    <t>MARIA FOMINA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</si>
  <si>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</si>
  <si>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</si>
  <si>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</si>
  <si>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</si>
  <si>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</si>
  <si>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</si>
  <si>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</si>
  <si>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</si>
  <si>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</si>
  <si>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</si>
  <si>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</si>
  <si>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</si>
  <si>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</si>
  <si>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</si>
  <si>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</si>
  <si>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</si>
  <si>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</si>
  <si>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</si>
  <si>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</si>
  <si>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</si>
  <si>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</si>
  <si>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</si>
  <si>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VISA CARDHOLDER</t>
  </si>
  <si>
    <t>IRINA FILIMONOVA</t>
  </si>
  <si>
    <t>KSENIA FILIPENKOVA</t>
  </si>
  <si>
    <t>GAVRILOVA ANNA</t>
  </si>
  <si>
    <t>EKATERINA SUMENKOVA</t>
  </si>
  <si>
    <t>YAN KIM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</si>
  <si>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</si>
  <si>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</si>
  <si>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</si>
  <si>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</si>
  <si>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</si>
  <si>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</si>
  <si>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</si>
  <si>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</si>
  <si>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</si>
  <si>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JULIJA HURSIKA</t>
  </si>
  <si>
    <t>SVETLANA GAZDIK</t>
  </si>
  <si>
    <t>NATALYA STRIZHAK</t>
  </si>
  <si>
    <t>ELENA ALIEVA</t>
  </si>
  <si>
    <t>EVGENIY EFIMOV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</si>
  <si>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</si>
  <si>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</si>
  <si>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</si>
  <si>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</si>
  <si>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</si>
  <si>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</si>
  <si>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</si>
  <si>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</si>
  <si>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NATALYA YAKUNINA</t>
  </si>
  <si>
    <t>ELENA PASTUKHOVA</t>
  </si>
  <si>
    <t>ANASTASIYA PAKOSH</t>
  </si>
  <si>
    <t>DARIA</t>
  </si>
  <si>
    <t>DARYA POSTNOVA</t>
  </si>
  <si>
    <t>EKATERINA BAGINA</t>
  </si>
  <si>
    <t>MILANA IZVARINA</t>
  </si>
  <si>
    <t>VEZORGINA MARIA</t>
  </si>
  <si>
    <t>SKAKOVSKAYA MARIYA</t>
  </si>
  <si>
    <t>DARYA NOVAK</t>
  </si>
  <si>
    <t>ALEXANDRA CHERNIKOVA</t>
  </si>
  <si>
    <t>ANNA IVANOVA</t>
  </si>
  <si>
    <t>NAILYA IVANOVA</t>
  </si>
  <si>
    <t>EKATERINA ANDRIEVICH</t>
  </si>
  <si>
    <t>ERAITARSKAIA</t>
  </si>
  <si>
    <t>YULIYA YAROSLAVCEVA</t>
  </si>
  <si>
    <t>DANILA SIMONOV</t>
  </si>
  <si>
    <t>OLGA TKACH</t>
  </si>
  <si>
    <t>A SNEGIREVA</t>
  </si>
  <si>
    <t>ALEXANDER KABALENOV</t>
  </si>
  <si>
    <t>POLINA GRIGOREVA</t>
  </si>
  <si>
    <t>ANASTASIA AFANASEVA</t>
  </si>
  <si>
    <t>E ZAVADSKAYA</t>
  </si>
  <si>
    <t>VALERIY VOROBYEV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</si>
  <si>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</si>
  <si>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</si>
  <si>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</si>
  <si>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</si>
  <si>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</si>
  <si>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</si>
  <si>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</si>
  <si>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</si>
  <si>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MARINA AVERIANOVA</t>
  </si>
  <si>
    <t>EKATERINA GUBAREVA</t>
  </si>
  <si>
    <t>NATALIA GUKASYAN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</si>
  <si>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</si>
  <si>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</si>
  <si>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</si>
  <si>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</si>
  <si>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</si>
  <si>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</si>
  <si>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</si>
  <si>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</si>
  <si>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</si>
  <si>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</si>
  <si>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</si>
  <si>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</si>
  <si>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</si>
  <si>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</si>
  <si>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ANASTASIA</t>
  </si>
  <si>
    <t>SOFYA KRAVTSOVA</t>
  </si>
  <si>
    <t>OLGA KHAYKINA</t>
  </si>
  <si>
    <t>ELIZAVETA OKTAEVA</t>
  </si>
  <si>
    <t>SVETLANA VOROBYEVA</t>
  </si>
  <si>
    <t>REGINA RESHETEEVA</t>
  </si>
  <si>
    <t>VIKTORIYA SHAMYKINA</t>
  </si>
  <si>
    <t>TATIANA BEZVERKHAIA</t>
  </si>
  <si>
    <t>OLGA SMIRNOVA</t>
  </si>
  <si>
    <t>ALEEVA ALEKSANDRA</t>
  </si>
  <si>
    <t>ANNA KOROBEINIKOVA</t>
  </si>
  <si>
    <t>YULIYA LESINA</t>
  </si>
  <si>
    <t>NIKITA STEPANOV</t>
  </si>
  <si>
    <t>GALINA ZELENKOVA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</si>
  <si>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</si>
  <si>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</si>
  <si>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</si>
  <si>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</si>
  <si>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</si>
  <si>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</si>
  <si>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</si>
  <si>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EKATERINA IVANOVA</t>
  </si>
  <si>
    <t>NATALIA DUKHOVA</t>
  </si>
  <si>
    <t>ROMAN FURTSEV</t>
  </si>
  <si>
    <t>ALINA BONDARENKO</t>
  </si>
  <si>
    <t>TATIANA NEKLUDOVA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</si>
  <si>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</si>
  <si>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</si>
  <si>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</si>
  <si>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</si>
  <si>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</si>
  <si>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</si>
  <si>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</si>
  <si>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ANTON GOROKHOVATSKY</t>
  </si>
  <si>
    <t>ELENA MEDVEDEVA</t>
  </si>
  <si>
    <t>OLGA PAVSHOK</t>
  </si>
  <si>
    <t>OLGA DEMENTEVA</t>
  </si>
  <si>
    <t>DENIS ABRAMOV</t>
  </si>
  <si>
    <t>MARINA POLZIKOVA</t>
  </si>
  <si>
    <t>YULIYA SELEZNEVA</t>
  </si>
  <si>
    <t>EGOR BASALAEV</t>
  </si>
  <si>
    <t>E IADRYSHNIKOVA</t>
  </si>
  <si>
    <t>DARIA RYAZANTSEVA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</si>
  <si>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</si>
  <si>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</si>
  <si>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</si>
  <si>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</si>
  <si>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</si>
  <si>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</si>
  <si>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</si>
  <si>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</si>
  <si>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</si>
  <si>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YULIA ZAYTSEVA</t>
  </si>
  <si>
    <t>IRINA SINEVA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</si>
  <si>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</si>
  <si>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</si>
  <si>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</si>
  <si>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</si>
  <si>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</si>
  <si>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</si>
  <si>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ANASTASIA KURMAEVA</t>
  </si>
  <si>
    <t>OLGA PANINA</t>
  </si>
  <si>
    <t>EVGENIYA GORDEEVA</t>
  </si>
  <si>
    <t>ANNA PRISHCHEPOVA</t>
  </si>
  <si>
    <t>ALINA ZVONAREVA</t>
  </si>
  <si>
    <t>BESLAN DOLOV</t>
  </si>
  <si>
    <t>УВАИС МОХАННАД МУСА АКЕЛЬ</t>
  </si>
  <si>
    <t>КОЛИНА ТАТЬЯНА ГЕННАДЬЕВНА</t>
  </si>
  <si>
    <t>ЧУЛКОВА МАРИЯ СЕРГЕЕВНА</t>
  </si>
  <si>
    <t>ANGELINA KAFTANIK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</si>
  <si>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</si>
  <si>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</si>
  <si>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</si>
  <si>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</si>
  <si>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</si>
  <si>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</si>
  <si>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</si>
  <si>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</si>
  <si>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</si>
  <si>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</si>
  <si>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</si>
  <si>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</si>
  <si>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</si>
  <si>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</si>
  <si>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РОГАЧЕВА ОКСАНА МИХАЙЛОВНА</t>
  </si>
  <si>
    <t>РОГОЖНИКОВА ЮЛИЯ ВИКТОРОВНА</t>
  </si>
  <si>
    <t>КОРШИКОВА СВЕТЛАНА ИГОРЕВНА</t>
  </si>
  <si>
    <t>АКУЛОВА НАТАЛЬЯ ДМИТРИЕВНА</t>
  </si>
  <si>
    <t>КРАСНОВА АЛЕКСАНДРА ЛЕОНИДОВНА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</si>
  <si>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</si>
  <si>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</si>
  <si>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</si>
  <si>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</si>
  <si>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</si>
  <si>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</si>
  <si>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SEMEN MOROZOV</t>
  </si>
  <si>
    <t>KIRILL LONCHAKOV</t>
  </si>
  <si>
    <t>S SHCHERBATOVA</t>
  </si>
  <si>
    <t>TIMOFEEVA OKSANA</t>
  </si>
  <si>
    <t>ANNA BRUG</t>
  </si>
  <si>
    <t>OLEG TARASOV</t>
  </si>
  <si>
    <t>IRINA KHARITONENKOVA</t>
  </si>
  <si>
    <t>MARGARITA SAVITSKAYA</t>
  </si>
  <si>
    <t>DENIS POSPELOV</t>
  </si>
  <si>
    <t>EVGENIYA ANTONOVA</t>
  </si>
  <si>
    <t>ALLA ZANIMONETS</t>
  </si>
  <si>
    <t>MARINA USTINOVA</t>
  </si>
  <si>
    <t>IRINA BARABANOVA</t>
  </si>
  <si>
    <t>ALEXANDER NOVIKOV</t>
  </si>
  <si>
    <t>VERONIKA PAVLOVA</t>
  </si>
  <si>
    <t>IRINA GROMOVA</t>
  </si>
  <si>
    <t>ALEXEY PALADYCHUK</t>
  </si>
  <si>
    <t>ALEKSANDR PETRENKO</t>
  </si>
  <si>
    <t>Благотворительные пожертвования через мобильный терминал</t>
  </si>
  <si>
    <t>Благотворительное пожертвование от ООО "Автошкола ТЕХНИКА"</t>
  </si>
  <si>
    <t>РОДИНА АННА ОЛЕГОВНА</t>
  </si>
  <si>
    <t>МИХЕЕВА ЕКАТЕРИНА ВЛАДИМИРОВНА</t>
  </si>
  <si>
    <t>ПОНОМАРЁВ ВАЛЕРИЙ НИКОЛАЕВИЧ</t>
  </si>
  <si>
    <t>ЯКОВЧЕНКО КИРИЛЛ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</si>
  <si>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</si>
  <si>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</si>
  <si>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</si>
  <si>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</si>
  <si>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ШУРМЕЛЁВ ВАДИМ ВАЛЕРЬЕВИЧ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</si>
  <si>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</si>
  <si>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</si>
  <si>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</si>
  <si>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SASHA SOL</t>
  </si>
  <si>
    <t>ANASTASI ALEXANDROVA</t>
  </si>
  <si>
    <t>TIMUR DAVLETSHIN</t>
  </si>
  <si>
    <t>SOFYA YATSEVICH</t>
  </si>
  <si>
    <t>IRINA ARNAUTOVA</t>
  </si>
  <si>
    <t>EKATERINA DMITROVA</t>
  </si>
  <si>
    <t>VASILISA TEPLITSKAYA</t>
  </si>
  <si>
    <t>PAVEL NEKRASOV</t>
  </si>
  <si>
    <t>PETROVA IRINA</t>
  </si>
  <si>
    <t>SAVKA</t>
  </si>
  <si>
    <t>ALEXANDR FILIPPOVICH</t>
  </si>
  <si>
    <t>DARIA VINOKUROVA</t>
  </si>
  <si>
    <t>ALINA SAVELEVA</t>
  </si>
  <si>
    <t>КУЗНЕЦОВ ДЕНИС ВИКТОРОВИЧ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</si>
  <si>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</si>
  <si>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</si>
  <si>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</si>
  <si>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</si>
  <si>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</si>
  <si>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КАССЕМ ЖАНА</t>
  </si>
  <si>
    <t>БАТАЕВА МАРИНА АЛЕКСАНДРОВНА</t>
  </si>
  <si>
    <t>БЕЛИЦКАЯ АЛЕКСАНДРА АЛЕКСАНДРОВНА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</si>
  <si>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</si>
  <si>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</si>
  <si>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</si>
  <si>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</si>
  <si>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ЛАТУНОВ ДМИТРИЙ АНДРЕЕВИЧ</t>
  </si>
  <si>
    <t>OLGA DUBROVSKAYA</t>
  </si>
  <si>
    <t>EVGENIYA ALEKSEEVA</t>
  </si>
  <si>
    <t>EVGENY MIKULINSKIY</t>
  </si>
  <si>
    <t>TATYANA LOYCHUK</t>
  </si>
  <si>
    <t>ALEKSEY RADYVANYUK</t>
  </si>
  <si>
    <t>ALEXANDER GURVITS</t>
  </si>
  <si>
    <t>IRINA BAZAROVA</t>
  </si>
  <si>
    <t>MARIYA VENIDIKTOVA</t>
  </si>
  <si>
    <t>A BUDYANSKAYA</t>
  </si>
  <si>
    <t>SVETLANA KRUTELEVA</t>
  </si>
  <si>
    <t>ANNA OSIPOVA</t>
  </si>
  <si>
    <t>ALBINA GUNZYNOVA</t>
  </si>
  <si>
    <t>ELIZAVETA SILOVA</t>
  </si>
  <si>
    <t>NATALYA KHARLAMOVA</t>
  </si>
  <si>
    <t>SERGEY GORSHKOV</t>
  </si>
  <si>
    <t>VIKTORIYA</t>
  </si>
  <si>
    <t>OLGA UDOVENKO</t>
  </si>
  <si>
    <t>MAKSIM GROMOV</t>
  </si>
  <si>
    <t>JULIA KOZHEVNIKOVA</t>
  </si>
  <si>
    <t>PAVEL YAKOVLEV</t>
  </si>
  <si>
    <t>YULIA SOLNTSEVA</t>
  </si>
  <si>
    <t>IRINA STAROVOYTOVA</t>
  </si>
  <si>
    <t>ELENA MYAKISEVA</t>
  </si>
  <si>
    <t>DARYA FOMINA</t>
  </si>
  <si>
    <t>DENIS NABEREZHNYKH</t>
  </si>
  <si>
    <t>DARIA GARSKOVA</t>
  </si>
  <si>
    <t>GALINA MOSALOVA</t>
  </si>
  <si>
    <t>TATIANA NIKOLAEVA</t>
  </si>
  <si>
    <t>Благотворительные пожертвования, собранные на платформе Benevity</t>
  </si>
  <si>
    <t>КАШИРИН МАКСИМ РОМАНОВИЧ</t>
  </si>
  <si>
    <t>КРИВОРОТОВ АЛЕКСЕЙ СЕРГЕЕВИЧ</t>
  </si>
  <si>
    <t>БЕРЕСТИНСКАЯ ЕЛЕНА АЛЕКСАНДРОВНА</t>
  </si>
  <si>
    <t>ПЕТРОВСКИЙ ВАЛЕРИЙ КОНСТАНТИНОВИЧ</t>
  </si>
  <si>
    <t>АКИМОВА АЛЕКСАНДРА ВАЛЕРЬЕВНА</t>
  </si>
  <si>
    <t>ПРОКАЗИНА ТАТЬЯНА СЕРГЕЕВНА</t>
  </si>
  <si>
    <t>ХАЙРУЛЛИН РИНАТ ФЯРИТОВИЧ</t>
  </si>
  <si>
    <t>СМИРНОВА АЛЕКСАНДРА ЮРЬЕВНА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</si>
  <si>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</si>
  <si>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</si>
  <si>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</si>
  <si>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</si>
  <si>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ТИШКИНА КРИСТИНА АЛЕКСАНДРОВНА</t>
  </si>
  <si>
    <t>БУЛЫЧЕВА АНАСТАСИЯ ВЛАДИМИРОВНА</t>
  </si>
  <si>
    <t>АВДЮХИНА ОЛЬГА ИЛЬИНИЧНА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</si>
  <si>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</si>
  <si>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</si>
  <si>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</si>
  <si>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</si>
  <si>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KSENIA SACHER</t>
  </si>
  <si>
    <t>EKATERINA LOSENKOVA</t>
  </si>
  <si>
    <t>VIKTOR GENERALOV</t>
  </si>
  <si>
    <t>POLINA DRUZHKOVA</t>
  </si>
  <si>
    <t>MALYSHEVA SVETLANA</t>
  </si>
  <si>
    <t>NADEZHDA BREYMAN</t>
  </si>
  <si>
    <t>ANNA PUCHKOVA</t>
  </si>
  <si>
    <t>ANTON GRINEVSKII</t>
  </si>
  <si>
    <t>ARTEM GLUSHAEV</t>
  </si>
  <si>
    <t>ALEKSANDR SPESIVTSEV</t>
  </si>
  <si>
    <t>OLGA GOLOVINA</t>
  </si>
  <si>
    <t>ARTEMII KOSELEV</t>
  </si>
  <si>
    <t>ANNA ANISIMOVA</t>
  </si>
  <si>
    <t>EKATERINA KONDRATEVA</t>
  </si>
  <si>
    <t>ARINA SKREBKOVA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</si>
  <si>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</si>
  <si>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</si>
  <si>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</si>
  <si>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</si>
  <si>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</si>
  <si>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</si>
  <si>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</si>
  <si>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YAROSLAV KURNIKOV</t>
  </si>
  <si>
    <t>DINA ERCHENKO</t>
  </si>
  <si>
    <t>GEORGITSA EVGENIIA</t>
  </si>
  <si>
    <t>TATYANA EVDOKIMOVA</t>
  </si>
  <si>
    <t>TEMURMALIK KHOLMATOV</t>
  </si>
  <si>
    <t>GULIEVA ANASTASIA</t>
  </si>
  <si>
    <t>ALEXANDRA GORBAN</t>
  </si>
  <si>
    <t>ELENA VLADIMIROVNA</t>
  </si>
  <si>
    <t>ANDREI CHIZHOV</t>
  </si>
  <si>
    <t>FAUSTOVA MARIIA</t>
  </si>
  <si>
    <t>SERGEY YUDIN</t>
  </si>
  <si>
    <t>MANUILOVA ANASTASYA</t>
  </si>
  <si>
    <t>V BORISENKO</t>
  </si>
  <si>
    <t>EVGENIA BOLONNIKOVA</t>
  </si>
  <si>
    <t>DANIIL FIMIN</t>
  </si>
  <si>
    <t>ПАВЛОВА ЮЛИЯ ЛЬВОВНА</t>
  </si>
  <si>
    <t>БЕЛЯКОВА АНАСТАСИЯ АЛЕКСЕЕВНА</t>
  </si>
  <si>
    <t>ДИГАРИНОВА АЙСЛУ БУЛАТОВНА</t>
  </si>
  <si>
    <t>АРМАНОВА БАИРА МИХАЙЛОВНА</t>
  </si>
  <si>
    <t>СТУПИВЦЕВ ДМИТРИЙ ВЛАДИМИРОВИЧ</t>
  </si>
  <si>
    <t>ШЛЕИН ВЯЧЕСЛАВ АНДРЕЕВИЧ</t>
  </si>
  <si>
    <t>Благотворительное пожертвование от БФ "Нужна помощь"</t>
  </si>
  <si>
    <t>ARMINE ULUKHANYAN</t>
  </si>
  <si>
    <t>ROMAN KANTAKOV</t>
  </si>
  <si>
    <t>LEV CHERNYAEV</t>
  </si>
  <si>
    <t>O I</t>
  </si>
  <si>
    <t>ANDREY ANIKEEV</t>
  </si>
  <si>
    <t>ANNA PYRIKOVA</t>
  </si>
  <si>
    <t>ANNA STERLIKOVA</t>
  </si>
  <si>
    <t>OLGA MALMBERG</t>
  </si>
  <si>
    <t>MARINA BORISOVSKAIA</t>
  </si>
  <si>
    <t>IULIIA GRISHANOVA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</si>
  <si>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</si>
  <si>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</si>
  <si>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</si>
  <si>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</si>
  <si>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</si>
  <si>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</si>
  <si>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</si>
  <si>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</si>
  <si>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</si>
  <si>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</si>
  <si>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ХОМУТОВА НАТАЛЬЯ ВЛАДИМИРОВНА</t>
  </si>
  <si>
    <t>УВАРОВ РОМАН СЕРГЕЕВИЧ</t>
  </si>
  <si>
    <t>РУБЕЖАНСКАЯ ВАРВАРА ГЕННАДЬЕВНА</t>
  </si>
  <si>
    <t>САРУХАНОВ АРТЕМ ВЯЧЕСЛАВОВИЧ</t>
  </si>
  <si>
    <t>ХРИПУНОВА ЕКАТЕРИНА НИКОЛАЕВНА</t>
  </si>
  <si>
    <t>ИШКИНА ТАТЬЯНА ВИКТОРОВНА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</si>
  <si>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</si>
  <si>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</si>
  <si>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</si>
  <si>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</si>
  <si>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СОБОЛЕВА АЛЕКСАНДРА НИКОЛАЕВНА</t>
  </si>
  <si>
    <t>ЗУЕВА НАДЕЖДА НИКОЛАЕВНА</t>
  </si>
  <si>
    <t>НДОНГ НЧАМА ХОСЕ МАНУЭЛЬ АНГУЕ</t>
  </si>
  <si>
    <t>УБУШИЕВ АЛЕКСАНДР ВИКТОРОВИЧ</t>
  </si>
  <si>
    <t>ИВАНОВА ОЛЬГА ВЯЧЕСЛАВОВНА</t>
  </si>
  <si>
    <t>ЩЕЛКУНОВА ЕВГЕНИЯ МИХАЙЛОВНА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</si>
  <si>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</si>
  <si>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</si>
  <si>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</si>
  <si>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</si>
  <si>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</si>
  <si>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</si>
  <si>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</si>
  <si>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</si>
  <si>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VIKTORIYA KABAEVA</t>
  </si>
  <si>
    <t>ALENA GRACHEVA</t>
  </si>
  <si>
    <t>NATALIA PETRUKHINA</t>
  </si>
  <si>
    <t>VIKTOR DEKTEREV</t>
  </si>
  <si>
    <t>DMITRY DROBOT</t>
  </si>
  <si>
    <t>EKATERINA PETROVA</t>
  </si>
  <si>
    <t>LEV SIGAL</t>
  </si>
  <si>
    <t>ANNA KOLTSOVA</t>
  </si>
  <si>
    <t>ALEKSEI DERGACHEV</t>
  </si>
  <si>
    <t>DOLGOVA OLGA</t>
  </si>
  <si>
    <t>SERGEI PAVLOV</t>
  </si>
  <si>
    <t>ANNA ROMANOVA</t>
  </si>
  <si>
    <t>ELENA ALEKSANDROVA</t>
  </si>
  <si>
    <t>LYUBOV NIKOLAEVA</t>
  </si>
  <si>
    <t>VYACHESLAV KOPENKIN</t>
  </si>
  <si>
    <t>ALEKSANDRA ORLOVA</t>
  </si>
  <si>
    <t>EVGENII MOSHKIN</t>
  </si>
  <si>
    <t>TANYA SHCHERBATOVA</t>
  </si>
  <si>
    <t>ELENA EGORYCHEVA</t>
  </si>
  <si>
    <t>YULIANA ERZERUMTSEVA</t>
  </si>
  <si>
    <t>MAKSIM TUMANOV</t>
  </si>
  <si>
    <t>IOANNA</t>
  </si>
  <si>
    <t>LILIYA MINDUBAEVA</t>
  </si>
  <si>
    <t>DIP SINGH</t>
  </si>
  <si>
    <t>ARINA YUSUPOVA</t>
  </si>
  <si>
    <t>Почтовые расходы</t>
  </si>
  <si>
    <t>ГУГУЕВА ЕКАТЕРИНА АНДРЕЕВНА</t>
  </si>
  <si>
    <t>ПРУДНИКОВА ЕЛЕНА НИКОЛАЕВНА</t>
  </si>
  <si>
    <t>ШАБУНИНА ИННА СЕРГЕЕВНА</t>
  </si>
  <si>
    <t>СОЛНЦЕВА ЕЛЕНА ВАСИЛЬЕВНА</t>
  </si>
  <si>
    <t>САЛЬНИКОВА ДАРЬЯ ИВАНОВНА</t>
  </si>
  <si>
    <t>ИБРАГИМОВ ВАДИМ ШАМИЛЬЕВИЧ</t>
  </si>
  <si>
    <t>ЖУКОВА ГАЛИНА ИГОРЕВНА</t>
  </si>
  <si>
    <t>ИСАЙКИН ВЛАДИСЛАВ ПАВЛОВИЧ</t>
  </si>
  <si>
    <t>РЕЖЕПА НАТАЛЬЯ ВАЛЕРЬЕВНА</t>
  </si>
  <si>
    <t>КУЗИЧЕВ НИКИТА АНДРЕЕВИЧ</t>
  </si>
  <si>
    <t>ГАЗИМУЛЛИНА ЮНИРА РАИСОВНА</t>
  </si>
  <si>
    <t>ДУДИНА ЕЛЕНА СЕРГЕЕВНА</t>
  </si>
  <si>
    <t>УТОЧКИНА ЕКАТЕРИНА ИГОРЕВНА</t>
  </si>
  <si>
    <t>ЖИМАЙЛОВ-АРХАНГЕЛЬСКИЙ АНТОН ВЯЧЕСЛАВОВИЧ</t>
  </si>
  <si>
    <t>ЗАХАРОВ АРТЕМ КОНСТАНТИНОВИЧ</t>
  </si>
  <si>
    <t>Рекламные расходы</t>
  </si>
  <si>
    <t xml:space="preserve">Программа "РэйКласс" </t>
  </si>
  <si>
    <t>Программа "РэйКласс"</t>
  </si>
  <si>
    <t>POLINA PORKHACHEVA</t>
  </si>
  <si>
    <t>DARIA ARNAUTOVA</t>
  </si>
  <si>
    <t>YURIY NUKULIN</t>
  </si>
  <si>
    <t>EKATERINA ZHEREKHOVA</t>
  </si>
  <si>
    <t>ALEXANDRA GARAEVA</t>
  </si>
  <si>
    <t>SVETLANA LOGASHKINA</t>
  </si>
  <si>
    <t>KHUDIAKOVA</t>
  </si>
  <si>
    <t>ALEXANDRA AGEEVA</t>
  </si>
  <si>
    <t>MARINA BOBROVA</t>
  </si>
  <si>
    <t>NATALIA GOLOVINA</t>
  </si>
  <si>
    <t>ELENA ZOLOTAREVA</t>
  </si>
  <si>
    <t>IGOR NADTOCHIEV</t>
  </si>
  <si>
    <t>ELENA PAKHOMOVA</t>
  </si>
  <si>
    <t>MISS Z REAN</t>
  </si>
  <si>
    <t>YULIYA YAKUSHINA</t>
  </si>
  <si>
    <t>ANNA DENISOVA</t>
  </si>
  <si>
    <t>ELENA MAIOROVA</t>
  </si>
  <si>
    <t>N SHCHERBAKOVA</t>
  </si>
  <si>
    <t>MARIA RAZUMOVA</t>
  </si>
  <si>
    <t>MARYA CHUKHUTINA</t>
  </si>
  <si>
    <t>EVGENIY BOLDYREV</t>
  </si>
  <si>
    <t>EVGENII TERNOV</t>
  </si>
  <si>
    <t>DMITRY KOCHNEV</t>
  </si>
  <si>
    <t>SAMOKHVALOVA ANASTAS</t>
  </si>
  <si>
    <t>V FILIMONOV</t>
  </si>
  <si>
    <t>KONSTANTIN BABURKIN</t>
  </si>
  <si>
    <t>MARIA NIKITINA</t>
  </si>
  <si>
    <t>ELENA</t>
  </si>
  <si>
    <t>KSENIA BEKH</t>
  </si>
  <si>
    <t>VALERIA FEDOROVA</t>
  </si>
  <si>
    <t>EVELINA YUMATOVA</t>
  </si>
  <si>
    <t>POLINA BAZAROVA</t>
  </si>
  <si>
    <t>XALVA CARD</t>
  </si>
  <si>
    <t>ФРИДМО ТАТЬЯНА ВЛАДИМИРОВНА</t>
  </si>
  <si>
    <t>СМИРНОВА МАРИЯ МИХАЙЛОВНА</t>
  </si>
  <si>
    <t>ДАВТЯН ДЖЕММА ГАРИКОВНА</t>
  </si>
  <si>
    <t>АТАБЕКОВА ЭЛЛА МАРТЫНОВНА</t>
  </si>
  <si>
    <t>ТЕРЕНТЕЕВСКИЙ АЛЕКСАНДР ВЯЧЕСЛАВОВИЧ</t>
  </si>
  <si>
    <t>КОРЖАКОВА МАРИЯ ОЛЕГОВНА</t>
  </si>
  <si>
    <t>КУРКИН ЮРИЙ ВЛАДИМИРОВИЧ</t>
  </si>
  <si>
    <t>ЖМУРОВА ЕКАТЕРИНА СЕРГЕЕВНА</t>
  </si>
  <si>
    <t>ПОСЫСАЕВА ЮЛИЯ ВИКТОРОВНА</t>
  </si>
  <si>
    <t>САЛЕХОВА РАМИНА МАНСУРОВНА</t>
  </si>
  <si>
    <t>ТЕРЕШКИН НИКОЛАЙ ВЛАДИМИРОВИЧ</t>
  </si>
  <si>
    <t>Предоплата за ГСМ</t>
  </si>
  <si>
    <t>IGNATOVA NATALYA</t>
  </si>
  <si>
    <t>KIRILL VANKOV</t>
  </si>
  <si>
    <t>KARINE GABRIELYAN</t>
  </si>
  <si>
    <t>GENNADY ZAKHAROV</t>
  </si>
  <si>
    <t>ALEKSANDR MARKOV</t>
  </si>
  <si>
    <t>MARIYA DAVYDOVA</t>
  </si>
  <si>
    <t>TAMARA KODYAKOVA</t>
  </si>
  <si>
    <t>MARGARITA ZHURAVLEVA</t>
  </si>
  <si>
    <t>MARGARITA SHUGAEVA</t>
  </si>
  <si>
    <t>ANNA BOBROVITSKAYA</t>
  </si>
  <si>
    <t>SVETLANA GRUZDEVA</t>
  </si>
  <si>
    <t>VITALY BOCHARNIKOV</t>
  </si>
  <si>
    <t>SERGEY MAKAROV</t>
  </si>
  <si>
    <t>ANTON ZAVYALOV</t>
  </si>
  <si>
    <t>MARIANNA PROTASOVA</t>
  </si>
  <si>
    <t>VALERIYA ROMANENKO</t>
  </si>
  <si>
    <t>KIRILL GOLUB</t>
  </si>
  <si>
    <t>ILIA MESHCHERIAKOV</t>
  </si>
  <si>
    <t>IRINA RUDYAK</t>
  </si>
  <si>
    <t>EVGENIYA DAKHNOVSKAYA</t>
  </si>
  <si>
    <t>RODINA VIKTORIYA</t>
  </si>
  <si>
    <t>YULIA GRACHEVA</t>
  </si>
  <si>
    <t>ANASTASIA LEBEDEVA</t>
  </si>
  <si>
    <t>ANNA SPIRIDONOVA</t>
  </si>
  <si>
    <t>KONSTANTIN FETISOV</t>
  </si>
  <si>
    <t>SEMEN SARAPULOV</t>
  </si>
  <si>
    <t>ANASTASIA LEONOVA</t>
  </si>
  <si>
    <t>DARIA MELASHENKO</t>
  </si>
  <si>
    <t>VASILIY GORELOV</t>
  </si>
  <si>
    <t>LIDIYA VINOGRADOVA</t>
  </si>
  <si>
    <t>ANASTASIYA OKISHAN</t>
  </si>
  <si>
    <t>ELENA IVASHKINA</t>
  </si>
  <si>
    <t>LIUDMILA BALOVNEVA</t>
  </si>
  <si>
    <t>ELENA VASILEVA</t>
  </si>
  <si>
    <t>ANTON KOVALEVSKY</t>
  </si>
  <si>
    <t>MARIYA R</t>
  </si>
  <si>
    <t>STEPAN BOSYI</t>
  </si>
  <si>
    <t>NATALYA TURBINA</t>
  </si>
  <si>
    <t>ULIANA PONOMAREVA</t>
  </si>
  <si>
    <t>NADEZHDA BARABANOVA</t>
  </si>
  <si>
    <t>ILANA KOCHETKOVA</t>
  </si>
  <si>
    <t>E RYAZANTSEVA</t>
  </si>
  <si>
    <t>Благотворительное пожертвование от Фонда "DOGS TRUST"</t>
  </si>
  <si>
    <t>за май 2021 года</t>
  </si>
  <si>
    <t>Остаток средств на 01.05.2021</t>
  </si>
  <si>
    <t>Остаток средств на 31.05.2021</t>
  </si>
  <si>
    <t>Общая сумма поступлений за май 2021г.</t>
  </si>
  <si>
    <t>Произведенные расходы за май 2021г.</t>
  </si>
  <si>
    <t>КОВАЛЕНКО НИКИТА ВИТАЛЬЕВИЧ</t>
  </si>
  <si>
    <t>ГОЛУБЕВА АНАСТАСИЯ ВАСИЛЬЕВНА</t>
  </si>
  <si>
    <t>КАРНАУХ ВЛАДИСЛАВ АЛЕКСАНДРОВИЧ</t>
  </si>
  <si>
    <t>ДОЛОТИНА ОЛЬГА ЕВГЕНЬЕВНА</t>
  </si>
  <si>
    <t>МИНГАЗОВА АЙНУР ИЛЬДУСОВНА</t>
  </si>
  <si>
    <t>ЧАРКИНА АЛИНА АЛЕКСАНДРОВНА</t>
  </si>
  <si>
    <t>БОБРОВ ВАЛЕНТИН АЛЕКСАНДРОВИЧ</t>
  </si>
  <si>
    <t>СУСЛОВА МАРГАРИТА АЛЕКСАНДРОВНА</t>
  </si>
  <si>
    <t>РЕМЕНЮК ВЛАДИСЛАВ АНАТОЛЬЕВИЧ</t>
  </si>
  <si>
    <t>МАРТЫНОВА АННА АЛЕКСАНДРОВНА</t>
  </si>
  <si>
    <t>ГОРБАЧЕВА ЮЛИЯ НИКОЛАЕВНА</t>
  </si>
  <si>
    <t>АНДРЕЕВ ВЛАДИМИР ВИКТОРОВИЧ</t>
  </si>
  <si>
    <t>АБДУЛЛИНА АННА АРТЁМОВНА</t>
  </si>
  <si>
    <t>ФОКИНА МАРИЯ ВИКТОРОВНА</t>
  </si>
  <si>
    <t>КОЛОТОВА НАТАЛИЯ АЛЕКСАНДРОВНА</t>
  </si>
  <si>
    <t>ХОДЖАЕВА ЕЛЕНА АЛЕКСАНДРОВНА</t>
  </si>
  <si>
    <t>РОМАНОВ ДМИТРИЙ ЮРЬЕВИЧ</t>
  </si>
  <si>
    <t>ПАВЛОВСКАЯ ЮЛИЯ РУСЛАНОВНА</t>
  </si>
  <si>
    <t>САЙКО ТАМАРА ДЕМУРИЕВНА</t>
  </si>
  <si>
    <t>ИВАНОВ ИГОРЬ ЛЕОНИДОВИЧ</t>
  </si>
  <si>
    <t>ДУДКИН ПАВЕЛ ВЛАДИМИРОВИЧ</t>
  </si>
  <si>
    <t>ГЕРАСКИНА АНАСТАСИЯ МИХАЙЛОВНА</t>
  </si>
  <si>
    <t>Банул Наталья Владимировна</t>
  </si>
  <si>
    <t>ШАБРОВА АНАСТАСИЯ АЛЕКСАНДРОВНА</t>
  </si>
  <si>
    <t>САМОХОТОВА МАРГАРИТА ВИТАЛЬЕВНА</t>
  </si>
  <si>
    <t>ОЖИМА МАРГАРИТА ВЛАДИМИРОВНА</t>
  </si>
  <si>
    <t>СКОРОБОГАТОВА ИРИНА БОРИСОВНА</t>
  </si>
  <si>
    <t>БАЛАКИНА КСЕНИЯ ВАХТАНГОВНА</t>
  </si>
  <si>
    <t>МАКСИМОВА ЮЛИЯ ДМИТРИЕВНА</t>
  </si>
  <si>
    <t>КУСТОВ АЛЕКСЕЙ ЛЕОНИДОВИЧ</t>
  </si>
  <si>
    <t>ЗОХОМБИНА КРИСТИАН НДАТИО</t>
  </si>
  <si>
    <t>НГИЕМ ВАН АНЬ</t>
  </si>
  <si>
    <t>КОЗОРЕЗОВА ЛЮБОВЬ ЮРЬЕВНА</t>
  </si>
  <si>
    <t>ФЕДАК АЛИНА ПАВЛОВНА</t>
  </si>
  <si>
    <t>МОРОЗОВ КИРИЛЛ ИГОРЕВИЧ</t>
  </si>
  <si>
    <t>САВЕЛЬЕВА ВАЛЕНТИНА АНДРЕЕВНА</t>
  </si>
  <si>
    <t>КАЛЕНКОВ СЕРГЕЙ ИГОРЕВИЧ</t>
  </si>
  <si>
    <t>БАКОТИНА АННА АЛЕКСЕЕВНА</t>
  </si>
  <si>
    <t>АРТЕМОВА АННА АЛЕКСЕЕВНА</t>
  </si>
  <si>
    <t>ВЛАСОВ КИРИЛЛ АНАТОЛЬЕВИЧ</t>
  </si>
  <si>
    <t>АНДРЕЕВА ЕЛИЗАВЕТА ЮРЬЕВНА</t>
  </si>
  <si>
    <t>МУСТАФИНА АНИТА ДАМИРОВНА</t>
  </si>
  <si>
    <t>ЛЕБЕДЕВ ДМИТРИЙ АНАТОЛЬЕВИЧ</t>
  </si>
  <si>
    <t>НЕКЛЮДОВА МАРИНА ЮРЬЕВНА</t>
  </si>
  <si>
    <t>ЯНОВСКАЯ АНАСТАСИЯ</t>
  </si>
  <si>
    <t>БАЧУРИН ЕГОР ВАСИЛЬЕВИЧ</t>
  </si>
  <si>
    <t>ИРИСКИНА ЕКАТЕРИНА ЮРЬЕВНА</t>
  </si>
  <si>
    <t>ИБРАГИМОВА ЗЕМФИРА ФАТИХОВНА</t>
  </si>
  <si>
    <t>ГОНЧАРОВА ВИКТОРИЯ АЛЕКСАНДРОВНА</t>
  </si>
  <si>
    <t>АПХАНОВ ВАЛЕРИЙ АНДРЕЕВИЧ</t>
  </si>
  <si>
    <t>ЯЗНЕВИЧ ЕЛИЗАВЕТА ВИКТОРОВНА</t>
  </si>
  <si>
    <t>КРИВАШИНА ТАТЬЯНА СЕРГЕЕВНА</t>
  </si>
  <si>
    <t>ШМАТЧЕНКО ВЛАДИСЛАВ АЛЕКСАНДРОВИЧ</t>
  </si>
  <si>
    <t>ЧЕРНОСВИТОВА АНАСТАСИЯ ВЛАДИМИРОВНА</t>
  </si>
  <si>
    <t>МАНТРОВА ЮЛИЯ ВИКТОРОВНА</t>
  </si>
  <si>
    <t>КРАСЮК ОЛЬГА ЛЕОНИДОВНА</t>
  </si>
  <si>
    <t>СТАРОВ МАКСИМ СЕРГЕЕВИЧ</t>
  </si>
  <si>
    <t xml:space="preserve">
МУШИНСКАЯ ЕКАТЕРИНА ВАСИЛЬЕВНА</t>
  </si>
  <si>
    <t xml:space="preserve">
ЕРМОЛАЕВА МАРИЯ ТОМОВНА</t>
  </si>
  <si>
    <t>Благотворительное пожертвование от БФ "Вклад в будущее"</t>
  </si>
  <si>
    <t>Благотворительное пожертвование от НП "И ВСЕ ЗА ОДНОГО"</t>
  </si>
  <si>
    <t>Благотворительные пожертвования, собранные на благотворительной акции в магазине "Бетховен"</t>
  </si>
  <si>
    <t>Благотворительные пожертвования, собранные в ящик для сбора пожертвований, установленный в ящик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</si>
  <si>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"Лабрадор" на ул. Ладожская</t>
  </si>
  <si>
    <t>Благотворительные пожертвования, собранные в ящик для сбора пожертвований, установленный в ветклинике "Ветмастер" г. Бронницы</t>
  </si>
  <si>
    <t>Благотворительные пожертвования, собранные в ящик для сбора пожертвований, установленный в ветклинике "101 Далматинец" г. Химки</t>
  </si>
  <si>
    <t>Благотворительные пожертвования, собранные в ящик для сбора пожертвований, установленный в зоомагазине "101 Далматинец" г. Химки</t>
  </si>
  <si>
    <t>Благотворительные пожертвования, собранные в ящик для сбора пожертвований, установленный в ветклинике Dr.Hug р-н Хорошево</t>
  </si>
  <si>
    <t>Благотворительные пожертвования, собранные в ящик для сбора пожертвований, установленный в косметологическом кабинете Людмилы Андриенко</t>
  </si>
  <si>
    <t>Благотворительные пожертвования, собранные в ящик для сбора пожертвований, установленный в ветклинике "КрасногорьеВет"</t>
  </si>
  <si>
    <t>Благотворительные пожертвования, собранные в ящик для сбора пожертвований, установленный в аптеке "еАптека" ул. Опалиха</t>
  </si>
  <si>
    <t>Благотворительные пожертвования, собранные в ящик для сбора пожертвований, установленный в ветклинике "Корветцентр" г. Королев</t>
  </si>
  <si>
    <t>Благотворительные пожертвования, собранные в ящик для сбора пожертвований, установленный в ветклинике "101 Далматинец" ул. Свободы</t>
  </si>
  <si>
    <t>Благотворительные пожертвования, собранные в ящик для сбора пожертвований, установленный в ветклинике "Астин" ул. Рождественская</t>
  </si>
  <si>
    <t>Благотворительные пожертвования, собранные в ящик для сбора пожертвований, установленный в зоомагазине "101 Далматинец" ул. Пролетарская</t>
  </si>
  <si>
    <t>Благотворительные пожертвования, собранные в ящик для сбора пожертвований, установленный в зоомагазине "101 Далматинец" ул. Рождественская</t>
  </si>
  <si>
    <t>Благотворительные пожертвования, собранные в ящик для сбора пожертвований, установленный в зоомагазине "101 Далматинец" г. Балашиха  мкр. Ольгино</t>
  </si>
  <si>
    <t>Благотворительные пожертвования, собранные в ящик для сбора пожертвований, установленный в ветклинике "Асвет" г. Одинцово мкр. Новая Трехгорка</t>
  </si>
  <si>
    <t>Благотворительные пожертвования, собранные в ящик для сбора пожертвований, установленный в аптеке "еАптека" ул. Мастеркова</t>
  </si>
  <si>
    <t>Благотворительные пожертвования, собранные в ящик для сбора пожертвований, установленный в ветклинике "Орикс"</t>
  </si>
  <si>
    <t>Благотворительные пожертвования, собранные в ящик для сбора пожертвований, установленный в аптеке "еАптека" на ул. Туристская</t>
  </si>
  <si>
    <t>Благотворительные пожертвования, собранные в ящик для сбора пожертвований, установленный в ветклинике "Вет-ОК"</t>
  </si>
  <si>
    <t xml:space="preserve">Благотворительные пожертвования, собранные в ящик для сбора пожертвований, установленный в ветцентре "Современные технологии" </t>
  </si>
  <si>
    <t>Благотворительные пожертвования, собранные в ящик для сбора пожертвований, установленный в зоомагазине "101 Далматинец" ул. Свободы</t>
  </si>
  <si>
    <t>УН СИНЕТХ</t>
  </si>
  <si>
    <t>Оплата за вет. услуги - стерилизация кошек Дарси, Шанти в вет. клинике "Ветмастер" г. Раменское</t>
  </si>
  <si>
    <t>Оплата за вет. услуги - стерилизация собак Тося, Эмма, Боня в вет. клинике "Ветмастер" г. Раменское</t>
  </si>
  <si>
    <t xml:space="preserve">Оплата за вет. услуги - стерилизация собаки Машка в вет. клинике "В добрые руки" </t>
  </si>
  <si>
    <t xml:space="preserve">Оплата за вет. услуги - стерилизация собаки Хейли, кастрация собак Арчибальд, Чак в вет. клинике "В добрые руки" </t>
  </si>
  <si>
    <t xml:space="preserve">Оплата за вет. услуги - стерилизация кошек Феня, Дуся, Агафья, Фифа, Мика, Мося, Лапушка, Лейла, Агриппина, Глаша в клинике доктора Никонорова С.И. </t>
  </si>
  <si>
    <t xml:space="preserve">Оплата за вет. услуги - кастрация кота Дианис, стерилизация кошки Дуся в вет. клинике "Астин" </t>
  </si>
  <si>
    <t xml:space="preserve">Оплата за вет. услуги - стерилизация кошек Ева, Минни в вет. клинике "Астин" </t>
  </si>
  <si>
    <t xml:space="preserve">Оплата за вет. услуги - кастрация собаки Север в вет. клинике "Вет-ОК" </t>
  </si>
  <si>
    <t>Оплата за вет. услуги - стационарное содержание кошкам Сафира, Зайка, Майя, Лиза, Серуля в вет. клинике "Домашний любимчик"</t>
  </si>
  <si>
    <t>Оплата за вет. услуги - стерилизация кошек Сафира, Зайка, Майя, Лиза, Кити, Феня, Мила, Фроня, Серуля в вет. клинике "Домашний любимчик"</t>
  </si>
  <si>
    <t xml:space="preserve">Оплата за вет. услуги - стерилизация кошек Зося, Кола, Пепси, Маркиза, кастрация кота Дикуша в вет. клинике "Свой доктор" р-н Кунцево </t>
  </si>
  <si>
    <t xml:space="preserve">Оплата за вет. услуги - кастрация собаки Фима в вет. клинике "Свой доктор" р-н Кунцево </t>
  </si>
  <si>
    <t xml:space="preserve">Оплата за вет. услуги - кастрация собаки Карат, стерилизация собаки Лаки в вет. клинике "Вет-ОК" </t>
  </si>
  <si>
    <t>Оплата труда сотрудников (3 человека), занятых в реализации программы, за май</t>
  </si>
  <si>
    <t>Налоги от ФОТ за май</t>
  </si>
  <si>
    <t>Оплата труда сотрудника, занятого в реализации программы, за май</t>
  </si>
  <si>
    <t xml:space="preserve">Оплата за вет. услуги - взятие крови, анализ кошке Оливия в вет. центре "Dr. Hug" </t>
  </si>
  <si>
    <t xml:space="preserve">Оплата за вет. услуги - вакцинация кота Форт в вет. центре "Dr. Hug" </t>
  </si>
  <si>
    <t xml:space="preserve">Оплата за вет. услуги - прием врача кошки Оливия в вет. центре "Dr. Hug" </t>
  </si>
  <si>
    <t xml:space="preserve">Оплата за вет. услуги - взятие крови, анализы кошке Оливия в вет. центре "Dr. Hug" </t>
  </si>
  <si>
    <t xml:space="preserve">Оплата за вет. услуги - анализы кошкам Каталина, Джильда, Луна, котам Джастин, Форт в вет. центре "Dr. Hug" </t>
  </si>
  <si>
    <t xml:space="preserve">Оплата за вет. услуги - взятие анализов у кошки Оливия в вет. центре "Dr. Hug" </t>
  </si>
  <si>
    <t xml:space="preserve">Оплата за вет. услуги - проведение исследований, анализы кошке Оливия в вет. центре "Dr. Hug" </t>
  </si>
  <si>
    <t xml:space="preserve">Оплата за вет. услуги - вакцинация кошек Каталина, Фиона, Панакотта, Тиана, котов Эдвин, Форт, Тоторо в вет. центре "Dr. Hug" </t>
  </si>
  <si>
    <t xml:space="preserve">Оплата за вет. услуги - взятие анализов, проведение исследований, приемы врачей для кошки Оливия в вет. центре "Dr. Hug" </t>
  </si>
  <si>
    <t xml:space="preserve">Оплата за вет. услуги - проведение операции, стерилизация, анализы, прием врача, стационар для кошки Оливия в вет. центре "Dr. Hug" </t>
  </si>
  <si>
    <t xml:space="preserve">Оплата за вет. услуги - анализы на лейкоз и иммунодефицит кошкам Дана, Самбука, Хатико, котам Мурзик, Пушок, Тюбик, Дионис в вет. клинике "Астин" </t>
  </si>
  <si>
    <t>Оплата за вет. услуги - анализы на лейкоз и иммунодефицит кошкам Чили, Донна, Лана, Палитра, Азалия, Сицилия, Мафа, Сильва в вет. клинике "Астин"</t>
  </si>
  <si>
    <t>Оплата за вет. услуги - прием врача собаки Рада в вет. клинике "Биоконтроль"</t>
  </si>
  <si>
    <t>Оплата за вет. услуги - стационарное содержание кошек Клепа, Кокс в вет. клинике "Домашний любимчик"</t>
  </si>
  <si>
    <t>Оплата за антипаразитарные препараты для группы помощи бездомным животным "Второй шанс"</t>
  </si>
  <si>
    <t xml:space="preserve">Оплата за вакцины от лейкоза для группы помощи бездомным животным "Второй шанс" </t>
  </si>
  <si>
    <t xml:space="preserve">Оплата за вакцины от лейкоза для частного приюта "Лапушки", группы помощи бездомным животным "Второй шанс" </t>
  </si>
  <si>
    <t xml:space="preserve">Оплата за корм и антипаразитарные средства для животных для частного приюта "Руки и Лапы" </t>
  </si>
  <si>
    <t>Обязательное страхование владельцев АТС</t>
  </si>
  <si>
    <t xml:space="preserve">Автомобильное страхование владельцев АТС </t>
  </si>
  <si>
    <t>Оплата труда сотрудников (2 человека), занятых в реализации программы, за май</t>
  </si>
  <si>
    <t>Блок-контейнер БКС-02</t>
  </si>
  <si>
    <t>Штукатурные работы</t>
  </si>
  <si>
    <t>Сантехнические материалы и оборудование</t>
  </si>
  <si>
    <t>Оплата труда сотрудников (4 человека), занятых в реализации программы, за май</t>
  </si>
  <si>
    <t>Государственная пошлина</t>
  </si>
  <si>
    <t>0533</t>
  </si>
  <si>
    <t>0008</t>
  </si>
  <si>
    <t>за май  2021 года</t>
  </si>
  <si>
    <t>Vadim Shevchenko</t>
  </si>
  <si>
    <t>SIARHEI HLUKHAU</t>
  </si>
  <si>
    <t>MARINA BABKOVA</t>
  </si>
  <si>
    <t>LILIIA BRAINIS</t>
  </si>
  <si>
    <t>ALBINAAKHATOVA</t>
  </si>
  <si>
    <t>ELENA FEDOTOVA</t>
  </si>
  <si>
    <t>MILIANA YOVANOVICH</t>
  </si>
  <si>
    <t>IGOR KOVALEV</t>
  </si>
  <si>
    <t>ALEXANDER VAKHNYAK</t>
  </si>
  <si>
    <t>ALFIYA MINEGULOVA</t>
  </si>
  <si>
    <t>ALLA ZHEREPA</t>
  </si>
  <si>
    <t>ANASTASIA DOROKHOVA</t>
  </si>
  <si>
    <t>TATYANA GRABOVETSKAYA</t>
  </si>
  <si>
    <t>OLGA LYCHAGINA</t>
  </si>
  <si>
    <t>PAVEL DUBRAVSKY</t>
  </si>
  <si>
    <t>KSENIIA BEZRUKOVA</t>
  </si>
  <si>
    <t>SVETLANA MALYSHEVA</t>
  </si>
  <si>
    <t>ANASTASIA DAVYDOVA</t>
  </si>
  <si>
    <t>ARTEM MIRAKYAN</t>
  </si>
  <si>
    <t>VICTORIA ANOKHINA</t>
  </si>
  <si>
    <t>MARINA GORBATOVA</t>
  </si>
  <si>
    <t>DARYA BORISENKO</t>
  </si>
  <si>
    <t>YULIA POZDNIAKOVA</t>
  </si>
  <si>
    <t>E PIKHTOVNIKOVA</t>
  </si>
  <si>
    <t>ALEKSANDROVSKAYA</t>
  </si>
  <si>
    <t>ALEXANDR KOVALENKO</t>
  </si>
  <si>
    <t>SERGEY</t>
  </si>
  <si>
    <t>GRUSHIKHIN NIKITA</t>
  </si>
  <si>
    <t>MARIA SOKOLOVA</t>
  </si>
  <si>
    <t>TASKINA KSENIIA</t>
  </si>
  <si>
    <t>SHAGAEVA ZALINA</t>
  </si>
  <si>
    <t>KATIA AGAPOVA</t>
  </si>
  <si>
    <t>ANDREI</t>
  </si>
  <si>
    <t>AZAMAT</t>
  </si>
  <si>
    <t>NATALIYA GORELOVA</t>
  </si>
  <si>
    <t>IRINA ROGATCHEVA</t>
  </si>
  <si>
    <t>RASHID ABDULKHALIKOV</t>
  </si>
  <si>
    <t>EKATERINA SHULGINA</t>
  </si>
  <si>
    <t>EVELINA ISMAILOVA</t>
  </si>
  <si>
    <t>EKATERINA SHIRO</t>
  </si>
  <si>
    <t>PAVEL GLAZOV</t>
  </si>
  <si>
    <t>ANASTASIA KUDAYAROVA</t>
  </si>
  <si>
    <t>VALERIYA IVANCHENKO</t>
  </si>
  <si>
    <t>NATALIYA KONDRASHOVA</t>
  </si>
  <si>
    <t>ELENA PEROVA</t>
  </si>
  <si>
    <t>ELINA KAMYSHENKO</t>
  </si>
  <si>
    <t>ANNA ERKINA</t>
  </si>
  <si>
    <t>IRINA NIKOLAEVA</t>
  </si>
  <si>
    <t>DIANA ZEVINA</t>
  </si>
  <si>
    <t>OLGA SHUVALOVA</t>
  </si>
  <si>
    <t>ELENA KORCHAGINA</t>
  </si>
  <si>
    <t>DEBIT CARD</t>
  </si>
  <si>
    <t>DARIA NOVIKOVA</t>
  </si>
  <si>
    <t>KUVATOV TIMUR</t>
  </si>
  <si>
    <t>AGEEV NIKOLAI</t>
  </si>
  <si>
    <t>DMITRIY STAROSTIN</t>
  </si>
  <si>
    <t>ANDREY VLASOV</t>
  </si>
  <si>
    <t>ALEXANDER BARABANOV</t>
  </si>
  <si>
    <t>ANNA MIKHAYLOVA</t>
  </si>
  <si>
    <t>ROMAN ARTYUKHIN</t>
  </si>
  <si>
    <t>DIANA NOVIKOVA</t>
  </si>
  <si>
    <t>YULIA POLYAKOVA</t>
  </si>
  <si>
    <t>ELIZAETA ISAEVA</t>
  </si>
  <si>
    <t>ROXANA</t>
  </si>
  <si>
    <t>YULYIA POPECHITELEVA</t>
  </si>
  <si>
    <t>YULIANA ILYUSCHENKO</t>
  </si>
  <si>
    <t>ELENA LENNIKOVA</t>
  </si>
  <si>
    <t>OLGA MEKHANIKIVA</t>
  </si>
  <si>
    <t>IULIIA KORCHAGINA</t>
  </si>
  <si>
    <t>ELENA AKSENOVA</t>
  </si>
  <si>
    <t>ALEXANDRA MEDVEDEVA</t>
  </si>
  <si>
    <t>AIPTR CHPARIOIMS</t>
  </si>
  <si>
    <t>NANANANAN</t>
  </si>
  <si>
    <t>TATYANA PECHEGINA</t>
  </si>
  <si>
    <t>KRISTINA GLITA</t>
  </si>
  <si>
    <t>KSENIIA TASKINA</t>
  </si>
  <si>
    <t>OLGA AFONINA</t>
  </si>
  <si>
    <t>NATALYA POSUKHOVA</t>
  </si>
  <si>
    <t>SVETLANA SENICHEVA</t>
  </si>
  <si>
    <t>MARIA ARKHIPOVA</t>
  </si>
  <si>
    <t>ANASTASIYA PISMAROVA</t>
  </si>
  <si>
    <t>AZAROVA IRINA</t>
  </si>
  <si>
    <t>VLADIMIR ODINTSEV</t>
  </si>
  <si>
    <t>EKATERINA PERMINOVA</t>
  </si>
  <si>
    <t>IRINA KOVBASA</t>
  </si>
  <si>
    <t>OLGA PILIAEVA</t>
  </si>
  <si>
    <t>EKATERINA NEDELKO</t>
  </si>
  <si>
    <t>ALEKSEYMALOV</t>
  </si>
  <si>
    <t>BORIS GORSHKOV</t>
  </si>
  <si>
    <t>MAKSIM STAROV</t>
  </si>
  <si>
    <t>ALEXEY CHERNYSHOV</t>
  </si>
  <si>
    <t>ANASTASIA MONOGAROVA</t>
  </si>
  <si>
    <t>ANASTASIA VOYNOVA</t>
  </si>
  <si>
    <t>ANGELINA LUKINA</t>
  </si>
  <si>
    <t>MARIA GODOVIKOVA</t>
  </si>
  <si>
    <t>KRISTINA CHILINGARYAN</t>
  </si>
  <si>
    <t>DAVYDENKO DMITRY</t>
  </si>
  <si>
    <t>NATALIIA KAMENEVA</t>
  </si>
  <si>
    <t>MARIANNNA PROTASOVA</t>
  </si>
  <si>
    <t>SPIRIDONOV DANIIL</t>
  </si>
  <si>
    <t>VIKTORIA DOROHOVA</t>
  </si>
  <si>
    <t>ANASTASIA GORBUNOVA</t>
  </si>
  <si>
    <t>ELENA SETYANOVA</t>
  </si>
  <si>
    <t>YULIA KOCHEROVA</t>
  </si>
  <si>
    <t>KONSTANTIN SIZOV</t>
  </si>
  <si>
    <t>EVGENII BAKAEV</t>
  </si>
  <si>
    <t>ALENA VAKULENKO</t>
  </si>
  <si>
    <t>ELENA MISHUKOVA</t>
  </si>
  <si>
    <t>VALERIYA ALYUSHINA</t>
  </si>
  <si>
    <t>ALINA FEDOROVA</t>
  </si>
  <si>
    <t>VIKTOR SAMKOV</t>
  </si>
  <si>
    <t>IVAN SHERSTYANIKOV</t>
  </si>
  <si>
    <t>FDS</t>
  </si>
  <si>
    <t>ANDREY</t>
  </si>
  <si>
    <t>EKATERINA KUZINA</t>
  </si>
  <si>
    <t>VALERIIA POGOSOVA</t>
  </si>
  <si>
    <t>IZHILMORON</t>
  </si>
  <si>
    <t>ANASTASIA MEREZHKO</t>
  </si>
  <si>
    <t>ARINA VARFOLOMEEVA</t>
  </si>
  <si>
    <t>ELENA BYKOVA</t>
  </si>
  <si>
    <t>PAVLUKEVICH NANALYA</t>
  </si>
  <si>
    <t>SEME VLADISLAV</t>
  </si>
  <si>
    <t>VALENTINA SYCHEVA</t>
  </si>
  <si>
    <t>BORIS MOKEEV</t>
  </si>
  <si>
    <t>ANNA GURIANOVA</t>
  </si>
  <si>
    <t>KRISTINA MELIKHOVA</t>
  </si>
  <si>
    <t>MARIA SELIVANOVA</t>
  </si>
  <si>
    <t>ANDREY GLAZOV</t>
  </si>
  <si>
    <t>DIP GAGAN</t>
  </si>
  <si>
    <t>BALAKAEVA DARIA</t>
  </si>
  <si>
    <t>ANZHELIKA POTAK</t>
  </si>
  <si>
    <t>ALENA BARANOVA</t>
  </si>
  <si>
    <t>VERONIKA FIRMAN</t>
  </si>
  <si>
    <t>ANASTASIA ZYUZINA</t>
  </si>
  <si>
    <t>RIRORRO</t>
  </si>
  <si>
    <t>IVAN KAROPA</t>
  </si>
  <si>
    <t>ALYENA LIUBIMOVA</t>
  </si>
  <si>
    <t>ZOLTN PULAI</t>
  </si>
  <si>
    <t>SELYUTINA</t>
  </si>
  <si>
    <t>0107</t>
  </si>
  <si>
    <t>Оплата труда АУП (координирование и развитие Фонда, бух. учет, 7 человек) за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</si>
</sst>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4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5" fontId="17" fillId="4" borderId="4" xfId="0" applyNumberFormat="1" applyFont="1" applyFill="1" applyBorder="1" applyAlignment="1" applyProtection="1">
      <alignment horizontal="center" vertical="center" wrapText="1"/>
    </xf>
    <xf numFmtId="14" fontId="17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20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1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8" fillId="4" borderId="14" xfId="0" applyNumberFormat="1" applyFont="1" applyFill="1" applyBorder="1" applyAlignment="1" applyProtection="1">
      <alignment horizontal="center" vertical="center" wrapText="1"/>
    </xf>
    <xf numFmtId="0" fontId="14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20" fillId="2" borderId="6" xfId="0" applyFont="1" applyFill="1" applyBorder="1" applyProtection="1"/>
    <xf numFmtId="0" fontId="4" fillId="2" borderId="2" xfId="0" applyFont="1" applyFill="1" applyBorder="1" applyProtection="1"/>
    <xf numFmtId="165" fontId="17" fillId="4" borderId="17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4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9" fillId="5" borderId="13" xfId="0" applyNumberFormat="1" applyFont="1" applyFill="1" applyBorder="1" applyAlignment="1" applyProtection="1">
      <alignment horizontal="center" vertical="center" wrapText="1"/>
    </xf>
    <xf numFmtId="165" fontId="17" fillId="4" borderId="13" xfId="0" applyNumberFormat="1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3" fillId="5" borderId="4" xfId="0" applyNumberFormat="1" applyFont="1" applyFill="1" applyBorder="1" applyAlignment="1" applyProtection="1">
      <alignment horizontal="center" vertical="center" wrapText="1"/>
    </xf>
    <xf numFmtId="165" fontId="17" fillId="4" borderId="16" xfId="0" applyNumberFormat="1" applyFont="1" applyFill="1" applyBorder="1" applyAlignment="1" applyProtection="1">
      <alignment horizontal="center" vertical="center" wrapText="1"/>
    </xf>
    <xf numFmtId="4" fontId="22" fillId="5" borderId="16" xfId="0" applyNumberFormat="1" applyFont="1" applyFill="1" applyBorder="1" applyAlignment="1" applyProtection="1">
      <alignment horizontal="center" vertical="center" wrapText="1"/>
    </xf>
    <xf numFmtId="0" fontId="14" fillId="4" borderId="15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/>
    </xf>
    <xf numFmtId="0" fontId="13" fillId="5" borderId="4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left" vertical="center" wrapText="1"/>
    </xf>
    <xf numFmtId="4" fontId="14" fillId="4" borderId="4" xfId="0" applyNumberFormat="1" applyFont="1" applyFill="1" applyBorder="1" applyAlignment="1" applyProtection="1">
      <alignment horizontal="center" vertical="center" wrapText="1"/>
    </xf>
    <xf numFmtId="4" fontId="24" fillId="5" borderId="4" xfId="0" applyNumberFormat="1" applyFont="1" applyFill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5" fontId="17" fillId="4" borderId="19" xfId="0" applyNumberFormat="1" applyFont="1" applyFill="1" applyBorder="1" applyAlignment="1" applyProtection="1">
      <alignment horizontal="center" vertical="center" wrapText="1"/>
    </xf>
    <xf numFmtId="0" fontId="13" fillId="4" borderId="19" xfId="0" applyNumberFormat="1" applyFont="1" applyFill="1" applyBorder="1" applyAlignment="1" applyProtection="1">
      <alignment horizontal="left" vertical="center" wrapText="1"/>
    </xf>
    <xf numFmtId="4" fontId="19" fillId="5" borderId="19" xfId="0" applyNumberFormat="1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left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0" fontId="25" fillId="0" borderId="4" xfId="0" applyFont="1" applyFill="1" applyBorder="1" applyAlignment="1" applyProtection="1">
      <alignment horizontal="left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6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65" fontId="14" fillId="4" borderId="16" xfId="0" applyNumberFormat="1" applyFont="1" applyFill="1" applyBorder="1" applyAlignment="1" applyProtection="1">
      <alignment horizontal="center" vertical="center" wrapText="1"/>
    </xf>
    <xf numFmtId="14" fontId="14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26" fillId="5" borderId="4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wrapText="1"/>
    </xf>
    <xf numFmtId="4" fontId="3" fillId="0" borderId="16" xfId="0" applyNumberFormat="1" applyFont="1" applyFill="1" applyBorder="1" applyAlignment="1" applyProtection="1">
      <alignment horizontal="center" wrapText="1"/>
    </xf>
    <xf numFmtId="4" fontId="26" fillId="5" borderId="14" xfId="0" applyNumberFormat="1" applyFont="1" applyFill="1" applyBorder="1" applyAlignment="1" applyProtection="1">
      <alignment horizontal="center" vertical="center" wrapText="1"/>
    </xf>
    <xf numFmtId="166" fontId="14" fillId="4" borderId="14" xfId="0" applyNumberFormat="1" applyFont="1" applyFill="1" applyBorder="1" applyAlignment="1" applyProtection="1">
      <alignment horizontal="center" vertical="center" wrapText="1"/>
    </xf>
    <xf numFmtId="4" fontId="14" fillId="4" borderId="19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wrapText="1"/>
    </xf>
    <xf numFmtId="165" fontId="14" fillId="4" borderId="15" xfId="0" applyNumberFormat="1" applyFont="1" applyFill="1" applyBorder="1" applyAlignment="1" applyProtection="1">
      <alignment horizontal="center" vertical="center" wrapText="1"/>
    </xf>
    <xf numFmtId="4" fontId="14" fillId="4" borderId="15" xfId="0" applyNumberFormat="1" applyFont="1" applyFill="1" applyBorder="1" applyAlignment="1" applyProtection="1">
      <alignment horizontal="center" vertical="center" wrapText="1"/>
    </xf>
    <xf numFmtId="0" fontId="14" fillId="4" borderId="15" xfId="0" applyNumberFormat="1" applyFont="1" applyFill="1" applyBorder="1" applyAlignment="1" applyProtection="1">
      <alignment horizontal="left" vertical="center" wrapText="1"/>
    </xf>
    <xf numFmtId="165" fontId="13" fillId="4" borderId="13" xfId="0" applyNumberFormat="1" applyFont="1" applyFill="1" applyBorder="1" applyAlignment="1" applyProtection="1">
      <alignment horizontal="center" vertical="center" wrapText="1"/>
    </xf>
    <xf numFmtId="4" fontId="18" fillId="4" borderId="4" xfId="0" applyNumberFormat="1" applyFont="1" applyFill="1" applyBorder="1" applyAlignment="1" applyProtection="1">
      <alignment horizontal="center" vertical="center" wrapText="1"/>
    </xf>
    <xf numFmtId="49" fontId="27" fillId="0" borderId="4" xfId="0" applyNumberFormat="1" applyFont="1" applyBorder="1" applyAlignment="1">
      <alignment horizontal="center"/>
    </xf>
    <xf numFmtId="0" fontId="0" fillId="0" borderId="3" xfId="0" applyBorder="1"/>
    <xf numFmtId="49" fontId="0" fillId="0" borderId="4" xfId="0" applyNumberFormat="1" applyBorder="1" applyAlignment="1">
      <alignment horizontal="center"/>
    </xf>
    <xf numFmtId="4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5" fillId="0" borderId="4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166" fontId="14" fillId="4" borderId="22" xfId="0" applyNumberFormat="1" applyFont="1" applyFill="1" applyBorder="1" applyAlignment="1" applyProtection="1">
      <alignment horizontal="center" vertical="center" wrapText="1"/>
    </xf>
    <xf numFmtId="166" fontId="14" fillId="4" borderId="14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4" fillId="4" borderId="20" xfId="0" applyNumberFormat="1" applyFont="1" applyFill="1" applyBorder="1" applyAlignment="1" applyProtection="1">
      <alignment horizontal="left" vertical="center" wrapText="1"/>
    </xf>
    <xf numFmtId="0" fontId="14" fillId="4" borderId="21" xfId="0" applyNumberFormat="1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4" fillId="4" borderId="1" xfId="0" applyNumberFormat="1" applyFont="1" applyFill="1" applyBorder="1" applyAlignment="1" applyProtection="1">
      <alignment horizontal="left" vertical="center" wrapText="1"/>
    </xf>
    <xf numFmtId="0" fontId="14" fillId="4" borderId="3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96" t="s">
        <v>0</v>
      </c>
      <c r="C1" s="196"/>
    </row>
    <row r="2" spans="1:5" ht="18.75" x14ac:dyDescent="0.3">
      <c r="B2" s="196" t="s">
        <v>1</v>
      </c>
      <c r="C2" s="196"/>
    </row>
    <row r="3" spans="1:5" ht="18.75" x14ac:dyDescent="0.3">
      <c r="B3" s="47"/>
      <c r="C3" s="47"/>
    </row>
    <row r="4" spans="1:5" ht="18.75" x14ac:dyDescent="0.3">
      <c r="B4" s="193" t="s">
        <v>2</v>
      </c>
      <c r="C4" s="193"/>
    </row>
    <row r="5" spans="1:5" ht="18.75" x14ac:dyDescent="0.3">
      <c r="B5" s="193" t="s">
        <v>3</v>
      </c>
      <c r="C5" s="193"/>
    </row>
    <row r="6" spans="1:5" ht="18.75" x14ac:dyDescent="0.25">
      <c r="B6" s="197" t="s">
        <v>720</v>
      </c>
      <c r="C6" s="197"/>
    </row>
    <row r="7" spans="1:5" ht="15" customHeight="1" x14ac:dyDescent="0.25">
      <c r="B7" s="49"/>
      <c r="C7" s="49"/>
    </row>
    <row r="9" spans="1:5" ht="15" customHeight="1" x14ac:dyDescent="0.25">
      <c r="A9" s="189" t="s">
        <v>721</v>
      </c>
      <c r="B9" s="190"/>
      <c r="C9" s="58">
        <v>17090341.579999998</v>
      </c>
      <c r="E9" s="23"/>
    </row>
    <row r="10" spans="1:5" ht="15" customHeight="1" x14ac:dyDescent="0.25">
      <c r="C10" s="17"/>
      <c r="E10" s="23"/>
    </row>
    <row r="11" spans="1:5" ht="15" customHeight="1" x14ac:dyDescent="0.25">
      <c r="A11" s="189" t="s">
        <v>723</v>
      </c>
      <c r="B11" s="190"/>
      <c r="C11" s="59">
        <f>SUM(C12:C17)</f>
        <v>2035596.71</v>
      </c>
    </row>
    <row r="12" spans="1:5" ht="15" customHeight="1" x14ac:dyDescent="0.25">
      <c r="A12" s="191" t="s">
        <v>4</v>
      </c>
      <c r="B12" s="192"/>
      <c r="C12" s="18">
        <f>CloudPayments!C915</f>
        <v>530874.5</v>
      </c>
    </row>
    <row r="13" spans="1:5" ht="15" customHeight="1" x14ac:dyDescent="0.25">
      <c r="A13" s="191" t="s">
        <v>5</v>
      </c>
      <c r="B13" s="192"/>
      <c r="C13" s="18">
        <f>PayPal!C10</f>
        <v>4770</v>
      </c>
    </row>
    <row r="14" spans="1:5" ht="15" customHeight="1" x14ac:dyDescent="0.25">
      <c r="A14" s="191" t="s">
        <v>562</v>
      </c>
      <c r="B14" s="192"/>
      <c r="C14" s="55">
        <f>ЮMoney!C16</f>
        <v>7421.22</v>
      </c>
    </row>
    <row r="15" spans="1:5" ht="15" customHeight="1" x14ac:dyDescent="0.25">
      <c r="A15" s="191" t="s">
        <v>6</v>
      </c>
      <c r="B15" s="192"/>
      <c r="C15" s="18">
        <f>Qiwi!C16</f>
        <v>124.8</v>
      </c>
    </row>
    <row r="16" spans="1:5" x14ac:dyDescent="0.25">
      <c r="A16" s="45" t="s">
        <v>7</v>
      </c>
      <c r="B16" s="46"/>
      <c r="C16" s="18">
        <f>Смс!C36</f>
        <v>0</v>
      </c>
    </row>
    <row r="17" spans="1:5" ht="15" customHeight="1" x14ac:dyDescent="0.25">
      <c r="A17" s="8" t="s">
        <v>8</v>
      </c>
      <c r="B17" s="8"/>
      <c r="C17" s="18">
        <f>Сбербанк!B286</f>
        <v>1492406.19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89" t="s">
        <v>724</v>
      </c>
      <c r="B19" s="190"/>
      <c r="C19" s="58">
        <f>SUM(C20:C27)</f>
        <v>2569107.23</v>
      </c>
    </row>
    <row r="20" spans="1:5" ht="15" customHeight="1" x14ac:dyDescent="0.25">
      <c r="A20" s="9" t="s">
        <v>9</v>
      </c>
      <c r="B20" s="10"/>
      <c r="C20" s="20">
        <f>Расходы!B14</f>
        <v>139823.35999999999</v>
      </c>
    </row>
    <row r="21" spans="1:5" ht="15" customHeight="1" x14ac:dyDescent="0.25">
      <c r="A21" s="8" t="s">
        <v>10</v>
      </c>
      <c r="B21" s="11"/>
      <c r="C21" s="21">
        <f>Расходы!B30</f>
        <v>187731</v>
      </c>
    </row>
    <row r="22" spans="1:5" ht="44.25" customHeight="1" x14ac:dyDescent="0.25">
      <c r="A22" s="194" t="s">
        <v>560</v>
      </c>
      <c r="B22" s="195"/>
      <c r="C22" s="21">
        <f>Расходы!B47</f>
        <v>206170</v>
      </c>
    </row>
    <row r="23" spans="1:5" ht="16.5" customHeight="1" x14ac:dyDescent="0.25">
      <c r="A23" s="194" t="s">
        <v>43</v>
      </c>
      <c r="B23" s="195"/>
      <c r="C23" s="21">
        <f>Расходы!B54</f>
        <v>1069820</v>
      </c>
    </row>
    <row r="24" spans="1:5" ht="29.25" customHeight="1" x14ac:dyDescent="0.25">
      <c r="A24" s="194" t="s">
        <v>580</v>
      </c>
      <c r="B24" s="195"/>
      <c r="C24" s="21">
        <f>Расходы!B58</f>
        <v>144600.6</v>
      </c>
    </row>
    <row r="25" spans="1:5" ht="15" customHeight="1" x14ac:dyDescent="0.25">
      <c r="A25" s="194" t="s">
        <v>45</v>
      </c>
      <c r="B25" s="195"/>
      <c r="C25" s="21">
        <f>Расходы!B65</f>
        <v>228557.36</v>
      </c>
      <c r="D25" s="84"/>
    </row>
    <row r="26" spans="1:5" ht="15" customHeight="1" x14ac:dyDescent="0.25">
      <c r="A26" s="45" t="s">
        <v>631</v>
      </c>
      <c r="B26" s="48"/>
      <c r="C26" s="21">
        <f>Расходы!B69</f>
        <v>143291.06</v>
      </c>
      <c r="D26" s="84"/>
    </row>
    <row r="27" spans="1:5" ht="15" customHeight="1" x14ac:dyDescent="0.25">
      <c r="A27" s="8" t="s">
        <v>11</v>
      </c>
      <c r="B27" s="11"/>
      <c r="C27" s="21">
        <f>Расходы!B79</f>
        <v>449113.85</v>
      </c>
      <c r="D27" s="84"/>
    </row>
    <row r="28" spans="1:5" ht="15" customHeight="1" x14ac:dyDescent="0.25">
      <c r="C28" s="17"/>
      <c r="D28" s="84"/>
      <c r="E28" s="84"/>
    </row>
    <row r="29" spans="1:5" ht="15" customHeight="1" x14ac:dyDescent="0.25">
      <c r="A29" s="189" t="s">
        <v>722</v>
      </c>
      <c r="B29" s="190"/>
      <c r="C29" s="58">
        <f>C9+C11-C19</f>
        <v>16556831.059999999</v>
      </c>
      <c r="E29" s="23"/>
    </row>
    <row r="30" spans="1:5" ht="15" customHeight="1" x14ac:dyDescent="0.25">
      <c r="A30" s="33" t="s">
        <v>12</v>
      </c>
      <c r="B30" s="34"/>
      <c r="C30" s="95">
        <v>15480300</v>
      </c>
      <c r="E30" s="23"/>
    </row>
    <row r="31" spans="1:5" x14ac:dyDescent="0.25">
      <c r="C31" s="32"/>
    </row>
    <row r="32" spans="1:5" x14ac:dyDescent="0.25">
      <c r="E32" s="23"/>
    </row>
    <row r="33" spans="3:5" x14ac:dyDescent="0.25">
      <c r="C33" s="32"/>
    </row>
    <row r="34" spans="3:5" x14ac:dyDescent="0.25">
      <c r="E34" s="23"/>
    </row>
    <row r="35" spans="3:5" x14ac:dyDescent="0.25">
      <c r="C35" s="35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80"/>
  <sheetViews>
    <sheetView showGridLines="0" zoomScaleNormal="100" workbookViewId="0">
      <selection activeCell="A10" sqref="A1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2.7109375" customWidth="1"/>
    <col min="4" max="209" width="8.85546875" customWidth="1"/>
  </cols>
  <sheetData>
    <row r="1" spans="1:3" ht="18.75" x14ac:dyDescent="0.3">
      <c r="B1" s="196" t="s">
        <v>0</v>
      </c>
      <c r="C1" s="196"/>
    </row>
    <row r="2" spans="1:3" ht="18.75" x14ac:dyDescent="0.3">
      <c r="B2" s="196" t="s">
        <v>1</v>
      </c>
      <c r="C2" s="196"/>
    </row>
    <row r="3" spans="1:3" ht="18.75" x14ac:dyDescent="0.3">
      <c r="B3" s="193"/>
      <c r="C3" s="193"/>
    </row>
    <row r="4" spans="1:3" ht="18.75" x14ac:dyDescent="0.3">
      <c r="A4" s="1" t="s">
        <v>13</v>
      </c>
      <c r="B4" s="193" t="s">
        <v>14</v>
      </c>
      <c r="C4" s="193"/>
    </row>
    <row r="5" spans="1:3" ht="18.75" x14ac:dyDescent="0.25">
      <c r="B5" s="197" t="s">
        <v>720</v>
      </c>
      <c r="C5" s="197"/>
    </row>
    <row r="6" spans="1:3" ht="15.75" x14ac:dyDescent="0.25">
      <c r="B6" s="3"/>
      <c r="C6" s="4"/>
    </row>
    <row r="8" spans="1:3" ht="15" customHeight="1" x14ac:dyDescent="0.25">
      <c r="A8" s="40" t="s">
        <v>15</v>
      </c>
      <c r="B8" s="7" t="s">
        <v>16</v>
      </c>
      <c r="C8" s="41" t="s">
        <v>17</v>
      </c>
    </row>
    <row r="9" spans="1:3" ht="15" customHeight="1" x14ac:dyDescent="0.25">
      <c r="A9" s="104" t="s">
        <v>9</v>
      </c>
      <c r="B9" s="105"/>
      <c r="C9" s="106"/>
    </row>
    <row r="10" spans="1:3" s="102" customFormat="1" ht="15" customHeight="1" x14ac:dyDescent="0.25">
      <c r="A10" s="76">
        <v>44326.843310185242</v>
      </c>
      <c r="B10" s="36">
        <v>2188</v>
      </c>
      <c r="C10" s="145" t="s">
        <v>840</v>
      </c>
    </row>
    <row r="11" spans="1:3" s="102" customFormat="1" ht="15" customHeight="1" x14ac:dyDescent="0.25">
      <c r="A11" s="76">
        <v>44326.84241898125</v>
      </c>
      <c r="B11" s="36">
        <v>22080</v>
      </c>
      <c r="C11" s="145" t="s">
        <v>841</v>
      </c>
    </row>
    <row r="12" spans="1:3" s="102" customFormat="1" ht="15" customHeight="1" x14ac:dyDescent="0.25">
      <c r="A12" s="76">
        <v>44330.552835647948</v>
      </c>
      <c r="B12" s="36">
        <v>78400</v>
      </c>
      <c r="C12" s="145" t="s">
        <v>842</v>
      </c>
    </row>
    <row r="13" spans="1:3" ht="15" customHeight="1" x14ac:dyDescent="0.25">
      <c r="A13" s="177">
        <v>44343.587280092761</v>
      </c>
      <c r="B13" s="178">
        <v>37155.360000000001</v>
      </c>
      <c r="C13" s="179" t="s">
        <v>843</v>
      </c>
    </row>
    <row r="14" spans="1:3" s="102" customFormat="1" ht="15" customHeight="1" x14ac:dyDescent="0.25">
      <c r="A14" s="56" t="s">
        <v>18</v>
      </c>
      <c r="B14" s="181">
        <f>SUM(B10:B13)</f>
        <v>139823.35999999999</v>
      </c>
      <c r="C14" s="169"/>
    </row>
    <row r="15" spans="1:3" ht="15" customHeight="1" x14ac:dyDescent="0.25">
      <c r="A15" s="114" t="s">
        <v>10</v>
      </c>
      <c r="B15" s="115"/>
      <c r="C15" s="116"/>
    </row>
    <row r="16" spans="1:3" ht="15" customHeight="1" x14ac:dyDescent="0.25">
      <c r="A16" s="76">
        <v>44327.773472222034</v>
      </c>
      <c r="B16" s="36">
        <v>1240</v>
      </c>
      <c r="C16" s="145" t="s">
        <v>826</v>
      </c>
    </row>
    <row r="17" spans="1:3" s="102" customFormat="1" ht="15" customHeight="1" x14ac:dyDescent="0.25">
      <c r="A17" s="76">
        <v>44327.774317129515</v>
      </c>
      <c r="B17" s="36">
        <v>1615</v>
      </c>
      <c r="C17" s="145" t="s">
        <v>827</v>
      </c>
    </row>
    <row r="18" spans="1:3" s="102" customFormat="1" ht="15" customHeight="1" x14ac:dyDescent="0.25">
      <c r="A18" s="76">
        <v>44327.773819444235</v>
      </c>
      <c r="B18" s="36">
        <v>2125</v>
      </c>
      <c r="C18" s="145" t="s">
        <v>828</v>
      </c>
    </row>
    <row r="19" spans="1:3" s="102" customFormat="1" ht="15" customHeight="1" x14ac:dyDescent="0.25">
      <c r="A19" s="76">
        <v>44327.773368055467</v>
      </c>
      <c r="B19" s="36">
        <v>2940</v>
      </c>
      <c r="C19" s="145" t="s">
        <v>829</v>
      </c>
    </row>
    <row r="20" spans="1:3" s="102" customFormat="1" ht="15" customHeight="1" x14ac:dyDescent="0.25">
      <c r="A20" s="76">
        <v>44327.769432870205</v>
      </c>
      <c r="B20" s="36">
        <v>4500</v>
      </c>
      <c r="C20" s="145" t="s">
        <v>830</v>
      </c>
    </row>
    <row r="21" spans="1:3" s="102" customFormat="1" ht="15" customHeight="1" x14ac:dyDescent="0.25">
      <c r="A21" s="76">
        <v>44327.768356481567</v>
      </c>
      <c r="B21" s="36">
        <v>4590</v>
      </c>
      <c r="C21" s="145" t="s">
        <v>831</v>
      </c>
    </row>
    <row r="22" spans="1:3" s="102" customFormat="1" ht="15" customHeight="1" x14ac:dyDescent="0.25">
      <c r="A22" s="76">
        <v>44327.772650463041</v>
      </c>
      <c r="B22" s="36">
        <v>5900</v>
      </c>
      <c r="C22" s="145" t="s">
        <v>832</v>
      </c>
    </row>
    <row r="23" spans="1:3" s="102" customFormat="1" ht="15" customHeight="1" x14ac:dyDescent="0.25">
      <c r="A23" s="76">
        <v>44327.76921296306</v>
      </c>
      <c r="B23" s="36">
        <v>11305</v>
      </c>
      <c r="C23" s="145" t="s">
        <v>833</v>
      </c>
    </row>
    <row r="24" spans="1:3" s="102" customFormat="1" ht="15" customHeight="1" x14ac:dyDescent="0.25">
      <c r="A24" s="76">
        <v>44327.773402777966</v>
      </c>
      <c r="B24" s="36">
        <v>14220</v>
      </c>
      <c r="C24" s="145" t="s">
        <v>834</v>
      </c>
    </row>
    <row r="25" spans="1:3" s="102" customFormat="1" ht="15" customHeight="1" x14ac:dyDescent="0.25">
      <c r="A25" s="76">
        <v>44327.774212962948</v>
      </c>
      <c r="B25" s="36">
        <v>38930</v>
      </c>
      <c r="C25" s="145" t="s">
        <v>835</v>
      </c>
    </row>
    <row r="26" spans="1:3" s="102" customFormat="1" ht="15" customHeight="1" x14ac:dyDescent="0.25">
      <c r="A26" s="76">
        <v>44333.71825231472</v>
      </c>
      <c r="B26" s="36">
        <v>44758</v>
      </c>
      <c r="C26" s="145" t="s">
        <v>836</v>
      </c>
    </row>
    <row r="27" spans="1:3" s="102" customFormat="1" ht="15" customHeight="1" x14ac:dyDescent="0.25">
      <c r="A27" s="76">
        <v>44333.717986111064</v>
      </c>
      <c r="B27" s="36">
        <v>51712</v>
      </c>
      <c r="C27" s="145" t="s">
        <v>837</v>
      </c>
    </row>
    <row r="28" spans="1:3" s="102" customFormat="1" ht="15" customHeight="1" x14ac:dyDescent="0.25">
      <c r="A28" s="76">
        <v>44334.753379629459</v>
      </c>
      <c r="B28" s="36">
        <v>1496</v>
      </c>
      <c r="C28" s="145" t="s">
        <v>838</v>
      </c>
    </row>
    <row r="29" spans="1:3" s="102" customFormat="1" ht="15" customHeight="1" x14ac:dyDescent="0.25">
      <c r="A29" s="76">
        <v>44335.651203703601</v>
      </c>
      <c r="B29" s="36">
        <v>2400</v>
      </c>
      <c r="C29" s="145" t="s">
        <v>839</v>
      </c>
    </row>
    <row r="30" spans="1:3" ht="15" customHeight="1" x14ac:dyDescent="0.25">
      <c r="A30" s="122" t="s">
        <v>18</v>
      </c>
      <c r="B30" s="123">
        <f>SUM(B16:B29)</f>
        <v>187731</v>
      </c>
      <c r="C30" s="124"/>
    </row>
    <row r="31" spans="1:3" ht="15" customHeight="1" x14ac:dyDescent="0.25">
      <c r="A31" s="107" t="s">
        <v>560</v>
      </c>
      <c r="B31" s="108"/>
      <c r="C31" s="125"/>
    </row>
    <row r="32" spans="1:3" s="102" customFormat="1" ht="15" customHeight="1" x14ac:dyDescent="0.25">
      <c r="A32" s="76">
        <v>44321.74611111125</v>
      </c>
      <c r="B32" s="36">
        <v>4000</v>
      </c>
      <c r="C32" s="145" t="s">
        <v>810</v>
      </c>
    </row>
    <row r="33" spans="1:3" s="102" customFormat="1" ht="15" customHeight="1" x14ac:dyDescent="0.25">
      <c r="A33" s="76">
        <v>44321.754513889086</v>
      </c>
      <c r="B33" s="36">
        <v>16000</v>
      </c>
      <c r="C33" s="145" t="s">
        <v>811</v>
      </c>
    </row>
    <row r="34" spans="1:3" s="102" customFormat="1" ht="15" customHeight="1" x14ac:dyDescent="0.25">
      <c r="A34" s="76">
        <v>44322.758402777836</v>
      </c>
      <c r="B34" s="36">
        <v>4500</v>
      </c>
      <c r="C34" s="145" t="s">
        <v>812</v>
      </c>
    </row>
    <row r="35" spans="1:3" s="102" customFormat="1" ht="15" customHeight="1" x14ac:dyDescent="0.25">
      <c r="A35" s="76">
        <v>44322.769976851996</v>
      </c>
      <c r="B35" s="36">
        <v>12000</v>
      </c>
      <c r="C35" s="145" t="s">
        <v>813</v>
      </c>
    </row>
    <row r="36" spans="1:3" s="102" customFormat="1" ht="15" customHeight="1" x14ac:dyDescent="0.25">
      <c r="A36" s="76">
        <v>44322.779895833228</v>
      </c>
      <c r="B36" s="36">
        <v>19000</v>
      </c>
      <c r="C36" s="145" t="s">
        <v>814</v>
      </c>
    </row>
    <row r="37" spans="1:3" s="102" customFormat="1" ht="15" customHeight="1" x14ac:dyDescent="0.25">
      <c r="A37" s="76">
        <v>44333.695034722332</v>
      </c>
      <c r="B37" s="36">
        <v>4840</v>
      </c>
      <c r="C37" s="145" t="s">
        <v>815</v>
      </c>
    </row>
    <row r="38" spans="1:3" s="102" customFormat="1" ht="15" customHeight="1" x14ac:dyDescent="0.25">
      <c r="A38" s="76">
        <v>44333.723877314944</v>
      </c>
      <c r="B38" s="36">
        <v>5600</v>
      </c>
      <c r="C38" s="145" t="s">
        <v>816</v>
      </c>
    </row>
    <row r="39" spans="1:3" s="102" customFormat="1" ht="15" customHeight="1" x14ac:dyDescent="0.25">
      <c r="A39" s="76">
        <v>44335.615474537015</v>
      </c>
      <c r="B39" s="36">
        <v>4000</v>
      </c>
      <c r="C39" s="145" t="s">
        <v>817</v>
      </c>
    </row>
    <row r="40" spans="1:3" s="102" customFormat="1" ht="15" customHeight="1" x14ac:dyDescent="0.25">
      <c r="A40" s="76">
        <v>44335.651793981437</v>
      </c>
      <c r="B40" s="36">
        <v>9600</v>
      </c>
      <c r="C40" s="145" t="s">
        <v>818</v>
      </c>
    </row>
    <row r="41" spans="1:3" s="102" customFormat="1" ht="15" customHeight="1" x14ac:dyDescent="0.25">
      <c r="A41" s="76">
        <v>44335.644722222351</v>
      </c>
      <c r="B41" s="36">
        <v>22500</v>
      </c>
      <c r="C41" s="145" t="s">
        <v>819</v>
      </c>
    </row>
    <row r="42" spans="1:3" s="102" customFormat="1" ht="15" customHeight="1" x14ac:dyDescent="0.25">
      <c r="A42" s="76">
        <v>44343.735162036959</v>
      </c>
      <c r="B42" s="36">
        <v>12200</v>
      </c>
      <c r="C42" s="145" t="s">
        <v>820</v>
      </c>
    </row>
    <row r="43" spans="1:3" s="102" customFormat="1" ht="15" customHeight="1" x14ac:dyDescent="0.25">
      <c r="A43" s="76">
        <v>44347.770428240765</v>
      </c>
      <c r="B43" s="36">
        <v>4800</v>
      </c>
      <c r="C43" s="145" t="s">
        <v>821</v>
      </c>
    </row>
    <row r="44" spans="1:3" s="102" customFormat="1" ht="15" customHeight="1" x14ac:dyDescent="0.25">
      <c r="A44" s="76">
        <v>44347.765694444533</v>
      </c>
      <c r="B44" s="36">
        <v>9000</v>
      </c>
      <c r="C44" s="145" t="s">
        <v>822</v>
      </c>
    </row>
    <row r="45" spans="1:3" s="102" customFormat="1" ht="15" customHeight="1" x14ac:dyDescent="0.25">
      <c r="A45" s="99">
        <v>44317</v>
      </c>
      <c r="B45" s="36">
        <v>65000</v>
      </c>
      <c r="C45" s="110" t="s">
        <v>823</v>
      </c>
    </row>
    <row r="46" spans="1:3" s="102" customFormat="1" ht="15" customHeight="1" x14ac:dyDescent="0.25">
      <c r="A46" s="99">
        <v>44317</v>
      </c>
      <c r="B46" s="129">
        <v>13130</v>
      </c>
      <c r="C46" s="159" t="s">
        <v>824</v>
      </c>
    </row>
    <row r="47" spans="1:3" s="30" customFormat="1" ht="15" customHeight="1" x14ac:dyDescent="0.25">
      <c r="A47" s="118" t="s">
        <v>18</v>
      </c>
      <c r="B47" s="117">
        <f>SUM(B32:B46)</f>
        <v>206170</v>
      </c>
      <c r="C47" s="119"/>
    </row>
    <row r="48" spans="1:3" s="30" customFormat="1" ht="15" customHeight="1" x14ac:dyDescent="0.25">
      <c r="A48" s="111" t="s">
        <v>44</v>
      </c>
      <c r="B48" s="112"/>
      <c r="C48" s="113"/>
    </row>
    <row r="49" spans="1:3" s="30" customFormat="1" ht="15" customHeight="1" x14ac:dyDescent="0.25">
      <c r="A49" s="180">
        <v>44340.729143518489</v>
      </c>
      <c r="B49" s="175">
        <v>248600</v>
      </c>
      <c r="C49" s="176" t="s">
        <v>847</v>
      </c>
    </row>
    <row r="50" spans="1:3" s="30" customFormat="1" ht="15" customHeight="1" x14ac:dyDescent="0.25">
      <c r="A50" s="180">
        <v>44343.621712963097</v>
      </c>
      <c r="B50" s="175">
        <v>146000</v>
      </c>
      <c r="C50" s="176" t="s">
        <v>848</v>
      </c>
    </row>
    <row r="51" spans="1:3" s="30" customFormat="1" ht="15" customHeight="1" x14ac:dyDescent="0.25">
      <c r="A51" s="180">
        <v>44344.426087962929</v>
      </c>
      <c r="B51" s="175">
        <v>634352</v>
      </c>
      <c r="C51" s="176" t="s">
        <v>849</v>
      </c>
    </row>
    <row r="52" spans="1:3" s="30" customFormat="1" ht="15" customHeight="1" x14ac:dyDescent="0.25">
      <c r="A52" s="173">
        <v>44317</v>
      </c>
      <c r="B52" s="174">
        <v>34000</v>
      </c>
      <c r="C52" s="133" t="s">
        <v>825</v>
      </c>
    </row>
    <row r="53" spans="1:3" s="30" customFormat="1" ht="15" customHeight="1" x14ac:dyDescent="0.25">
      <c r="A53" s="99">
        <v>44317</v>
      </c>
      <c r="B53" s="36">
        <v>6868</v>
      </c>
      <c r="C53" s="166" t="s">
        <v>824</v>
      </c>
    </row>
    <row r="54" spans="1:3" s="30" customFormat="1" ht="15" customHeight="1" x14ac:dyDescent="0.25">
      <c r="A54" s="132"/>
      <c r="B54" s="134">
        <f>SUM(B49:B53)</f>
        <v>1069820</v>
      </c>
      <c r="C54" s="133"/>
    </row>
    <row r="55" spans="1:3" s="30" customFormat="1" ht="15" customHeight="1" x14ac:dyDescent="0.25">
      <c r="A55" s="42" t="s">
        <v>580</v>
      </c>
      <c r="B55" s="43"/>
      <c r="C55" s="44"/>
    </row>
    <row r="56" spans="1:3" s="30" customFormat="1" ht="15" customHeight="1" x14ac:dyDescent="0.25">
      <c r="A56" s="99">
        <v>44317</v>
      </c>
      <c r="B56" s="36">
        <v>120300</v>
      </c>
      <c r="C56" s="110" t="s">
        <v>850</v>
      </c>
    </row>
    <row r="57" spans="1:3" s="30" customFormat="1" ht="15" customHeight="1" x14ac:dyDescent="0.25">
      <c r="A57" s="99">
        <v>44318</v>
      </c>
      <c r="B57" s="129">
        <v>24300.6</v>
      </c>
      <c r="C57" s="158" t="s">
        <v>824</v>
      </c>
    </row>
    <row r="58" spans="1:3" s="96" customFormat="1" ht="15.75" customHeight="1" x14ac:dyDescent="0.25">
      <c r="A58" s="118" t="s">
        <v>18</v>
      </c>
      <c r="B58" s="117">
        <f>SUM(B56:B57)</f>
        <v>144600.6</v>
      </c>
      <c r="C58" s="110"/>
    </row>
    <row r="59" spans="1:3" ht="15" customHeight="1" x14ac:dyDescent="0.25">
      <c r="A59" s="111" t="s">
        <v>45</v>
      </c>
      <c r="B59" s="111"/>
      <c r="C59" s="111"/>
    </row>
    <row r="60" spans="1:3" s="102" customFormat="1" ht="15" customHeight="1" x14ac:dyDescent="0.25">
      <c r="A60" s="155">
        <v>44341</v>
      </c>
      <c r="B60" s="149">
        <v>20000</v>
      </c>
      <c r="C60" s="153" t="s">
        <v>676</v>
      </c>
    </row>
    <row r="61" spans="1:3" s="102" customFormat="1" ht="15" customHeight="1" x14ac:dyDescent="0.25">
      <c r="A61" s="155">
        <v>44343</v>
      </c>
      <c r="B61" s="149">
        <v>7580.36</v>
      </c>
      <c r="C61" s="169" t="s">
        <v>844</v>
      </c>
    </row>
    <row r="62" spans="1:3" s="102" customFormat="1" ht="15" customHeight="1" x14ac:dyDescent="0.25">
      <c r="A62" s="155">
        <v>44343</v>
      </c>
      <c r="B62" s="149">
        <v>32697</v>
      </c>
      <c r="C62" s="169" t="s">
        <v>845</v>
      </c>
    </row>
    <row r="63" spans="1:3" s="102" customFormat="1" ht="15" customHeight="1" x14ac:dyDescent="0.25">
      <c r="A63" s="99">
        <v>44317</v>
      </c>
      <c r="B63" s="149">
        <v>140000</v>
      </c>
      <c r="C63" s="147" t="s">
        <v>846</v>
      </c>
    </row>
    <row r="64" spans="1:3" s="102" customFormat="1" ht="15" customHeight="1" x14ac:dyDescent="0.25">
      <c r="A64" s="99">
        <v>44317</v>
      </c>
      <c r="B64" s="129">
        <v>28280</v>
      </c>
      <c r="C64" s="158" t="s">
        <v>824</v>
      </c>
    </row>
    <row r="65" spans="1:3" ht="15" customHeight="1" x14ac:dyDescent="0.25">
      <c r="A65" s="88" t="s">
        <v>18</v>
      </c>
      <c r="B65" s="67">
        <f>SUM(B60:B64)</f>
        <v>228557.36</v>
      </c>
      <c r="C65" s="68"/>
    </row>
    <row r="66" spans="1:3" s="97" customFormat="1" ht="15" customHeight="1" x14ac:dyDescent="0.25">
      <c r="A66" s="62" t="s">
        <v>630</v>
      </c>
      <c r="B66" s="63"/>
      <c r="C66" s="64"/>
    </row>
    <row r="67" spans="1:3" s="101" customFormat="1" ht="15" customHeight="1" x14ac:dyDescent="0.25">
      <c r="A67" s="99">
        <v>44317</v>
      </c>
      <c r="B67" s="103">
        <v>119210.53</v>
      </c>
      <c r="C67" s="131" t="s">
        <v>846</v>
      </c>
    </row>
    <row r="68" spans="1:3" s="101" customFormat="1" ht="15" customHeight="1" x14ac:dyDescent="0.25">
      <c r="A68" s="99">
        <v>44318</v>
      </c>
      <c r="B68" s="129">
        <v>24080.53</v>
      </c>
      <c r="C68" s="158" t="s">
        <v>824</v>
      </c>
    </row>
    <row r="69" spans="1:3" ht="15" customHeight="1" x14ac:dyDescent="0.25">
      <c r="A69" s="57" t="s">
        <v>18</v>
      </c>
      <c r="B69" s="117">
        <f>B67+B68</f>
        <v>143291.06</v>
      </c>
      <c r="C69" s="110"/>
    </row>
    <row r="70" spans="1:3" ht="15" customHeight="1" x14ac:dyDescent="0.25">
      <c r="A70" s="114" t="s">
        <v>11</v>
      </c>
      <c r="B70" s="51"/>
      <c r="C70" s="116"/>
    </row>
    <row r="71" spans="1:3" x14ac:dyDescent="0.25">
      <c r="A71" s="198">
        <v>44317</v>
      </c>
      <c r="B71" s="121">
        <v>520</v>
      </c>
      <c r="C71" s="127" t="s">
        <v>498</v>
      </c>
    </row>
    <row r="72" spans="1:3" s="102" customFormat="1" x14ac:dyDescent="0.25">
      <c r="A72" s="199"/>
      <c r="B72" s="121">
        <v>480</v>
      </c>
      <c r="C72" s="127" t="s">
        <v>613</v>
      </c>
    </row>
    <row r="73" spans="1:3" x14ac:dyDescent="0.25">
      <c r="A73" s="199"/>
      <c r="B73" s="121">
        <v>46606.33</v>
      </c>
      <c r="C73" s="127" t="s">
        <v>112</v>
      </c>
    </row>
    <row r="74" spans="1:3" s="102" customFormat="1" x14ac:dyDescent="0.25">
      <c r="A74" s="199"/>
      <c r="B74" s="121">
        <v>23668.36</v>
      </c>
      <c r="C74" s="135" t="s">
        <v>629</v>
      </c>
    </row>
    <row r="75" spans="1:3" s="102" customFormat="1" x14ac:dyDescent="0.25">
      <c r="A75" s="199"/>
      <c r="B75" s="121">
        <v>22000</v>
      </c>
      <c r="C75" s="135" t="s">
        <v>851</v>
      </c>
    </row>
    <row r="76" spans="1:3" x14ac:dyDescent="0.25">
      <c r="A76" s="199"/>
      <c r="B76" s="129">
        <v>290580</v>
      </c>
      <c r="C76" s="126" t="s">
        <v>995</v>
      </c>
    </row>
    <row r="77" spans="1:3" s="102" customFormat="1" x14ac:dyDescent="0.25">
      <c r="A77" s="199"/>
      <c r="B77" s="129">
        <v>58697.16</v>
      </c>
      <c r="C77" s="141" t="s">
        <v>824</v>
      </c>
    </row>
    <row r="78" spans="1:3" x14ac:dyDescent="0.25">
      <c r="A78" s="200"/>
      <c r="B78" s="121">
        <v>6562</v>
      </c>
      <c r="C78" s="127" t="s">
        <v>111</v>
      </c>
    </row>
    <row r="79" spans="1:3" x14ac:dyDescent="0.25">
      <c r="A79" s="72" t="s">
        <v>18</v>
      </c>
      <c r="B79" s="83">
        <f>SUM(B71:B78)</f>
        <v>449113.85</v>
      </c>
      <c r="C79" s="73"/>
    </row>
    <row r="80" spans="1:3" x14ac:dyDescent="0.25">
      <c r="A80" s="89" t="s">
        <v>42</v>
      </c>
      <c r="B80" s="50">
        <f>B14+B30+B47+B54+B58+B65+B69+B79</f>
        <v>2569107.23</v>
      </c>
      <c r="C80" s="61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6">
    <mergeCell ref="A71:A78"/>
    <mergeCell ref="B1:C1"/>
    <mergeCell ref="B2:C2"/>
    <mergeCell ref="B3:C3"/>
    <mergeCell ref="B4:C4"/>
    <mergeCell ref="B5:C5"/>
  </mergeCells>
  <conditionalFormatting sqref="C58 C78 C71:C72">
    <cfRule type="containsText" dxfId="11" priority="301" operator="containsText" text="стерилизация">
      <formula>NOT(ISERROR(SEARCH("стерилизация",C58)))</formula>
    </cfRule>
    <cfRule type="containsText" dxfId="10" priority="302" operator="containsText" text="стерилизация">
      <formula>NOT(ISERROR(SEARCH("стерилизация",C58)))</formula>
    </cfRule>
    <cfRule type="containsText" dxfId="9" priority="303" operator="containsText" text="лечение">
      <formula>NOT(ISERROR(SEARCH("лечение",C58)))</formula>
    </cfRule>
  </conditionalFormatting>
  <conditionalFormatting sqref="C54">
    <cfRule type="containsText" dxfId="8" priority="178" operator="containsText" text="стерилизация">
      <formula>NOT(ISERROR(SEARCH("стерилизация",C54)))</formula>
    </cfRule>
    <cfRule type="containsText" dxfId="7" priority="179" operator="containsText" text="стерилизация">
      <formula>NOT(ISERROR(SEARCH("стерилизация",C54)))</formula>
    </cfRule>
    <cfRule type="containsText" dxfId="6" priority="180" operator="containsText" text="лечение">
      <formula>NOT(ISERROR(SEARCH("лечение",C54)))</formula>
    </cfRule>
  </conditionalFormatting>
  <conditionalFormatting sqref="C76">
    <cfRule type="containsText" dxfId="5" priority="64" operator="containsText" text="стерилизация">
      <formula>NOT(ISERROR(SEARCH("стерилизация",C76)))</formula>
    </cfRule>
    <cfRule type="containsText" dxfId="4" priority="65" operator="containsText" text="стерилизация">
      <formula>NOT(ISERROR(SEARCH("стерилизация",C76)))</formula>
    </cfRule>
    <cfRule type="containsText" dxfId="3" priority="66" operator="containsText" text="лечение">
      <formula>NOT(ISERROR(SEARCH("лечение",C76)))</formula>
    </cfRule>
  </conditionalFormatting>
  <conditionalFormatting sqref="C73">
    <cfRule type="containsText" dxfId="2" priority="25" operator="containsText" text="стерилизация">
      <formula>NOT(ISERROR(SEARCH("стерилизация",C73)))</formula>
    </cfRule>
    <cfRule type="containsText" dxfId="1" priority="26" operator="containsText" text="стерилизация">
      <formula>NOT(ISERROR(SEARCH("стерилизация",C73)))</formula>
    </cfRule>
    <cfRule type="containsText" dxfId="0" priority="27" operator="containsText" text="лечение">
      <formula>NOT(ISERROR(SEARCH("лечение",C73)))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20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70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203" t="s">
        <v>0</v>
      </c>
      <c r="D1" s="203"/>
      <c r="E1" s="203"/>
    </row>
    <row r="2" spans="1:5" ht="18.75" x14ac:dyDescent="0.3">
      <c r="C2" s="203" t="s">
        <v>1</v>
      </c>
      <c r="D2" s="203"/>
      <c r="E2" s="203"/>
    </row>
    <row r="3" spans="1:5" ht="18" customHeight="1" x14ac:dyDescent="0.3">
      <c r="C3" s="69"/>
      <c r="D3" s="54"/>
    </row>
    <row r="4" spans="1:5" ht="18.75" x14ac:dyDescent="0.25">
      <c r="C4" s="204" t="s">
        <v>19</v>
      </c>
      <c r="D4" s="204"/>
      <c r="E4" s="204"/>
    </row>
    <row r="5" spans="1:5" ht="18.75" x14ac:dyDescent="0.25">
      <c r="C5" s="204" t="s">
        <v>20</v>
      </c>
      <c r="D5" s="204"/>
      <c r="E5" s="204"/>
    </row>
    <row r="6" spans="1:5" ht="18.75" x14ac:dyDescent="0.3">
      <c r="C6" s="205" t="s">
        <v>720</v>
      </c>
      <c r="D6" s="205"/>
      <c r="E6" s="205"/>
    </row>
    <row r="8" spans="1:5" ht="30" x14ac:dyDescent="0.25">
      <c r="A8" s="24" t="s">
        <v>21</v>
      </c>
      <c r="B8" s="25" t="s">
        <v>22</v>
      </c>
      <c r="C8" s="25" t="s">
        <v>16</v>
      </c>
      <c r="D8" s="29" t="s">
        <v>23</v>
      </c>
      <c r="E8" s="14" t="s">
        <v>17</v>
      </c>
    </row>
    <row r="9" spans="1:5" s="102" customFormat="1" x14ac:dyDescent="0.25">
      <c r="A9" s="38">
        <v>44316.010497685187</v>
      </c>
      <c r="B9" s="38">
        <v>44320</v>
      </c>
      <c r="C9" s="74">
        <v>200</v>
      </c>
      <c r="D9" s="39" t="s">
        <v>355</v>
      </c>
      <c r="E9" s="39" t="s">
        <v>24</v>
      </c>
    </row>
    <row r="10" spans="1:5" s="102" customFormat="1" x14ac:dyDescent="0.25">
      <c r="A10" s="38">
        <v>44316.283888888887</v>
      </c>
      <c r="B10" s="38">
        <v>44320</v>
      </c>
      <c r="C10" s="74">
        <v>1000</v>
      </c>
      <c r="D10" s="39" t="s">
        <v>633</v>
      </c>
      <c r="E10" s="39" t="s">
        <v>24</v>
      </c>
    </row>
    <row r="11" spans="1:5" s="102" customFormat="1" x14ac:dyDescent="0.25">
      <c r="A11" s="38">
        <v>44316.397013888891</v>
      </c>
      <c r="B11" s="38">
        <v>44320</v>
      </c>
      <c r="C11" s="74">
        <v>1000</v>
      </c>
      <c r="D11" s="39" t="s">
        <v>349</v>
      </c>
      <c r="E11" s="39" t="s">
        <v>24</v>
      </c>
    </row>
    <row r="12" spans="1:5" s="102" customFormat="1" x14ac:dyDescent="0.25">
      <c r="A12" s="38">
        <v>44316.418715277781</v>
      </c>
      <c r="B12" s="38">
        <v>44320</v>
      </c>
      <c r="C12" s="74">
        <v>100</v>
      </c>
      <c r="D12" s="39" t="s">
        <v>356</v>
      </c>
      <c r="E12" s="39" t="s">
        <v>24</v>
      </c>
    </row>
    <row r="13" spans="1:5" s="102" customFormat="1" x14ac:dyDescent="0.25">
      <c r="A13" s="38">
        <v>44316.443136574075</v>
      </c>
      <c r="B13" s="38">
        <v>44320</v>
      </c>
      <c r="C13" s="74">
        <v>100</v>
      </c>
      <c r="D13" s="39" t="s">
        <v>662</v>
      </c>
      <c r="E13" s="39" t="s">
        <v>24</v>
      </c>
    </row>
    <row r="14" spans="1:5" s="102" customFormat="1" x14ac:dyDescent="0.25">
      <c r="A14" s="38">
        <v>44316.44630787037</v>
      </c>
      <c r="B14" s="38">
        <v>44320</v>
      </c>
      <c r="C14" s="74">
        <v>500</v>
      </c>
      <c r="D14" s="39" t="s">
        <v>717</v>
      </c>
      <c r="E14" s="39" t="s">
        <v>24</v>
      </c>
    </row>
    <row r="15" spans="1:5" s="102" customFormat="1" x14ac:dyDescent="0.25">
      <c r="A15" s="38">
        <v>44316.457488425927</v>
      </c>
      <c r="B15" s="38">
        <v>44320</v>
      </c>
      <c r="C15" s="74">
        <v>2000</v>
      </c>
      <c r="D15" s="39" t="s">
        <v>590</v>
      </c>
      <c r="E15" s="39" t="s">
        <v>24</v>
      </c>
    </row>
    <row r="16" spans="1:5" s="102" customFormat="1" x14ac:dyDescent="0.25">
      <c r="A16" s="38">
        <v>44316.494039351855</v>
      </c>
      <c r="B16" s="38">
        <v>44320</v>
      </c>
      <c r="C16" s="74">
        <v>300</v>
      </c>
      <c r="D16" s="39" t="s">
        <v>178</v>
      </c>
      <c r="E16" s="39" t="s">
        <v>24</v>
      </c>
    </row>
    <row r="17" spans="1:5" s="102" customFormat="1" x14ac:dyDescent="0.25">
      <c r="A17" s="38">
        <v>44316.498344907406</v>
      </c>
      <c r="B17" s="38">
        <v>44320</v>
      </c>
      <c r="C17" s="74">
        <v>10</v>
      </c>
      <c r="D17" s="39" t="s">
        <v>357</v>
      </c>
      <c r="E17" s="39" t="s">
        <v>24</v>
      </c>
    </row>
    <row r="18" spans="1:5" s="102" customFormat="1" x14ac:dyDescent="0.25">
      <c r="A18" s="38">
        <v>44316.506354166668</v>
      </c>
      <c r="B18" s="38">
        <v>44320</v>
      </c>
      <c r="C18" s="74">
        <v>500</v>
      </c>
      <c r="D18" s="39"/>
      <c r="E18" s="39" t="s">
        <v>24</v>
      </c>
    </row>
    <row r="19" spans="1:5" s="102" customFormat="1" x14ac:dyDescent="0.25">
      <c r="A19" s="38">
        <v>44316.507951388892</v>
      </c>
      <c r="B19" s="38">
        <v>44320</v>
      </c>
      <c r="C19" s="74">
        <v>500</v>
      </c>
      <c r="D19" s="39" t="s">
        <v>718</v>
      </c>
      <c r="E19" s="39" t="s">
        <v>24</v>
      </c>
    </row>
    <row r="20" spans="1:5" s="102" customFormat="1" x14ac:dyDescent="0.25">
      <c r="A20" s="38">
        <v>44316.508587962962</v>
      </c>
      <c r="B20" s="38">
        <v>44320</v>
      </c>
      <c r="C20" s="74">
        <v>300</v>
      </c>
      <c r="D20" s="39" t="s">
        <v>351</v>
      </c>
      <c r="E20" s="39" t="s">
        <v>24</v>
      </c>
    </row>
    <row r="21" spans="1:5" s="102" customFormat="1" x14ac:dyDescent="0.25">
      <c r="A21" s="38">
        <v>44316.552604166667</v>
      </c>
      <c r="B21" s="38">
        <v>44320</v>
      </c>
      <c r="C21" s="74">
        <v>1980</v>
      </c>
      <c r="D21" s="39" t="s">
        <v>705</v>
      </c>
      <c r="E21" s="39" t="s">
        <v>24</v>
      </c>
    </row>
    <row r="22" spans="1:5" s="102" customFormat="1" x14ac:dyDescent="0.25">
      <c r="A22" s="38">
        <v>44316.611111111109</v>
      </c>
      <c r="B22" s="38">
        <v>44320</v>
      </c>
      <c r="C22" s="74">
        <v>100</v>
      </c>
      <c r="D22" s="39" t="s">
        <v>358</v>
      </c>
      <c r="E22" s="39" t="s">
        <v>24</v>
      </c>
    </row>
    <row r="23" spans="1:5" s="102" customFormat="1" x14ac:dyDescent="0.25">
      <c r="A23" s="38">
        <v>44316.641539351855</v>
      </c>
      <c r="B23" s="38">
        <v>44320</v>
      </c>
      <c r="C23" s="74">
        <v>2000</v>
      </c>
      <c r="D23" s="39" t="s">
        <v>359</v>
      </c>
      <c r="E23" s="39" t="s">
        <v>24</v>
      </c>
    </row>
    <row r="24" spans="1:5" s="102" customFormat="1" x14ac:dyDescent="0.25">
      <c r="A24" s="38">
        <v>44316.648576388892</v>
      </c>
      <c r="B24" s="38">
        <v>44320</v>
      </c>
      <c r="C24" s="74">
        <v>500</v>
      </c>
      <c r="D24" s="39" t="s">
        <v>360</v>
      </c>
      <c r="E24" s="39" t="s">
        <v>24</v>
      </c>
    </row>
    <row r="25" spans="1:5" s="102" customFormat="1" x14ac:dyDescent="0.25">
      <c r="A25" s="38">
        <v>44316.650138888886</v>
      </c>
      <c r="B25" s="38">
        <v>44320</v>
      </c>
      <c r="C25" s="74">
        <v>300</v>
      </c>
      <c r="D25" s="39"/>
      <c r="E25" s="39" t="s">
        <v>24</v>
      </c>
    </row>
    <row r="26" spans="1:5" s="102" customFormat="1" x14ac:dyDescent="0.25">
      <c r="A26" s="38">
        <v>44316.662673611114</v>
      </c>
      <c r="B26" s="38">
        <v>44320</v>
      </c>
      <c r="C26" s="74">
        <v>1000</v>
      </c>
      <c r="D26" s="39" t="s">
        <v>361</v>
      </c>
      <c r="E26" s="39" t="s">
        <v>24</v>
      </c>
    </row>
    <row r="27" spans="1:5" s="102" customFormat="1" x14ac:dyDescent="0.25">
      <c r="A27" s="38">
        <v>44316.6719212963</v>
      </c>
      <c r="B27" s="38">
        <v>44320</v>
      </c>
      <c r="C27" s="74">
        <v>497</v>
      </c>
      <c r="D27" s="39" t="s">
        <v>704</v>
      </c>
      <c r="E27" s="39" t="s">
        <v>24</v>
      </c>
    </row>
    <row r="28" spans="1:5" s="102" customFormat="1" x14ac:dyDescent="0.25">
      <c r="A28" s="38">
        <v>44316.689803240741</v>
      </c>
      <c r="B28" s="38">
        <v>44320</v>
      </c>
      <c r="C28" s="74">
        <v>300</v>
      </c>
      <c r="D28" s="39" t="s">
        <v>362</v>
      </c>
      <c r="E28" s="39" t="s">
        <v>24</v>
      </c>
    </row>
    <row r="29" spans="1:5" s="102" customFormat="1" x14ac:dyDescent="0.25">
      <c r="A29" s="38">
        <v>44316.690648148149</v>
      </c>
      <c r="B29" s="38">
        <v>44320</v>
      </c>
      <c r="C29" s="74">
        <v>50</v>
      </c>
      <c r="D29" s="39" t="s">
        <v>363</v>
      </c>
      <c r="E29" s="39" t="s">
        <v>24</v>
      </c>
    </row>
    <row r="30" spans="1:5" s="102" customFormat="1" x14ac:dyDescent="0.25">
      <c r="A30" s="38">
        <v>44316.711817129632</v>
      </c>
      <c r="B30" s="38">
        <v>44320</v>
      </c>
      <c r="C30" s="74">
        <v>500</v>
      </c>
      <c r="D30" s="39"/>
      <c r="E30" s="39" t="s">
        <v>24</v>
      </c>
    </row>
    <row r="31" spans="1:5" s="102" customFormat="1" x14ac:dyDescent="0.25">
      <c r="A31" s="38">
        <v>44316.713854166665</v>
      </c>
      <c r="B31" s="38">
        <v>44320</v>
      </c>
      <c r="C31" s="74">
        <v>1000</v>
      </c>
      <c r="D31" s="39" t="s">
        <v>664</v>
      </c>
      <c r="E31" s="39" t="s">
        <v>24</v>
      </c>
    </row>
    <row r="32" spans="1:5" s="102" customFormat="1" x14ac:dyDescent="0.25">
      <c r="A32" s="38">
        <v>44316.732152777775</v>
      </c>
      <c r="B32" s="38">
        <v>44320</v>
      </c>
      <c r="C32" s="74">
        <v>2000</v>
      </c>
      <c r="D32" s="39" t="s">
        <v>350</v>
      </c>
      <c r="E32" s="39" t="s">
        <v>24</v>
      </c>
    </row>
    <row r="33" spans="1:5" s="102" customFormat="1" x14ac:dyDescent="0.25">
      <c r="A33" s="38">
        <v>44316.74287037037</v>
      </c>
      <c r="B33" s="38">
        <v>44320</v>
      </c>
      <c r="C33" s="74">
        <v>500</v>
      </c>
      <c r="D33" s="39"/>
      <c r="E33" s="39" t="s">
        <v>24</v>
      </c>
    </row>
    <row r="34" spans="1:5" s="102" customFormat="1" x14ac:dyDescent="0.25">
      <c r="A34" s="38">
        <v>44316.749374999999</v>
      </c>
      <c r="B34" s="38">
        <v>44320</v>
      </c>
      <c r="C34" s="74">
        <v>500</v>
      </c>
      <c r="D34" s="39" t="s">
        <v>452</v>
      </c>
      <c r="E34" s="39" t="s">
        <v>24</v>
      </c>
    </row>
    <row r="35" spans="1:5" s="102" customFormat="1" x14ac:dyDescent="0.25">
      <c r="A35" s="38">
        <v>44316.757187499999</v>
      </c>
      <c r="B35" s="38">
        <v>44320</v>
      </c>
      <c r="C35" s="74">
        <v>300</v>
      </c>
      <c r="D35" s="39"/>
      <c r="E35" s="39" t="s">
        <v>24</v>
      </c>
    </row>
    <row r="36" spans="1:5" s="102" customFormat="1" x14ac:dyDescent="0.25">
      <c r="A36" s="38">
        <v>44316.814988425926</v>
      </c>
      <c r="B36" s="38">
        <v>44320</v>
      </c>
      <c r="C36" s="74">
        <v>100</v>
      </c>
      <c r="D36" s="39" t="s">
        <v>453</v>
      </c>
      <c r="E36" s="39" t="s">
        <v>24</v>
      </c>
    </row>
    <row r="37" spans="1:5" s="102" customFormat="1" x14ac:dyDescent="0.25">
      <c r="A37" s="38">
        <v>44316.819282407407</v>
      </c>
      <c r="B37" s="38">
        <v>44320</v>
      </c>
      <c r="C37" s="74">
        <v>100</v>
      </c>
      <c r="D37" s="39" t="s">
        <v>612</v>
      </c>
      <c r="E37" s="39" t="s">
        <v>24</v>
      </c>
    </row>
    <row r="38" spans="1:5" s="102" customFormat="1" x14ac:dyDescent="0.25">
      <c r="A38" s="38">
        <v>44316.855868055558</v>
      </c>
      <c r="B38" s="38">
        <v>44320</v>
      </c>
      <c r="C38" s="74">
        <v>150</v>
      </c>
      <c r="D38" s="39"/>
      <c r="E38" s="39" t="s">
        <v>24</v>
      </c>
    </row>
    <row r="39" spans="1:5" s="102" customFormat="1" x14ac:dyDescent="0.25">
      <c r="A39" s="38">
        <v>44316.973182870373</v>
      </c>
      <c r="B39" s="38">
        <v>44320</v>
      </c>
      <c r="C39" s="74">
        <v>50</v>
      </c>
      <c r="D39" s="39" t="s">
        <v>652</v>
      </c>
      <c r="E39" s="39" t="s">
        <v>24</v>
      </c>
    </row>
    <row r="40" spans="1:5" s="102" customFormat="1" x14ac:dyDescent="0.25">
      <c r="A40" s="38">
        <v>44316.987372685187</v>
      </c>
      <c r="B40" s="38">
        <v>44320</v>
      </c>
      <c r="C40" s="74">
        <v>100</v>
      </c>
      <c r="D40" s="39" t="s">
        <v>499</v>
      </c>
      <c r="E40" s="39" t="s">
        <v>24</v>
      </c>
    </row>
    <row r="41" spans="1:5" s="102" customFormat="1" x14ac:dyDescent="0.25">
      <c r="A41" s="38">
        <v>44317.018252314818</v>
      </c>
      <c r="B41" s="38">
        <v>44320</v>
      </c>
      <c r="C41" s="74">
        <v>100</v>
      </c>
      <c r="D41" s="39" t="s">
        <v>856</v>
      </c>
      <c r="E41" s="183" t="s">
        <v>24</v>
      </c>
    </row>
    <row r="42" spans="1:5" s="102" customFormat="1" x14ac:dyDescent="0.25">
      <c r="A42" s="38">
        <v>44317.059108796297</v>
      </c>
      <c r="B42" s="38">
        <v>44320</v>
      </c>
      <c r="C42" s="74">
        <v>100</v>
      </c>
      <c r="D42" s="39" t="s">
        <v>857</v>
      </c>
      <c r="E42" s="183" t="s">
        <v>24</v>
      </c>
    </row>
    <row r="43" spans="1:5" s="102" customFormat="1" x14ac:dyDescent="0.25">
      <c r="A43" s="38">
        <v>44317.154583333337</v>
      </c>
      <c r="B43" s="38">
        <v>44320</v>
      </c>
      <c r="C43" s="74">
        <v>7000</v>
      </c>
      <c r="D43" s="39" t="s">
        <v>113</v>
      </c>
      <c r="E43" s="183" t="s">
        <v>24</v>
      </c>
    </row>
    <row r="44" spans="1:5" s="102" customFormat="1" x14ac:dyDescent="0.25">
      <c r="A44" s="38">
        <v>44317.305694444447</v>
      </c>
      <c r="B44" s="38">
        <v>44320</v>
      </c>
      <c r="C44" s="74">
        <v>1000</v>
      </c>
      <c r="D44" s="39" t="s">
        <v>374</v>
      </c>
      <c r="E44" s="183" t="s">
        <v>24</v>
      </c>
    </row>
    <row r="45" spans="1:5" s="102" customFormat="1" x14ac:dyDescent="0.25">
      <c r="A45" s="38">
        <v>44317.390636574077</v>
      </c>
      <c r="B45" s="38">
        <v>44320</v>
      </c>
      <c r="C45" s="74">
        <v>1000</v>
      </c>
      <c r="D45" s="39" t="s">
        <v>608</v>
      </c>
      <c r="E45" s="183" t="s">
        <v>24</v>
      </c>
    </row>
    <row r="46" spans="1:5" s="102" customFormat="1" x14ac:dyDescent="0.25">
      <c r="A46" s="38">
        <v>44317.40488425926</v>
      </c>
      <c r="B46" s="38">
        <v>44320</v>
      </c>
      <c r="C46" s="74">
        <v>200</v>
      </c>
      <c r="D46" s="39" t="s">
        <v>387</v>
      </c>
      <c r="E46" s="183" t="s">
        <v>24</v>
      </c>
    </row>
    <row r="47" spans="1:5" s="102" customFormat="1" x14ac:dyDescent="0.25">
      <c r="A47" s="38">
        <v>44317.409282407411</v>
      </c>
      <c r="B47" s="38">
        <v>44320</v>
      </c>
      <c r="C47" s="74">
        <v>5000</v>
      </c>
      <c r="D47" s="39"/>
      <c r="E47" s="183" t="s">
        <v>24</v>
      </c>
    </row>
    <row r="48" spans="1:5" s="102" customFormat="1" x14ac:dyDescent="0.25">
      <c r="A48" s="38">
        <v>44317.445347222223</v>
      </c>
      <c r="B48" s="38">
        <v>44320</v>
      </c>
      <c r="C48" s="74">
        <v>150</v>
      </c>
      <c r="D48" s="39"/>
      <c r="E48" s="183" t="s">
        <v>24</v>
      </c>
    </row>
    <row r="49" spans="1:5" s="102" customFormat="1" x14ac:dyDescent="0.25">
      <c r="A49" s="38">
        <v>44317.475312499999</v>
      </c>
      <c r="B49" s="38">
        <v>44320</v>
      </c>
      <c r="C49" s="74">
        <v>300</v>
      </c>
      <c r="D49" s="39" t="s">
        <v>706</v>
      </c>
      <c r="E49" s="183" t="s">
        <v>24</v>
      </c>
    </row>
    <row r="50" spans="1:5" s="102" customFormat="1" x14ac:dyDescent="0.25">
      <c r="A50" s="38">
        <v>44317.480844907404</v>
      </c>
      <c r="B50" s="38">
        <v>44320</v>
      </c>
      <c r="C50" s="74">
        <v>500</v>
      </c>
      <c r="D50" s="39" t="s">
        <v>334</v>
      </c>
      <c r="E50" s="183" t="s">
        <v>24</v>
      </c>
    </row>
    <row r="51" spans="1:5" s="102" customFormat="1" x14ac:dyDescent="0.25">
      <c r="A51" s="38">
        <v>44317.499606481484</v>
      </c>
      <c r="B51" s="38">
        <v>44320</v>
      </c>
      <c r="C51" s="74">
        <v>500</v>
      </c>
      <c r="D51" s="39" t="s">
        <v>677</v>
      </c>
      <c r="E51" s="183" t="s">
        <v>24</v>
      </c>
    </row>
    <row r="52" spans="1:5" s="102" customFormat="1" x14ac:dyDescent="0.25">
      <c r="A52" s="38">
        <v>44317.512615740743</v>
      </c>
      <c r="B52" s="38">
        <v>44320</v>
      </c>
      <c r="C52" s="74">
        <v>500</v>
      </c>
      <c r="D52" s="39"/>
      <c r="E52" s="183" t="s">
        <v>24</v>
      </c>
    </row>
    <row r="53" spans="1:5" s="102" customFormat="1" x14ac:dyDescent="0.25">
      <c r="A53" s="38">
        <v>44317.516215277778</v>
      </c>
      <c r="B53" s="38">
        <v>44320</v>
      </c>
      <c r="C53" s="74">
        <v>300</v>
      </c>
      <c r="D53" s="39" t="s">
        <v>114</v>
      </c>
      <c r="E53" s="183" t="s">
        <v>24</v>
      </c>
    </row>
    <row r="54" spans="1:5" s="102" customFormat="1" x14ac:dyDescent="0.25">
      <c r="A54" s="38">
        <v>44317.552939814814</v>
      </c>
      <c r="B54" s="38">
        <v>44320</v>
      </c>
      <c r="C54" s="74">
        <v>1000</v>
      </c>
      <c r="D54" s="39" t="s">
        <v>858</v>
      </c>
      <c r="E54" s="183" t="s">
        <v>24</v>
      </c>
    </row>
    <row r="55" spans="1:5" s="102" customFormat="1" x14ac:dyDescent="0.25">
      <c r="A55" s="38">
        <v>44317.584340277775</v>
      </c>
      <c r="B55" s="38">
        <v>44320</v>
      </c>
      <c r="C55" s="74">
        <v>500</v>
      </c>
      <c r="D55" s="39" t="s">
        <v>115</v>
      </c>
      <c r="E55" s="183" t="s">
        <v>24</v>
      </c>
    </row>
    <row r="56" spans="1:5" s="102" customFormat="1" x14ac:dyDescent="0.25">
      <c r="A56" s="38">
        <v>44317.601678240739</v>
      </c>
      <c r="B56" s="38">
        <v>44320</v>
      </c>
      <c r="C56" s="74">
        <v>2000</v>
      </c>
      <c r="D56" s="39" t="s">
        <v>500</v>
      </c>
      <c r="E56" s="183" t="s">
        <v>24</v>
      </c>
    </row>
    <row r="57" spans="1:5" s="102" customFormat="1" x14ac:dyDescent="0.25">
      <c r="A57" s="38">
        <v>44317.603425925925</v>
      </c>
      <c r="B57" s="38">
        <v>44320</v>
      </c>
      <c r="C57" s="74">
        <v>300</v>
      </c>
      <c r="D57" s="39" t="s">
        <v>335</v>
      </c>
      <c r="E57" s="183" t="s">
        <v>24</v>
      </c>
    </row>
    <row r="58" spans="1:5" s="102" customFormat="1" x14ac:dyDescent="0.25">
      <c r="A58" s="38">
        <v>44317.616898148146</v>
      </c>
      <c r="B58" s="38">
        <v>44320</v>
      </c>
      <c r="C58" s="74">
        <v>2000</v>
      </c>
      <c r="D58" s="39"/>
      <c r="E58" s="183" t="s">
        <v>24</v>
      </c>
    </row>
    <row r="59" spans="1:5" s="102" customFormat="1" x14ac:dyDescent="0.25">
      <c r="A59" s="38">
        <v>44317.663275462961</v>
      </c>
      <c r="B59" s="38">
        <v>44320</v>
      </c>
      <c r="C59" s="74">
        <v>200</v>
      </c>
      <c r="D59" s="39" t="s">
        <v>544</v>
      </c>
      <c r="E59" s="183" t="s">
        <v>24</v>
      </c>
    </row>
    <row r="60" spans="1:5" s="102" customFormat="1" x14ac:dyDescent="0.25">
      <c r="A60" s="38">
        <v>44317.680208333331</v>
      </c>
      <c r="B60" s="38">
        <v>44320</v>
      </c>
      <c r="C60" s="74">
        <v>150</v>
      </c>
      <c r="D60" s="39" t="s">
        <v>859</v>
      </c>
      <c r="E60" s="183" t="s">
        <v>24</v>
      </c>
    </row>
    <row r="61" spans="1:5" s="102" customFormat="1" x14ac:dyDescent="0.25">
      <c r="A61" s="38">
        <v>44317.699074074073</v>
      </c>
      <c r="B61" s="38">
        <v>44320</v>
      </c>
      <c r="C61" s="74">
        <v>500</v>
      </c>
      <c r="D61" s="39" t="s">
        <v>860</v>
      </c>
      <c r="E61" s="183" t="s">
        <v>24</v>
      </c>
    </row>
    <row r="62" spans="1:5" s="102" customFormat="1" x14ac:dyDescent="0.25">
      <c r="A62" s="38">
        <v>44317.714791666665</v>
      </c>
      <c r="B62" s="38">
        <v>44320</v>
      </c>
      <c r="C62" s="74">
        <v>1000</v>
      </c>
      <c r="D62" s="39" t="s">
        <v>632</v>
      </c>
      <c r="E62" s="183" t="s">
        <v>24</v>
      </c>
    </row>
    <row r="63" spans="1:5" s="102" customFormat="1" x14ac:dyDescent="0.25">
      <c r="A63" s="38">
        <v>44317.776689814818</v>
      </c>
      <c r="B63" s="38">
        <v>44320</v>
      </c>
      <c r="C63" s="74">
        <v>500</v>
      </c>
      <c r="D63" s="39" t="s">
        <v>454</v>
      </c>
      <c r="E63" s="183" t="s">
        <v>24</v>
      </c>
    </row>
    <row r="64" spans="1:5" s="102" customFormat="1" x14ac:dyDescent="0.25">
      <c r="A64" s="38">
        <v>44317.856099537035</v>
      </c>
      <c r="B64" s="38">
        <v>44320</v>
      </c>
      <c r="C64" s="74">
        <v>50</v>
      </c>
      <c r="D64" s="39" t="s">
        <v>117</v>
      </c>
      <c r="E64" s="183" t="s">
        <v>24</v>
      </c>
    </row>
    <row r="65" spans="1:5" s="102" customFormat="1" x14ac:dyDescent="0.25">
      <c r="A65" s="38">
        <v>44317.892928240741</v>
      </c>
      <c r="B65" s="38">
        <v>44320</v>
      </c>
      <c r="C65" s="74">
        <v>500</v>
      </c>
      <c r="D65" s="39" t="s">
        <v>321</v>
      </c>
      <c r="E65" s="183" t="s">
        <v>24</v>
      </c>
    </row>
    <row r="66" spans="1:5" s="102" customFormat="1" x14ac:dyDescent="0.25">
      <c r="A66" s="38">
        <v>44317.915578703702</v>
      </c>
      <c r="B66" s="38">
        <v>44320</v>
      </c>
      <c r="C66" s="74">
        <v>300</v>
      </c>
      <c r="D66" s="39" t="s">
        <v>545</v>
      </c>
      <c r="E66" s="183" t="s">
        <v>24</v>
      </c>
    </row>
    <row r="67" spans="1:5" s="102" customFormat="1" x14ac:dyDescent="0.25">
      <c r="A67" s="38">
        <v>44317.917118055557</v>
      </c>
      <c r="B67" s="38">
        <v>44320</v>
      </c>
      <c r="C67" s="74">
        <v>500</v>
      </c>
      <c r="D67" s="39" t="s">
        <v>118</v>
      </c>
      <c r="E67" s="183" t="s">
        <v>24</v>
      </c>
    </row>
    <row r="68" spans="1:5" s="102" customFormat="1" x14ac:dyDescent="0.25">
      <c r="A68" s="38">
        <v>44317.925162037034</v>
      </c>
      <c r="B68" s="38">
        <v>44320</v>
      </c>
      <c r="C68" s="74">
        <v>100</v>
      </c>
      <c r="D68" s="39" t="s">
        <v>861</v>
      </c>
      <c r="E68" s="183" t="s">
        <v>24</v>
      </c>
    </row>
    <row r="69" spans="1:5" s="102" customFormat="1" x14ac:dyDescent="0.25">
      <c r="A69" s="38">
        <v>44317.946828703702</v>
      </c>
      <c r="B69" s="38">
        <v>44320</v>
      </c>
      <c r="C69" s="74">
        <v>500</v>
      </c>
      <c r="D69" s="39" t="s">
        <v>581</v>
      </c>
      <c r="E69" s="183" t="s">
        <v>24</v>
      </c>
    </row>
    <row r="70" spans="1:5" s="102" customFormat="1" x14ac:dyDescent="0.25">
      <c r="A70" s="38">
        <v>44317.953738425924</v>
      </c>
      <c r="B70" s="38">
        <v>44320</v>
      </c>
      <c r="C70" s="74">
        <v>10000</v>
      </c>
      <c r="D70" s="39" t="s">
        <v>862</v>
      </c>
      <c r="E70" s="183" t="s">
        <v>24</v>
      </c>
    </row>
    <row r="71" spans="1:5" s="102" customFormat="1" x14ac:dyDescent="0.25">
      <c r="A71" s="38">
        <v>44317.970821759256</v>
      </c>
      <c r="B71" s="38">
        <v>44320</v>
      </c>
      <c r="C71" s="74">
        <v>50</v>
      </c>
      <c r="D71" s="39" t="s">
        <v>652</v>
      </c>
      <c r="E71" s="183" t="s">
        <v>24</v>
      </c>
    </row>
    <row r="72" spans="1:5" s="102" customFormat="1" x14ac:dyDescent="0.25">
      <c r="A72" s="38">
        <v>44317.97797453704</v>
      </c>
      <c r="B72" s="38">
        <v>44320</v>
      </c>
      <c r="C72" s="74">
        <v>500</v>
      </c>
      <c r="D72" s="39"/>
      <c r="E72" s="183" t="s">
        <v>24</v>
      </c>
    </row>
    <row r="73" spans="1:5" s="102" customFormat="1" x14ac:dyDescent="0.25">
      <c r="A73" s="38">
        <v>44317.996134259258</v>
      </c>
      <c r="B73" s="38">
        <v>44320</v>
      </c>
      <c r="C73" s="74">
        <v>100</v>
      </c>
      <c r="D73" s="39" t="s">
        <v>121</v>
      </c>
      <c r="E73" s="183" t="s">
        <v>24</v>
      </c>
    </row>
    <row r="74" spans="1:5" s="102" customFormat="1" x14ac:dyDescent="0.25">
      <c r="A74" s="38">
        <v>44318.024386574078</v>
      </c>
      <c r="B74" s="38">
        <v>44320</v>
      </c>
      <c r="C74" s="74">
        <v>100</v>
      </c>
      <c r="D74" s="39" t="s">
        <v>380</v>
      </c>
      <c r="E74" s="183" t="s">
        <v>24</v>
      </c>
    </row>
    <row r="75" spans="1:5" s="102" customFormat="1" x14ac:dyDescent="0.25">
      <c r="A75" s="38">
        <v>44318.362696759257</v>
      </c>
      <c r="B75" s="38">
        <v>44320</v>
      </c>
      <c r="C75" s="74">
        <v>1000</v>
      </c>
      <c r="D75" s="39" t="s">
        <v>863</v>
      </c>
      <c r="E75" s="183" t="s">
        <v>24</v>
      </c>
    </row>
    <row r="76" spans="1:5" s="102" customFormat="1" x14ac:dyDescent="0.25">
      <c r="A76" s="38">
        <v>44318.368518518517</v>
      </c>
      <c r="B76" s="38">
        <v>44320</v>
      </c>
      <c r="C76" s="74">
        <v>300</v>
      </c>
      <c r="D76" s="39" t="s">
        <v>122</v>
      </c>
      <c r="E76" s="183" t="s">
        <v>24</v>
      </c>
    </row>
    <row r="77" spans="1:5" s="102" customFormat="1" x14ac:dyDescent="0.25">
      <c r="A77" s="38">
        <v>44318.390856481485</v>
      </c>
      <c r="B77" s="38">
        <v>44320</v>
      </c>
      <c r="C77" s="74">
        <v>1000</v>
      </c>
      <c r="D77" s="39"/>
      <c r="E77" s="183" t="s">
        <v>24</v>
      </c>
    </row>
    <row r="78" spans="1:5" s="102" customFormat="1" x14ac:dyDescent="0.25">
      <c r="A78" s="38">
        <v>44318.395416666666</v>
      </c>
      <c r="B78" s="38">
        <v>44320</v>
      </c>
      <c r="C78" s="74">
        <v>500</v>
      </c>
      <c r="D78" s="39" t="s">
        <v>681</v>
      </c>
      <c r="E78" s="183" t="s">
        <v>24</v>
      </c>
    </row>
    <row r="79" spans="1:5" s="102" customFormat="1" x14ac:dyDescent="0.25">
      <c r="A79" s="38">
        <v>44318.450185185182</v>
      </c>
      <c r="B79" s="38">
        <v>44320</v>
      </c>
      <c r="C79" s="74">
        <v>500</v>
      </c>
      <c r="D79" s="39"/>
      <c r="E79" s="183" t="s">
        <v>24</v>
      </c>
    </row>
    <row r="80" spans="1:5" s="102" customFormat="1" x14ac:dyDescent="0.25">
      <c r="A80" s="38">
        <v>44318.483854166669</v>
      </c>
      <c r="B80" s="38">
        <v>44320</v>
      </c>
      <c r="C80" s="74">
        <v>700</v>
      </c>
      <c r="D80" s="39" t="s">
        <v>864</v>
      </c>
      <c r="E80" s="183" t="s">
        <v>24</v>
      </c>
    </row>
    <row r="81" spans="1:5" s="102" customFormat="1" x14ac:dyDescent="0.25">
      <c r="A81" s="38">
        <v>44318.563807870371</v>
      </c>
      <c r="B81" s="38">
        <v>44320</v>
      </c>
      <c r="C81" s="74">
        <v>300</v>
      </c>
      <c r="D81" s="39"/>
      <c r="E81" s="183" t="s">
        <v>24</v>
      </c>
    </row>
    <row r="82" spans="1:5" s="102" customFormat="1" x14ac:dyDescent="0.25">
      <c r="A82" s="38">
        <v>44318.58085648148</v>
      </c>
      <c r="B82" s="38">
        <v>44320</v>
      </c>
      <c r="C82" s="74">
        <v>100</v>
      </c>
      <c r="D82" s="39"/>
      <c r="E82" s="183" t="s">
        <v>24</v>
      </c>
    </row>
    <row r="83" spans="1:5" s="102" customFormat="1" x14ac:dyDescent="0.25">
      <c r="A83" s="38">
        <v>44318.603784722225</v>
      </c>
      <c r="B83" s="38">
        <v>44320</v>
      </c>
      <c r="C83" s="74">
        <v>1000</v>
      </c>
      <c r="D83" s="39" t="s">
        <v>123</v>
      </c>
      <c r="E83" s="183" t="s">
        <v>24</v>
      </c>
    </row>
    <row r="84" spans="1:5" s="102" customFormat="1" x14ac:dyDescent="0.25">
      <c r="A84" s="38">
        <v>44318.617048611108</v>
      </c>
      <c r="B84" s="38">
        <v>44320</v>
      </c>
      <c r="C84" s="74">
        <v>150</v>
      </c>
      <c r="D84" s="39"/>
      <c r="E84" s="183" t="s">
        <v>24</v>
      </c>
    </row>
    <row r="85" spans="1:5" s="102" customFormat="1" x14ac:dyDescent="0.25">
      <c r="A85" s="38">
        <v>44318.624282407407</v>
      </c>
      <c r="B85" s="38">
        <v>44320</v>
      </c>
      <c r="C85" s="74">
        <v>1000</v>
      </c>
      <c r="D85" s="39" t="s">
        <v>865</v>
      </c>
      <c r="E85" s="183" t="s">
        <v>24</v>
      </c>
    </row>
    <row r="86" spans="1:5" s="102" customFormat="1" x14ac:dyDescent="0.25">
      <c r="A86" s="38">
        <v>44318.650636574072</v>
      </c>
      <c r="B86" s="38">
        <v>44320</v>
      </c>
      <c r="C86" s="74">
        <v>100</v>
      </c>
      <c r="D86" s="39" t="s">
        <v>124</v>
      </c>
      <c r="E86" s="183" t="s">
        <v>24</v>
      </c>
    </row>
    <row r="87" spans="1:5" s="102" customFormat="1" x14ac:dyDescent="0.25">
      <c r="A87" s="38">
        <v>44318.658483796295</v>
      </c>
      <c r="B87" s="38">
        <v>44320</v>
      </c>
      <c r="C87" s="74">
        <v>150</v>
      </c>
      <c r="D87" s="39"/>
      <c r="E87" s="183" t="s">
        <v>24</v>
      </c>
    </row>
    <row r="88" spans="1:5" s="102" customFormat="1" x14ac:dyDescent="0.25">
      <c r="A88" s="38">
        <v>44318.685254629629</v>
      </c>
      <c r="B88" s="38">
        <v>44320</v>
      </c>
      <c r="C88" s="74">
        <v>200</v>
      </c>
      <c r="D88" s="39" t="s">
        <v>125</v>
      </c>
      <c r="E88" s="183" t="s">
        <v>24</v>
      </c>
    </row>
    <row r="89" spans="1:5" s="102" customFormat="1" x14ac:dyDescent="0.25">
      <c r="A89" s="38">
        <v>44318.69672453704</v>
      </c>
      <c r="B89" s="38">
        <v>44320</v>
      </c>
      <c r="C89" s="74">
        <v>100</v>
      </c>
      <c r="D89" s="39"/>
      <c r="E89" s="183" t="s">
        <v>24</v>
      </c>
    </row>
    <row r="90" spans="1:5" s="102" customFormat="1" x14ac:dyDescent="0.25">
      <c r="A90" s="38">
        <v>44318.697106481479</v>
      </c>
      <c r="B90" s="38">
        <v>44320</v>
      </c>
      <c r="C90" s="74">
        <v>100</v>
      </c>
      <c r="D90" s="39"/>
      <c r="E90" s="183" t="s">
        <v>24</v>
      </c>
    </row>
    <row r="91" spans="1:5" s="102" customFormat="1" x14ac:dyDescent="0.25">
      <c r="A91" s="38">
        <v>44318.715358796297</v>
      </c>
      <c r="B91" s="38">
        <v>44320</v>
      </c>
      <c r="C91" s="74">
        <v>1000</v>
      </c>
      <c r="D91" s="39" t="s">
        <v>680</v>
      </c>
      <c r="E91" s="183" t="s">
        <v>24</v>
      </c>
    </row>
    <row r="92" spans="1:5" s="102" customFormat="1" x14ac:dyDescent="0.25">
      <c r="A92" s="38">
        <v>44318.77679398148</v>
      </c>
      <c r="B92" s="38">
        <v>44320</v>
      </c>
      <c r="C92" s="74">
        <v>500</v>
      </c>
      <c r="D92" s="39" t="s">
        <v>126</v>
      </c>
      <c r="E92" s="183" t="s">
        <v>24</v>
      </c>
    </row>
    <row r="93" spans="1:5" s="102" customFormat="1" x14ac:dyDescent="0.25">
      <c r="A93" s="38">
        <v>44318.827673611115</v>
      </c>
      <c r="B93" s="38">
        <v>44320</v>
      </c>
      <c r="C93" s="74">
        <v>1000</v>
      </c>
      <c r="D93" s="39"/>
      <c r="E93" s="183" t="s">
        <v>24</v>
      </c>
    </row>
    <row r="94" spans="1:5" s="102" customFormat="1" x14ac:dyDescent="0.25">
      <c r="A94" s="38">
        <v>44318.878310185188</v>
      </c>
      <c r="B94" s="38">
        <v>44320</v>
      </c>
      <c r="C94" s="74">
        <v>1000</v>
      </c>
      <c r="D94" s="39" t="s">
        <v>866</v>
      </c>
      <c r="E94" s="183" t="s">
        <v>24</v>
      </c>
    </row>
    <row r="95" spans="1:5" s="102" customFormat="1" x14ac:dyDescent="0.25">
      <c r="A95" s="38">
        <v>44318.902858796297</v>
      </c>
      <c r="B95" s="38">
        <v>44320</v>
      </c>
      <c r="C95" s="74">
        <v>50</v>
      </c>
      <c r="D95" s="39" t="s">
        <v>652</v>
      </c>
      <c r="E95" s="183" t="s">
        <v>24</v>
      </c>
    </row>
    <row r="96" spans="1:5" s="102" customFormat="1" x14ac:dyDescent="0.25">
      <c r="A96" s="38">
        <v>44318.912719907406</v>
      </c>
      <c r="B96" s="38">
        <v>44320</v>
      </c>
      <c r="C96" s="74">
        <v>300</v>
      </c>
      <c r="D96" s="39" t="s">
        <v>127</v>
      </c>
      <c r="E96" s="183" t="s">
        <v>24</v>
      </c>
    </row>
    <row r="97" spans="1:5" s="102" customFormat="1" x14ac:dyDescent="0.25">
      <c r="A97" s="38">
        <v>44318.920567129629</v>
      </c>
      <c r="B97" s="38">
        <v>44320</v>
      </c>
      <c r="C97" s="74">
        <v>500</v>
      </c>
      <c r="D97" s="39" t="s">
        <v>502</v>
      </c>
      <c r="E97" s="183" t="s">
        <v>24</v>
      </c>
    </row>
    <row r="98" spans="1:5" s="102" customFormat="1" x14ac:dyDescent="0.25">
      <c r="A98" s="38">
        <v>44318.922523148147</v>
      </c>
      <c r="B98" s="38">
        <v>44320</v>
      </c>
      <c r="C98" s="74">
        <v>500</v>
      </c>
      <c r="D98" s="39" t="s">
        <v>867</v>
      </c>
      <c r="E98" s="183" t="s">
        <v>24</v>
      </c>
    </row>
    <row r="99" spans="1:5" s="102" customFormat="1" x14ac:dyDescent="0.25">
      <c r="A99" s="38">
        <v>44318.93608796296</v>
      </c>
      <c r="B99" s="38">
        <v>44320</v>
      </c>
      <c r="C99" s="74">
        <v>100</v>
      </c>
      <c r="D99" s="39" t="s">
        <v>128</v>
      </c>
      <c r="E99" s="183" t="s">
        <v>24</v>
      </c>
    </row>
    <row r="100" spans="1:5" s="102" customFormat="1" x14ac:dyDescent="0.25">
      <c r="A100" s="38">
        <v>44318.959780092591</v>
      </c>
      <c r="B100" s="38">
        <v>44320</v>
      </c>
      <c r="C100" s="74">
        <v>100</v>
      </c>
      <c r="D100" s="39"/>
      <c r="E100" s="183" t="s">
        <v>24</v>
      </c>
    </row>
    <row r="101" spans="1:5" s="102" customFormat="1" x14ac:dyDescent="0.25">
      <c r="A101" s="38">
        <v>44318.970821759256</v>
      </c>
      <c r="B101" s="38">
        <v>44320</v>
      </c>
      <c r="C101" s="74">
        <v>300</v>
      </c>
      <c r="D101" s="39"/>
      <c r="E101" s="183" t="s">
        <v>24</v>
      </c>
    </row>
    <row r="102" spans="1:5" s="102" customFormat="1" x14ac:dyDescent="0.25">
      <c r="A102" s="38">
        <v>44318.982569444444</v>
      </c>
      <c r="B102" s="38">
        <v>44320</v>
      </c>
      <c r="C102" s="74">
        <v>2000</v>
      </c>
      <c r="D102" s="39" t="s">
        <v>868</v>
      </c>
      <c r="E102" s="183" t="s">
        <v>24</v>
      </c>
    </row>
    <row r="103" spans="1:5" s="102" customFormat="1" x14ac:dyDescent="0.25">
      <c r="A103" s="38">
        <v>44318.986886574072</v>
      </c>
      <c r="B103" s="38">
        <v>44320</v>
      </c>
      <c r="C103" s="74">
        <v>500</v>
      </c>
      <c r="D103" s="39" t="s">
        <v>501</v>
      </c>
      <c r="E103" s="183" t="s">
        <v>24</v>
      </c>
    </row>
    <row r="104" spans="1:5" s="102" customFormat="1" x14ac:dyDescent="0.25">
      <c r="A104" s="38">
        <v>44318.995856481481</v>
      </c>
      <c r="B104" s="38">
        <v>44320</v>
      </c>
      <c r="C104" s="74">
        <v>50</v>
      </c>
      <c r="D104" s="39"/>
      <c r="E104" s="183" t="s">
        <v>24</v>
      </c>
    </row>
    <row r="105" spans="1:5" s="102" customFormat="1" x14ac:dyDescent="0.25">
      <c r="A105" s="38">
        <v>44319.079837962963</v>
      </c>
      <c r="B105" s="38">
        <v>44320</v>
      </c>
      <c r="C105" s="74">
        <v>500</v>
      </c>
      <c r="D105" s="39" t="s">
        <v>503</v>
      </c>
      <c r="E105" s="183" t="s">
        <v>24</v>
      </c>
    </row>
    <row r="106" spans="1:5" s="102" customFormat="1" x14ac:dyDescent="0.25">
      <c r="A106" s="38">
        <v>44319.40797453704</v>
      </c>
      <c r="B106" s="38">
        <v>44320</v>
      </c>
      <c r="C106" s="74">
        <v>1000</v>
      </c>
      <c r="D106" s="39" t="s">
        <v>129</v>
      </c>
      <c r="E106" s="183" t="s">
        <v>24</v>
      </c>
    </row>
    <row r="107" spans="1:5" s="102" customFormat="1" x14ac:dyDescent="0.25">
      <c r="A107" s="38">
        <v>44319.425219907411</v>
      </c>
      <c r="B107" s="38">
        <v>44320</v>
      </c>
      <c r="C107" s="74">
        <v>75</v>
      </c>
      <c r="D107" s="39" t="s">
        <v>546</v>
      </c>
      <c r="E107" s="183" t="s">
        <v>24</v>
      </c>
    </row>
    <row r="108" spans="1:5" s="102" customFormat="1" x14ac:dyDescent="0.25">
      <c r="A108" s="38">
        <v>44319.465902777774</v>
      </c>
      <c r="B108" s="38">
        <v>44320</v>
      </c>
      <c r="C108" s="74">
        <v>1000</v>
      </c>
      <c r="D108" s="39" t="s">
        <v>869</v>
      </c>
      <c r="E108" s="183" t="s">
        <v>24</v>
      </c>
    </row>
    <row r="109" spans="1:5" s="102" customFormat="1" x14ac:dyDescent="0.25">
      <c r="A109" s="38">
        <v>44319.482800925929</v>
      </c>
      <c r="B109" s="38">
        <v>44320</v>
      </c>
      <c r="C109" s="74">
        <v>500</v>
      </c>
      <c r="D109" s="39" t="s">
        <v>131</v>
      </c>
      <c r="E109" s="183" t="s">
        <v>24</v>
      </c>
    </row>
    <row r="110" spans="1:5" s="102" customFormat="1" x14ac:dyDescent="0.25">
      <c r="A110" s="38">
        <v>44319.517280092594</v>
      </c>
      <c r="B110" s="38">
        <v>44320</v>
      </c>
      <c r="C110" s="74">
        <v>100</v>
      </c>
      <c r="D110" s="39" t="s">
        <v>425</v>
      </c>
      <c r="E110" s="183" t="s">
        <v>24</v>
      </c>
    </row>
    <row r="111" spans="1:5" s="102" customFormat="1" x14ac:dyDescent="0.25">
      <c r="A111" s="38">
        <v>44319.51972222222</v>
      </c>
      <c r="B111" s="38">
        <v>44320</v>
      </c>
      <c r="C111" s="74">
        <v>500</v>
      </c>
      <c r="D111" s="39" t="s">
        <v>132</v>
      </c>
      <c r="E111" s="183" t="s">
        <v>24</v>
      </c>
    </row>
    <row r="112" spans="1:5" s="102" customFormat="1" x14ac:dyDescent="0.25">
      <c r="A112" s="38">
        <v>44319.537662037037</v>
      </c>
      <c r="B112" s="38">
        <v>44320</v>
      </c>
      <c r="C112" s="74">
        <v>100</v>
      </c>
      <c r="D112" s="39" t="s">
        <v>133</v>
      </c>
      <c r="E112" s="183" t="s">
        <v>24</v>
      </c>
    </row>
    <row r="113" spans="1:5" s="102" customFormat="1" x14ac:dyDescent="0.25">
      <c r="A113" s="38">
        <v>44319.552812499998</v>
      </c>
      <c r="B113" s="38">
        <v>44320</v>
      </c>
      <c r="C113" s="74">
        <v>100</v>
      </c>
      <c r="D113" s="39" t="s">
        <v>389</v>
      </c>
      <c r="E113" s="183" t="s">
        <v>24</v>
      </c>
    </row>
    <row r="114" spans="1:5" s="102" customFormat="1" x14ac:dyDescent="0.25">
      <c r="A114" s="38">
        <v>44319.557164351849</v>
      </c>
      <c r="B114" s="38">
        <v>44320</v>
      </c>
      <c r="C114" s="74">
        <v>2000</v>
      </c>
      <c r="D114" s="39" t="s">
        <v>870</v>
      </c>
      <c r="E114" s="183" t="s">
        <v>24</v>
      </c>
    </row>
    <row r="115" spans="1:5" s="102" customFormat="1" x14ac:dyDescent="0.25">
      <c r="A115" s="38">
        <v>44319.562800925924</v>
      </c>
      <c r="B115" s="38">
        <v>44320</v>
      </c>
      <c r="C115" s="74">
        <v>100</v>
      </c>
      <c r="D115" s="39"/>
      <c r="E115" s="183" t="s">
        <v>24</v>
      </c>
    </row>
    <row r="116" spans="1:5" s="102" customFormat="1" x14ac:dyDescent="0.25">
      <c r="A116" s="38">
        <v>44319.570335648146</v>
      </c>
      <c r="B116" s="38">
        <v>44320</v>
      </c>
      <c r="C116" s="74">
        <v>1500</v>
      </c>
      <c r="D116" s="39" t="s">
        <v>871</v>
      </c>
      <c r="E116" s="183" t="s">
        <v>24</v>
      </c>
    </row>
    <row r="117" spans="1:5" s="102" customFormat="1" x14ac:dyDescent="0.25">
      <c r="A117" s="38">
        <v>44319.729074074072</v>
      </c>
      <c r="B117" s="38">
        <v>44320</v>
      </c>
      <c r="C117" s="74">
        <v>2000</v>
      </c>
      <c r="D117" s="39"/>
      <c r="E117" s="183" t="s">
        <v>24</v>
      </c>
    </row>
    <row r="118" spans="1:5" s="102" customFormat="1" x14ac:dyDescent="0.25">
      <c r="A118" s="38">
        <v>44319.731122685182</v>
      </c>
      <c r="B118" s="38">
        <v>44320</v>
      </c>
      <c r="C118" s="74">
        <v>100</v>
      </c>
      <c r="D118" s="39" t="s">
        <v>583</v>
      </c>
      <c r="E118" s="183" t="s">
        <v>24</v>
      </c>
    </row>
    <row r="119" spans="1:5" s="102" customFormat="1" x14ac:dyDescent="0.25">
      <c r="A119" s="38">
        <v>44319.767407407409</v>
      </c>
      <c r="B119" s="38">
        <v>44320</v>
      </c>
      <c r="C119" s="74">
        <v>1000</v>
      </c>
      <c r="D119" s="39" t="s">
        <v>872</v>
      </c>
      <c r="E119" s="183" t="s">
        <v>24</v>
      </c>
    </row>
    <row r="120" spans="1:5" s="102" customFormat="1" x14ac:dyDescent="0.25">
      <c r="A120" s="38">
        <v>44319.79824074074</v>
      </c>
      <c r="B120" s="38">
        <v>44320</v>
      </c>
      <c r="C120" s="74">
        <v>300</v>
      </c>
      <c r="D120" s="39" t="s">
        <v>611</v>
      </c>
      <c r="E120" s="183" t="s">
        <v>24</v>
      </c>
    </row>
    <row r="121" spans="1:5" s="102" customFormat="1" x14ac:dyDescent="0.25">
      <c r="A121" s="38">
        <v>44319.855416666665</v>
      </c>
      <c r="B121" s="38">
        <v>44320</v>
      </c>
      <c r="C121" s="74">
        <v>500</v>
      </c>
      <c r="D121" s="39" t="s">
        <v>135</v>
      </c>
      <c r="E121" s="183" t="s">
        <v>24</v>
      </c>
    </row>
    <row r="122" spans="1:5" s="102" customFormat="1" x14ac:dyDescent="0.25">
      <c r="A122" s="38">
        <v>44319.856006944443</v>
      </c>
      <c r="B122" s="38">
        <v>44320</v>
      </c>
      <c r="C122" s="74">
        <v>2000</v>
      </c>
      <c r="D122" s="39" t="s">
        <v>136</v>
      </c>
      <c r="E122" s="183" t="s">
        <v>24</v>
      </c>
    </row>
    <row r="123" spans="1:5" s="102" customFormat="1" x14ac:dyDescent="0.25">
      <c r="A123" s="38">
        <v>44319.859143518515</v>
      </c>
      <c r="B123" s="38">
        <v>44320</v>
      </c>
      <c r="C123" s="74">
        <v>200</v>
      </c>
      <c r="D123" s="39" t="s">
        <v>137</v>
      </c>
      <c r="E123" s="183" t="s">
        <v>24</v>
      </c>
    </row>
    <row r="124" spans="1:5" s="102" customFormat="1" x14ac:dyDescent="0.25">
      <c r="A124" s="38">
        <v>44319.919050925928</v>
      </c>
      <c r="B124" s="38">
        <v>44320</v>
      </c>
      <c r="C124" s="74">
        <v>200</v>
      </c>
      <c r="D124" s="39" t="s">
        <v>138</v>
      </c>
      <c r="E124" s="183" t="s">
        <v>24</v>
      </c>
    </row>
    <row r="125" spans="1:5" s="102" customFormat="1" x14ac:dyDescent="0.25">
      <c r="A125" s="38">
        <v>44319.925543981481</v>
      </c>
      <c r="B125" s="38">
        <v>44320</v>
      </c>
      <c r="C125" s="74">
        <v>1100</v>
      </c>
      <c r="D125" s="39" t="s">
        <v>139</v>
      </c>
      <c r="E125" s="183" t="s">
        <v>24</v>
      </c>
    </row>
    <row r="126" spans="1:5" s="102" customFormat="1" x14ac:dyDescent="0.25">
      <c r="A126" s="38">
        <v>44319.974849537037</v>
      </c>
      <c r="B126" s="38">
        <v>44320</v>
      </c>
      <c r="C126" s="74">
        <v>50</v>
      </c>
      <c r="D126" s="39" t="s">
        <v>652</v>
      </c>
      <c r="E126" s="183" t="s">
        <v>24</v>
      </c>
    </row>
    <row r="127" spans="1:5" s="102" customFormat="1" x14ac:dyDescent="0.25">
      <c r="A127" s="38">
        <v>44320.183425925927</v>
      </c>
      <c r="B127" s="38">
        <v>44321</v>
      </c>
      <c r="C127" s="74">
        <v>300</v>
      </c>
      <c r="D127" s="39" t="s">
        <v>378</v>
      </c>
      <c r="E127" s="183" t="s">
        <v>24</v>
      </c>
    </row>
    <row r="128" spans="1:5" s="102" customFormat="1" x14ac:dyDescent="0.25">
      <c r="A128" s="38">
        <v>44320.35292824074</v>
      </c>
      <c r="B128" s="38">
        <v>44321</v>
      </c>
      <c r="C128" s="74">
        <v>500</v>
      </c>
      <c r="D128" s="39" t="s">
        <v>634</v>
      </c>
      <c r="E128" s="183" t="s">
        <v>24</v>
      </c>
    </row>
    <row r="129" spans="1:5" s="102" customFormat="1" x14ac:dyDescent="0.25">
      <c r="A129" s="38">
        <v>44320.378842592596</v>
      </c>
      <c r="B129" s="38">
        <v>44321</v>
      </c>
      <c r="C129" s="74">
        <v>500</v>
      </c>
      <c r="D129" s="39" t="s">
        <v>873</v>
      </c>
      <c r="E129" s="183" t="s">
        <v>24</v>
      </c>
    </row>
    <row r="130" spans="1:5" s="102" customFormat="1" x14ac:dyDescent="0.25">
      <c r="A130" s="38">
        <v>44320.384942129633</v>
      </c>
      <c r="B130" s="38">
        <v>44321</v>
      </c>
      <c r="C130" s="74">
        <v>300</v>
      </c>
      <c r="D130" s="39" t="s">
        <v>141</v>
      </c>
      <c r="E130" s="183" t="s">
        <v>24</v>
      </c>
    </row>
    <row r="131" spans="1:5" s="102" customFormat="1" x14ac:dyDescent="0.25">
      <c r="A131" s="38">
        <v>44320.387141203704</v>
      </c>
      <c r="B131" s="38">
        <v>44321</v>
      </c>
      <c r="C131" s="74">
        <v>500</v>
      </c>
      <c r="D131" s="39"/>
      <c r="E131" s="183" t="s">
        <v>24</v>
      </c>
    </row>
    <row r="132" spans="1:5" s="102" customFormat="1" x14ac:dyDescent="0.25">
      <c r="A132" s="38">
        <v>44320.387407407405</v>
      </c>
      <c r="B132" s="38">
        <v>44321</v>
      </c>
      <c r="C132" s="74">
        <v>500</v>
      </c>
      <c r="D132" s="39"/>
      <c r="E132" s="183" t="s">
        <v>24</v>
      </c>
    </row>
    <row r="133" spans="1:5" s="102" customFormat="1" x14ac:dyDescent="0.25">
      <c r="A133" s="38">
        <v>44320.392152777778</v>
      </c>
      <c r="B133" s="38">
        <v>44321</v>
      </c>
      <c r="C133" s="74">
        <v>300</v>
      </c>
      <c r="D133" s="39" t="s">
        <v>388</v>
      </c>
      <c r="E133" s="183" t="s">
        <v>24</v>
      </c>
    </row>
    <row r="134" spans="1:5" s="102" customFormat="1" x14ac:dyDescent="0.25">
      <c r="A134" s="38">
        <v>44320.408310185187</v>
      </c>
      <c r="B134" s="38">
        <v>44321</v>
      </c>
      <c r="C134" s="74">
        <v>300</v>
      </c>
      <c r="D134" s="39"/>
      <c r="E134" s="183" t="s">
        <v>24</v>
      </c>
    </row>
    <row r="135" spans="1:5" s="102" customFormat="1" x14ac:dyDescent="0.25">
      <c r="A135" s="38">
        <v>44320.425266203703</v>
      </c>
      <c r="B135" s="38">
        <v>44321</v>
      </c>
      <c r="C135" s="74">
        <v>200</v>
      </c>
      <c r="D135" s="39" t="s">
        <v>142</v>
      </c>
      <c r="E135" s="183" t="s">
        <v>24</v>
      </c>
    </row>
    <row r="136" spans="1:5" s="102" customFormat="1" x14ac:dyDescent="0.25">
      <c r="A136" s="38">
        <v>44320.433935185189</v>
      </c>
      <c r="B136" s="38">
        <v>44321</v>
      </c>
      <c r="C136" s="74">
        <v>100</v>
      </c>
      <c r="D136" s="39" t="s">
        <v>874</v>
      </c>
      <c r="E136" s="183" t="s">
        <v>24</v>
      </c>
    </row>
    <row r="137" spans="1:5" s="102" customFormat="1" x14ac:dyDescent="0.25">
      <c r="A137" s="38">
        <v>44320.435011574074</v>
      </c>
      <c r="B137" s="38">
        <v>44321</v>
      </c>
      <c r="C137" s="74">
        <v>500</v>
      </c>
      <c r="D137" s="39" t="s">
        <v>143</v>
      </c>
      <c r="E137" s="183" t="s">
        <v>24</v>
      </c>
    </row>
    <row r="138" spans="1:5" s="102" customFormat="1" x14ac:dyDescent="0.25">
      <c r="A138" s="38">
        <v>44320.443761574075</v>
      </c>
      <c r="B138" s="38">
        <v>44321</v>
      </c>
      <c r="C138" s="74">
        <v>1000</v>
      </c>
      <c r="D138" s="39" t="s">
        <v>875</v>
      </c>
      <c r="E138" s="183" t="s">
        <v>24</v>
      </c>
    </row>
    <row r="139" spans="1:5" s="102" customFormat="1" x14ac:dyDescent="0.25">
      <c r="A139" s="38">
        <v>44320.460462962961</v>
      </c>
      <c r="B139" s="38">
        <v>44321</v>
      </c>
      <c r="C139" s="74">
        <v>500</v>
      </c>
      <c r="D139" s="39" t="s">
        <v>144</v>
      </c>
      <c r="E139" s="183" t="s">
        <v>24</v>
      </c>
    </row>
    <row r="140" spans="1:5" s="102" customFormat="1" x14ac:dyDescent="0.25">
      <c r="A140" s="38">
        <v>44320.477430555555</v>
      </c>
      <c r="B140" s="38">
        <v>44321</v>
      </c>
      <c r="C140" s="74">
        <v>1000</v>
      </c>
      <c r="D140" s="39" t="s">
        <v>145</v>
      </c>
      <c r="E140" s="183" t="s">
        <v>24</v>
      </c>
    </row>
    <row r="141" spans="1:5" s="102" customFormat="1" x14ac:dyDescent="0.25">
      <c r="A141" s="38">
        <v>44320.494733796295</v>
      </c>
      <c r="B141" s="38">
        <v>44321</v>
      </c>
      <c r="C141" s="74">
        <v>100</v>
      </c>
      <c r="D141" s="39" t="s">
        <v>584</v>
      </c>
      <c r="E141" s="183" t="s">
        <v>24</v>
      </c>
    </row>
    <row r="142" spans="1:5" s="102" customFormat="1" x14ac:dyDescent="0.25">
      <c r="A142" s="38">
        <v>44320.522303240738</v>
      </c>
      <c r="B142" s="38">
        <v>44321</v>
      </c>
      <c r="C142" s="74">
        <v>300</v>
      </c>
      <c r="D142" s="39" t="s">
        <v>876</v>
      </c>
      <c r="E142" s="183" t="s">
        <v>24</v>
      </c>
    </row>
    <row r="143" spans="1:5" s="102" customFormat="1" x14ac:dyDescent="0.25">
      <c r="A143" s="38">
        <v>44320.553263888891</v>
      </c>
      <c r="B143" s="38">
        <v>44321</v>
      </c>
      <c r="C143" s="74">
        <v>900</v>
      </c>
      <c r="D143" s="39"/>
      <c r="E143" s="183" t="s">
        <v>24</v>
      </c>
    </row>
    <row r="144" spans="1:5" s="102" customFormat="1" x14ac:dyDescent="0.25">
      <c r="A144" s="38">
        <v>44320.555613425924</v>
      </c>
      <c r="B144" s="38">
        <v>44321</v>
      </c>
      <c r="C144" s="74">
        <v>1000</v>
      </c>
      <c r="D144" s="39"/>
      <c r="E144" s="183" t="s">
        <v>24</v>
      </c>
    </row>
    <row r="145" spans="1:5" s="102" customFormat="1" x14ac:dyDescent="0.25">
      <c r="A145" s="38">
        <v>44320.568090277775</v>
      </c>
      <c r="B145" s="38">
        <v>44321</v>
      </c>
      <c r="C145" s="74">
        <v>700</v>
      </c>
      <c r="D145" s="39"/>
      <c r="E145" s="183" t="s">
        <v>24</v>
      </c>
    </row>
    <row r="146" spans="1:5" s="102" customFormat="1" x14ac:dyDescent="0.25">
      <c r="A146" s="38">
        <v>44320.578969907408</v>
      </c>
      <c r="B146" s="38">
        <v>44321</v>
      </c>
      <c r="C146" s="74">
        <v>10</v>
      </c>
      <c r="D146" s="39" t="s">
        <v>426</v>
      </c>
      <c r="E146" s="183" t="s">
        <v>24</v>
      </c>
    </row>
    <row r="147" spans="1:5" s="102" customFormat="1" x14ac:dyDescent="0.25">
      <c r="A147" s="38">
        <v>44320.581122685187</v>
      </c>
      <c r="B147" s="38">
        <v>44321</v>
      </c>
      <c r="C147" s="74">
        <v>400</v>
      </c>
      <c r="D147" s="39" t="s">
        <v>427</v>
      </c>
      <c r="E147" s="183" t="s">
        <v>24</v>
      </c>
    </row>
    <row r="148" spans="1:5" s="102" customFormat="1" x14ac:dyDescent="0.25">
      <c r="A148" s="38">
        <v>44320.633148148147</v>
      </c>
      <c r="B148" s="38">
        <v>44321</v>
      </c>
      <c r="C148" s="74">
        <v>50</v>
      </c>
      <c r="D148" s="39"/>
      <c r="E148" s="183" t="s">
        <v>24</v>
      </c>
    </row>
    <row r="149" spans="1:5" s="102" customFormat="1" x14ac:dyDescent="0.25">
      <c r="A149" s="38">
        <v>44320.657465277778</v>
      </c>
      <c r="B149" s="38">
        <v>44321</v>
      </c>
      <c r="C149" s="74">
        <v>200</v>
      </c>
      <c r="D149" s="39" t="s">
        <v>146</v>
      </c>
      <c r="E149" s="183" t="s">
        <v>24</v>
      </c>
    </row>
    <row r="150" spans="1:5" s="102" customFormat="1" x14ac:dyDescent="0.25">
      <c r="A150" s="38">
        <v>44320.669421296298</v>
      </c>
      <c r="B150" s="38">
        <v>44321</v>
      </c>
      <c r="C150" s="74">
        <v>500</v>
      </c>
      <c r="D150" s="39" t="s">
        <v>379</v>
      </c>
      <c r="E150" s="183" t="s">
        <v>24</v>
      </c>
    </row>
    <row r="151" spans="1:5" s="102" customFormat="1" x14ac:dyDescent="0.25">
      <c r="A151" s="38">
        <v>44320.689652777779</v>
      </c>
      <c r="B151" s="38">
        <v>44321</v>
      </c>
      <c r="C151" s="74">
        <v>500</v>
      </c>
      <c r="D151" s="39" t="s">
        <v>147</v>
      </c>
      <c r="E151" s="183" t="s">
        <v>24</v>
      </c>
    </row>
    <row r="152" spans="1:5" s="102" customFormat="1" x14ac:dyDescent="0.25">
      <c r="A152" s="38">
        <v>44320.716412037036</v>
      </c>
      <c r="B152" s="38">
        <v>44321</v>
      </c>
      <c r="C152" s="74">
        <v>100</v>
      </c>
      <c r="D152" s="39" t="s">
        <v>877</v>
      </c>
      <c r="E152" s="183" t="s">
        <v>24</v>
      </c>
    </row>
    <row r="153" spans="1:5" s="102" customFormat="1" x14ac:dyDescent="0.25">
      <c r="A153" s="38">
        <v>44320.725115740737</v>
      </c>
      <c r="B153" s="38">
        <v>44321</v>
      </c>
      <c r="C153" s="74">
        <v>150</v>
      </c>
      <c r="D153" s="39" t="s">
        <v>130</v>
      </c>
      <c r="E153" s="183" t="s">
        <v>24</v>
      </c>
    </row>
    <row r="154" spans="1:5" s="102" customFormat="1" x14ac:dyDescent="0.25">
      <c r="A154" s="38">
        <v>44320.778935185182</v>
      </c>
      <c r="B154" s="38">
        <v>44321</v>
      </c>
      <c r="C154" s="74">
        <v>1000</v>
      </c>
      <c r="D154" s="39" t="s">
        <v>585</v>
      </c>
      <c r="E154" s="183" t="s">
        <v>24</v>
      </c>
    </row>
    <row r="155" spans="1:5" s="102" customFormat="1" x14ac:dyDescent="0.25">
      <c r="A155" s="38">
        <v>44320.804814814815</v>
      </c>
      <c r="B155" s="38">
        <v>44321</v>
      </c>
      <c r="C155" s="74">
        <v>300</v>
      </c>
      <c r="D155" s="39" t="s">
        <v>455</v>
      </c>
      <c r="E155" s="183" t="s">
        <v>24</v>
      </c>
    </row>
    <row r="156" spans="1:5" s="102" customFormat="1" x14ac:dyDescent="0.25">
      <c r="A156" s="38">
        <v>44320.810960648145</v>
      </c>
      <c r="B156" s="38">
        <v>44321</v>
      </c>
      <c r="C156" s="74">
        <v>1000</v>
      </c>
      <c r="D156" s="39"/>
      <c r="E156" s="183" t="s">
        <v>24</v>
      </c>
    </row>
    <row r="157" spans="1:5" s="102" customFormat="1" x14ac:dyDescent="0.25">
      <c r="A157" s="38">
        <v>44320.81523148148</v>
      </c>
      <c r="B157" s="38">
        <v>44321</v>
      </c>
      <c r="C157" s="74">
        <v>200</v>
      </c>
      <c r="D157" s="39" t="s">
        <v>213</v>
      </c>
      <c r="E157" s="183" t="s">
        <v>24</v>
      </c>
    </row>
    <row r="158" spans="1:5" s="102" customFormat="1" x14ac:dyDescent="0.25">
      <c r="A158" s="38">
        <v>44320.821736111109</v>
      </c>
      <c r="B158" s="38">
        <v>44321</v>
      </c>
      <c r="C158" s="74">
        <v>100</v>
      </c>
      <c r="D158" s="39"/>
      <c r="E158" s="183" t="s">
        <v>24</v>
      </c>
    </row>
    <row r="159" spans="1:5" s="102" customFormat="1" x14ac:dyDescent="0.25">
      <c r="A159" s="38">
        <v>44320.833437499998</v>
      </c>
      <c r="B159" s="38">
        <v>44321</v>
      </c>
      <c r="C159" s="74">
        <v>1000</v>
      </c>
      <c r="D159" s="39" t="s">
        <v>456</v>
      </c>
      <c r="E159" s="183" t="s">
        <v>24</v>
      </c>
    </row>
    <row r="160" spans="1:5" s="102" customFormat="1" x14ac:dyDescent="0.25">
      <c r="A160" s="38">
        <v>44320.836643518516</v>
      </c>
      <c r="B160" s="38">
        <v>44321</v>
      </c>
      <c r="C160" s="74">
        <v>500</v>
      </c>
      <c r="D160" s="39" t="s">
        <v>148</v>
      </c>
      <c r="E160" s="183" t="s">
        <v>24</v>
      </c>
    </row>
    <row r="161" spans="1:5" s="102" customFormat="1" x14ac:dyDescent="0.25">
      <c r="A161" s="38">
        <v>44320.855266203704</v>
      </c>
      <c r="B161" s="38">
        <v>44321</v>
      </c>
      <c r="C161" s="74">
        <v>150</v>
      </c>
      <c r="D161" s="39" t="s">
        <v>457</v>
      </c>
      <c r="E161" s="183" t="s">
        <v>24</v>
      </c>
    </row>
    <row r="162" spans="1:5" s="102" customFormat="1" x14ac:dyDescent="0.25">
      <c r="A162" s="38">
        <v>44320.9375</v>
      </c>
      <c r="B162" s="38">
        <v>44321</v>
      </c>
      <c r="C162" s="74">
        <v>100</v>
      </c>
      <c r="D162" s="39"/>
      <c r="E162" s="183" t="s">
        <v>24</v>
      </c>
    </row>
    <row r="163" spans="1:5" s="102" customFormat="1" x14ac:dyDescent="0.25">
      <c r="A163" s="38">
        <v>44320.951377314814</v>
      </c>
      <c r="B163" s="38">
        <v>44321</v>
      </c>
      <c r="C163" s="74">
        <v>50</v>
      </c>
      <c r="D163" s="39" t="s">
        <v>652</v>
      </c>
      <c r="E163" s="183" t="s">
        <v>24</v>
      </c>
    </row>
    <row r="164" spans="1:5" s="102" customFormat="1" x14ac:dyDescent="0.25">
      <c r="A164" s="38">
        <v>44320.96199074074</v>
      </c>
      <c r="B164" s="38">
        <v>44321</v>
      </c>
      <c r="C164" s="74">
        <v>500</v>
      </c>
      <c r="D164" s="39" t="s">
        <v>149</v>
      </c>
      <c r="E164" s="183" t="s">
        <v>24</v>
      </c>
    </row>
    <row r="165" spans="1:5" s="102" customFormat="1" x14ac:dyDescent="0.25">
      <c r="A165" s="38">
        <v>44320.966886574075</v>
      </c>
      <c r="B165" s="38">
        <v>44321</v>
      </c>
      <c r="C165" s="74">
        <v>500</v>
      </c>
      <c r="D165" s="39" t="s">
        <v>458</v>
      </c>
      <c r="E165" s="183" t="s">
        <v>24</v>
      </c>
    </row>
    <row r="166" spans="1:5" s="102" customFormat="1" x14ac:dyDescent="0.25">
      <c r="A166" s="38">
        <v>44321.000300925924</v>
      </c>
      <c r="B166" s="151">
        <v>44322</v>
      </c>
      <c r="C166" s="74">
        <v>100</v>
      </c>
      <c r="D166" s="39" t="s">
        <v>547</v>
      </c>
      <c r="E166" s="183" t="s">
        <v>24</v>
      </c>
    </row>
    <row r="167" spans="1:5" s="102" customFormat="1" x14ac:dyDescent="0.25">
      <c r="A167" s="38">
        <v>44321.050752314812</v>
      </c>
      <c r="B167" s="151">
        <v>44322</v>
      </c>
      <c r="C167" s="74">
        <v>300</v>
      </c>
      <c r="D167" s="39" t="s">
        <v>878</v>
      </c>
      <c r="E167" s="183" t="s">
        <v>24</v>
      </c>
    </row>
    <row r="168" spans="1:5" s="102" customFormat="1" x14ac:dyDescent="0.25">
      <c r="A168" s="38">
        <v>44321.274872685186</v>
      </c>
      <c r="B168" s="151">
        <v>44322</v>
      </c>
      <c r="C168" s="74">
        <v>300</v>
      </c>
      <c r="D168" s="39" t="s">
        <v>879</v>
      </c>
      <c r="E168" s="183" t="s">
        <v>24</v>
      </c>
    </row>
    <row r="169" spans="1:5" s="102" customFormat="1" x14ac:dyDescent="0.25">
      <c r="A169" s="38">
        <v>44321.376932870371</v>
      </c>
      <c r="B169" s="151">
        <v>44322</v>
      </c>
      <c r="C169" s="74">
        <v>1000</v>
      </c>
      <c r="D169" s="39" t="s">
        <v>134</v>
      </c>
      <c r="E169" s="183" t="s">
        <v>24</v>
      </c>
    </row>
    <row r="170" spans="1:5" s="102" customFormat="1" x14ac:dyDescent="0.25">
      <c r="A170" s="38">
        <v>44321.379467592589</v>
      </c>
      <c r="B170" s="151">
        <v>44322</v>
      </c>
      <c r="C170" s="74">
        <v>1140</v>
      </c>
      <c r="D170" s="39" t="s">
        <v>582</v>
      </c>
      <c r="E170" s="183" t="s">
        <v>24</v>
      </c>
    </row>
    <row r="171" spans="1:5" s="102" customFormat="1" x14ac:dyDescent="0.25">
      <c r="A171" s="38">
        <v>44321.391215277778</v>
      </c>
      <c r="B171" s="151">
        <v>44322</v>
      </c>
      <c r="C171" s="74">
        <v>100</v>
      </c>
      <c r="D171" s="39" t="s">
        <v>635</v>
      </c>
      <c r="E171" s="183" t="s">
        <v>24</v>
      </c>
    </row>
    <row r="172" spans="1:5" s="102" customFormat="1" x14ac:dyDescent="0.25">
      <c r="A172" s="38">
        <v>44321.403958333336</v>
      </c>
      <c r="B172" s="151">
        <v>44322</v>
      </c>
      <c r="C172" s="74">
        <v>500</v>
      </c>
      <c r="D172" s="39" t="s">
        <v>682</v>
      </c>
      <c r="E172" s="183" t="s">
        <v>24</v>
      </c>
    </row>
    <row r="173" spans="1:5" s="102" customFormat="1" x14ac:dyDescent="0.25">
      <c r="A173" s="38">
        <v>44321.441192129627</v>
      </c>
      <c r="B173" s="151">
        <v>44322</v>
      </c>
      <c r="C173" s="74">
        <v>100</v>
      </c>
      <c r="D173" s="39" t="s">
        <v>635</v>
      </c>
      <c r="E173" s="183" t="s">
        <v>24</v>
      </c>
    </row>
    <row r="174" spans="1:5" s="102" customFormat="1" x14ac:dyDescent="0.25">
      <c r="A174" s="38">
        <v>44321.445092592592</v>
      </c>
      <c r="B174" s="151">
        <v>44322</v>
      </c>
      <c r="C174" s="74">
        <v>3700</v>
      </c>
      <c r="D174" s="39" t="s">
        <v>880</v>
      </c>
      <c r="E174" s="183" t="s">
        <v>24</v>
      </c>
    </row>
    <row r="175" spans="1:5" s="102" customFormat="1" x14ac:dyDescent="0.25">
      <c r="A175" s="38">
        <v>44321.447465277779</v>
      </c>
      <c r="B175" s="151">
        <v>44322</v>
      </c>
      <c r="C175" s="74">
        <v>500</v>
      </c>
      <c r="D175" s="39" t="s">
        <v>150</v>
      </c>
      <c r="E175" s="183" t="s">
        <v>24</v>
      </c>
    </row>
    <row r="176" spans="1:5" s="102" customFormat="1" x14ac:dyDescent="0.25">
      <c r="A176" s="38">
        <v>44321.466747685183</v>
      </c>
      <c r="B176" s="151">
        <v>44322</v>
      </c>
      <c r="C176" s="74">
        <v>1000</v>
      </c>
      <c r="D176" s="39" t="s">
        <v>459</v>
      </c>
      <c r="E176" s="183" t="s">
        <v>24</v>
      </c>
    </row>
    <row r="177" spans="1:5" s="102" customFormat="1" x14ac:dyDescent="0.25">
      <c r="A177" s="38">
        <v>44321.497002314813</v>
      </c>
      <c r="B177" s="151">
        <v>44322</v>
      </c>
      <c r="C177" s="74">
        <v>400</v>
      </c>
      <c r="D177" s="39" t="s">
        <v>881</v>
      </c>
      <c r="E177" s="183" t="s">
        <v>24</v>
      </c>
    </row>
    <row r="178" spans="1:5" s="102" customFormat="1" x14ac:dyDescent="0.25">
      <c r="A178" s="38">
        <v>44321.498206018521</v>
      </c>
      <c r="B178" s="151">
        <v>44322</v>
      </c>
      <c r="C178" s="74">
        <v>150</v>
      </c>
      <c r="D178" s="39" t="s">
        <v>548</v>
      </c>
      <c r="E178" s="183" t="s">
        <v>24</v>
      </c>
    </row>
    <row r="179" spans="1:5" s="102" customFormat="1" x14ac:dyDescent="0.25">
      <c r="A179" s="38">
        <v>44321.498541666668</v>
      </c>
      <c r="B179" s="151">
        <v>44322</v>
      </c>
      <c r="C179" s="74">
        <v>100</v>
      </c>
      <c r="D179" s="39" t="s">
        <v>882</v>
      </c>
      <c r="E179" s="183" t="s">
        <v>24</v>
      </c>
    </row>
    <row r="180" spans="1:5" s="102" customFormat="1" x14ac:dyDescent="0.25">
      <c r="A180" s="38">
        <v>44321.524664351855</v>
      </c>
      <c r="B180" s="151">
        <v>44322</v>
      </c>
      <c r="C180" s="74">
        <v>1000</v>
      </c>
      <c r="D180" s="39" t="s">
        <v>636</v>
      </c>
      <c r="E180" s="183" t="s">
        <v>24</v>
      </c>
    </row>
    <row r="181" spans="1:5" s="102" customFormat="1" x14ac:dyDescent="0.25">
      <c r="A181" s="38">
        <v>44321.52685185185</v>
      </c>
      <c r="B181" s="151">
        <v>44322</v>
      </c>
      <c r="C181" s="74">
        <v>500</v>
      </c>
      <c r="D181" s="39" t="s">
        <v>171</v>
      </c>
      <c r="E181" s="183" t="s">
        <v>24</v>
      </c>
    </row>
    <row r="182" spans="1:5" s="102" customFormat="1" x14ac:dyDescent="0.25">
      <c r="A182" s="38">
        <v>44321.545532407406</v>
      </c>
      <c r="B182" s="151">
        <v>44322</v>
      </c>
      <c r="C182" s="74">
        <v>1000</v>
      </c>
      <c r="D182" s="39" t="s">
        <v>215</v>
      </c>
      <c r="E182" s="183" t="s">
        <v>24</v>
      </c>
    </row>
    <row r="183" spans="1:5" s="102" customFormat="1" x14ac:dyDescent="0.25">
      <c r="A183" s="38">
        <v>44321.570173611108</v>
      </c>
      <c r="B183" s="151">
        <v>44322</v>
      </c>
      <c r="C183" s="74">
        <v>500</v>
      </c>
      <c r="D183" s="39" t="s">
        <v>556</v>
      </c>
      <c r="E183" s="183" t="s">
        <v>24</v>
      </c>
    </row>
    <row r="184" spans="1:5" s="102" customFormat="1" x14ac:dyDescent="0.25">
      <c r="A184" s="38">
        <v>44321.585960648146</v>
      </c>
      <c r="B184" s="151">
        <v>44322</v>
      </c>
      <c r="C184" s="74">
        <v>500</v>
      </c>
      <c r="D184" s="39" t="s">
        <v>883</v>
      </c>
      <c r="E184" s="183" t="s">
        <v>24</v>
      </c>
    </row>
    <row r="185" spans="1:5" s="102" customFormat="1" x14ac:dyDescent="0.25">
      <c r="A185" s="38">
        <v>44321.603391203702</v>
      </c>
      <c r="B185" s="151">
        <v>44322</v>
      </c>
      <c r="C185" s="74">
        <v>300</v>
      </c>
      <c r="D185" s="39" t="s">
        <v>167</v>
      </c>
      <c r="E185" s="183" t="s">
        <v>24</v>
      </c>
    </row>
    <row r="186" spans="1:5" s="102" customFormat="1" x14ac:dyDescent="0.25">
      <c r="A186" s="38">
        <v>44321.619618055556</v>
      </c>
      <c r="B186" s="151">
        <v>44322</v>
      </c>
      <c r="C186" s="74">
        <v>1000</v>
      </c>
      <c r="D186" s="39" t="s">
        <v>505</v>
      </c>
      <c r="E186" s="183" t="s">
        <v>24</v>
      </c>
    </row>
    <row r="187" spans="1:5" s="102" customFormat="1" x14ac:dyDescent="0.25">
      <c r="A187" s="38">
        <v>44321.624479166669</v>
      </c>
      <c r="B187" s="151">
        <v>44322</v>
      </c>
      <c r="C187" s="74">
        <v>100</v>
      </c>
      <c r="D187" s="39"/>
      <c r="E187" s="183" t="s">
        <v>24</v>
      </c>
    </row>
    <row r="188" spans="1:5" s="102" customFormat="1" x14ac:dyDescent="0.25">
      <c r="A188" s="38">
        <v>44321.633784722224</v>
      </c>
      <c r="B188" s="151">
        <v>44322</v>
      </c>
      <c r="C188" s="74">
        <v>500</v>
      </c>
      <c r="D188" s="39" t="s">
        <v>152</v>
      </c>
      <c r="E188" s="183" t="s">
        <v>24</v>
      </c>
    </row>
    <row r="189" spans="1:5" s="102" customFormat="1" x14ac:dyDescent="0.25">
      <c r="A189" s="38">
        <v>44321.647951388892</v>
      </c>
      <c r="B189" s="151">
        <v>44322</v>
      </c>
      <c r="C189" s="74">
        <v>500</v>
      </c>
      <c r="D189" s="39" t="s">
        <v>699</v>
      </c>
      <c r="E189" s="183" t="s">
        <v>24</v>
      </c>
    </row>
    <row r="190" spans="1:5" s="102" customFormat="1" x14ac:dyDescent="0.25">
      <c r="A190" s="38">
        <v>44321.66201388889</v>
      </c>
      <c r="B190" s="151">
        <v>44322</v>
      </c>
      <c r="C190" s="74">
        <v>200</v>
      </c>
      <c r="D190" s="39" t="s">
        <v>153</v>
      </c>
      <c r="E190" s="183" t="s">
        <v>24</v>
      </c>
    </row>
    <row r="191" spans="1:5" s="102" customFormat="1" x14ac:dyDescent="0.25">
      <c r="A191" s="38">
        <v>44321.684699074074</v>
      </c>
      <c r="B191" s="151">
        <v>44322</v>
      </c>
      <c r="C191" s="74">
        <v>1000</v>
      </c>
      <c r="D191" s="39" t="s">
        <v>884</v>
      </c>
      <c r="E191" s="183" t="s">
        <v>24</v>
      </c>
    </row>
    <row r="192" spans="1:5" s="102" customFormat="1" x14ac:dyDescent="0.25">
      <c r="A192" s="38">
        <v>44321.727708333332</v>
      </c>
      <c r="B192" s="151">
        <v>44322</v>
      </c>
      <c r="C192" s="74">
        <v>500</v>
      </c>
      <c r="D192" s="39"/>
      <c r="E192" s="183" t="s">
        <v>24</v>
      </c>
    </row>
    <row r="193" spans="1:5" s="102" customFormat="1" x14ac:dyDescent="0.25">
      <c r="A193" s="38">
        <v>44321.740578703706</v>
      </c>
      <c r="B193" s="151">
        <v>44322</v>
      </c>
      <c r="C193" s="74">
        <v>300</v>
      </c>
      <c r="D193" s="39"/>
      <c r="E193" s="183" t="s">
        <v>24</v>
      </c>
    </row>
    <row r="194" spans="1:5" s="102" customFormat="1" x14ac:dyDescent="0.25">
      <c r="A194" s="38">
        <v>44321.740810185183</v>
      </c>
      <c r="B194" s="151">
        <v>44322</v>
      </c>
      <c r="C194" s="74">
        <v>1000</v>
      </c>
      <c r="D194" s="39" t="s">
        <v>155</v>
      </c>
      <c r="E194" s="183" t="s">
        <v>24</v>
      </c>
    </row>
    <row r="195" spans="1:5" s="102" customFormat="1" x14ac:dyDescent="0.25">
      <c r="A195" s="38">
        <v>44321.753842592596</v>
      </c>
      <c r="B195" s="151">
        <v>44322</v>
      </c>
      <c r="C195" s="74">
        <v>1500</v>
      </c>
      <c r="D195" s="39"/>
      <c r="E195" s="183" t="s">
        <v>24</v>
      </c>
    </row>
    <row r="196" spans="1:5" s="102" customFormat="1" x14ac:dyDescent="0.25">
      <c r="A196" s="38">
        <v>44321.77</v>
      </c>
      <c r="B196" s="151">
        <v>44322</v>
      </c>
      <c r="C196" s="74">
        <v>1000</v>
      </c>
      <c r="D196" s="39" t="s">
        <v>156</v>
      </c>
      <c r="E196" s="183" t="s">
        <v>24</v>
      </c>
    </row>
    <row r="197" spans="1:5" s="102" customFormat="1" x14ac:dyDescent="0.25">
      <c r="A197" s="38">
        <v>44321.775208333333</v>
      </c>
      <c r="B197" s="151">
        <v>44322</v>
      </c>
      <c r="C197" s="74">
        <v>500</v>
      </c>
      <c r="D197" s="39" t="s">
        <v>460</v>
      </c>
      <c r="E197" s="183" t="s">
        <v>24</v>
      </c>
    </row>
    <row r="198" spans="1:5" s="102" customFormat="1" x14ac:dyDescent="0.25">
      <c r="A198" s="38">
        <v>44321.812349537038</v>
      </c>
      <c r="B198" s="151">
        <v>44322</v>
      </c>
      <c r="C198" s="74">
        <v>100</v>
      </c>
      <c r="D198" s="39" t="s">
        <v>157</v>
      </c>
      <c r="E198" s="183" t="s">
        <v>24</v>
      </c>
    </row>
    <row r="199" spans="1:5" s="102" customFormat="1" x14ac:dyDescent="0.25">
      <c r="A199" s="38">
        <v>44321.846956018519</v>
      </c>
      <c r="B199" s="151">
        <v>44322</v>
      </c>
      <c r="C199" s="74">
        <v>200</v>
      </c>
      <c r="D199" s="39" t="s">
        <v>370</v>
      </c>
      <c r="E199" s="183" t="s">
        <v>24</v>
      </c>
    </row>
    <row r="200" spans="1:5" s="102" customFormat="1" x14ac:dyDescent="0.25">
      <c r="A200" s="38">
        <v>44321.864861111113</v>
      </c>
      <c r="B200" s="151">
        <v>44322</v>
      </c>
      <c r="C200" s="74">
        <v>50</v>
      </c>
      <c r="D200" s="39" t="s">
        <v>885</v>
      </c>
      <c r="E200" s="183" t="s">
        <v>24</v>
      </c>
    </row>
    <row r="201" spans="1:5" s="102" customFormat="1" x14ac:dyDescent="0.25">
      <c r="A201" s="38">
        <v>44321.880532407406</v>
      </c>
      <c r="B201" s="151">
        <v>44322</v>
      </c>
      <c r="C201" s="74">
        <v>300</v>
      </c>
      <c r="D201" s="39"/>
      <c r="E201" s="183" t="s">
        <v>24</v>
      </c>
    </row>
    <row r="202" spans="1:5" s="102" customFormat="1" x14ac:dyDescent="0.25">
      <c r="A202" s="38">
        <v>44321.890393518515</v>
      </c>
      <c r="B202" s="151">
        <v>44322</v>
      </c>
      <c r="C202" s="74">
        <v>15000</v>
      </c>
      <c r="D202" s="39"/>
      <c r="E202" s="183" t="s">
        <v>24</v>
      </c>
    </row>
    <row r="203" spans="1:5" s="102" customFormat="1" x14ac:dyDescent="0.25">
      <c r="A203" s="38">
        <v>44321.905763888892</v>
      </c>
      <c r="B203" s="151">
        <v>44322</v>
      </c>
      <c r="C203" s="74">
        <v>500</v>
      </c>
      <c r="D203" s="39" t="s">
        <v>159</v>
      </c>
      <c r="E203" s="183" t="s">
        <v>24</v>
      </c>
    </row>
    <row r="204" spans="1:5" s="102" customFormat="1" x14ac:dyDescent="0.25">
      <c r="A204" s="38">
        <v>44321.910520833335</v>
      </c>
      <c r="B204" s="151">
        <v>44322</v>
      </c>
      <c r="C204" s="74">
        <v>30</v>
      </c>
      <c r="D204" s="39" t="s">
        <v>685</v>
      </c>
      <c r="E204" s="183" t="s">
        <v>24</v>
      </c>
    </row>
    <row r="205" spans="1:5" s="102" customFormat="1" x14ac:dyDescent="0.25">
      <c r="A205" s="38">
        <v>44321.924247685187</v>
      </c>
      <c r="B205" s="151">
        <v>44322</v>
      </c>
      <c r="C205" s="74">
        <v>50</v>
      </c>
      <c r="D205" s="39"/>
      <c r="E205" s="183" t="s">
        <v>24</v>
      </c>
    </row>
    <row r="206" spans="1:5" s="102" customFormat="1" x14ac:dyDescent="0.25">
      <c r="A206" s="38">
        <v>44321.933541666665</v>
      </c>
      <c r="B206" s="151">
        <v>44322</v>
      </c>
      <c r="C206" s="74">
        <v>500</v>
      </c>
      <c r="D206" s="39"/>
      <c r="E206" s="183" t="s">
        <v>24</v>
      </c>
    </row>
    <row r="207" spans="1:5" s="102" customFormat="1" x14ac:dyDescent="0.25">
      <c r="A207" s="38">
        <v>44321.937060185184</v>
      </c>
      <c r="B207" s="151">
        <v>44322</v>
      </c>
      <c r="C207" s="74">
        <v>20</v>
      </c>
      <c r="D207" s="39" t="s">
        <v>886</v>
      </c>
      <c r="E207" s="183" t="s">
        <v>24</v>
      </c>
    </row>
    <row r="208" spans="1:5" s="102" customFormat="1" x14ac:dyDescent="0.25">
      <c r="A208" s="38">
        <v>44321.963854166665</v>
      </c>
      <c r="B208" s="151">
        <v>44322</v>
      </c>
      <c r="C208" s="74">
        <v>50</v>
      </c>
      <c r="D208" s="39"/>
      <c r="E208" s="183" t="s">
        <v>24</v>
      </c>
    </row>
    <row r="209" spans="1:5" s="102" customFormat="1" x14ac:dyDescent="0.25">
      <c r="A209" s="38">
        <v>44322.061666666668</v>
      </c>
      <c r="B209" s="151">
        <v>44323</v>
      </c>
      <c r="C209" s="74">
        <v>100</v>
      </c>
      <c r="D209" s="39"/>
      <c r="E209" s="183" t="s">
        <v>24</v>
      </c>
    </row>
    <row r="210" spans="1:5" s="102" customFormat="1" x14ac:dyDescent="0.25">
      <c r="A210" s="38">
        <v>44322.103946759256</v>
      </c>
      <c r="B210" s="151">
        <v>44323</v>
      </c>
      <c r="C210" s="74">
        <v>200</v>
      </c>
      <c r="D210" s="39"/>
      <c r="E210" s="183" t="s">
        <v>24</v>
      </c>
    </row>
    <row r="211" spans="1:5" s="102" customFormat="1" x14ac:dyDescent="0.25">
      <c r="A211" s="38">
        <v>44322.315046296295</v>
      </c>
      <c r="B211" s="151">
        <v>44323</v>
      </c>
      <c r="C211" s="74">
        <v>1500</v>
      </c>
      <c r="D211" s="39" t="s">
        <v>461</v>
      </c>
      <c r="E211" s="183" t="s">
        <v>24</v>
      </c>
    </row>
    <row r="212" spans="1:5" s="102" customFormat="1" x14ac:dyDescent="0.25">
      <c r="A212" s="38">
        <v>44322.363564814812</v>
      </c>
      <c r="B212" s="151">
        <v>44323</v>
      </c>
      <c r="C212" s="74">
        <v>100</v>
      </c>
      <c r="D212" s="39"/>
      <c r="E212" s="183" t="s">
        <v>24</v>
      </c>
    </row>
    <row r="213" spans="1:5" s="102" customFormat="1" x14ac:dyDescent="0.25">
      <c r="A213" s="38">
        <v>44322.376875000002</v>
      </c>
      <c r="B213" s="151">
        <v>44323</v>
      </c>
      <c r="C213" s="74">
        <v>300</v>
      </c>
      <c r="D213" s="39" t="s">
        <v>186</v>
      </c>
      <c r="E213" s="183" t="s">
        <v>24</v>
      </c>
    </row>
    <row r="214" spans="1:5" s="102" customFormat="1" x14ac:dyDescent="0.25">
      <c r="A214" s="38">
        <v>44322.440289351849</v>
      </c>
      <c r="B214" s="151">
        <v>44323</v>
      </c>
      <c r="C214" s="74">
        <v>20</v>
      </c>
      <c r="D214" s="39" t="s">
        <v>683</v>
      </c>
      <c r="E214" s="183" t="s">
        <v>24</v>
      </c>
    </row>
    <row r="215" spans="1:5" s="102" customFormat="1" x14ac:dyDescent="0.25">
      <c r="A215" s="38">
        <v>44322.470393518517</v>
      </c>
      <c r="B215" s="151">
        <v>44323</v>
      </c>
      <c r="C215" s="74">
        <v>1000</v>
      </c>
      <c r="D215" s="39" t="s">
        <v>161</v>
      </c>
      <c r="E215" s="183" t="s">
        <v>24</v>
      </c>
    </row>
    <row r="216" spans="1:5" s="102" customFormat="1" x14ac:dyDescent="0.25">
      <c r="A216" s="38">
        <v>44322.478032407409</v>
      </c>
      <c r="B216" s="151">
        <v>44323</v>
      </c>
      <c r="C216" s="74">
        <v>100</v>
      </c>
      <c r="D216" s="39"/>
      <c r="E216" s="183" t="s">
        <v>24</v>
      </c>
    </row>
    <row r="217" spans="1:5" s="102" customFormat="1" x14ac:dyDescent="0.25">
      <c r="A217" s="38">
        <v>44322.505856481483</v>
      </c>
      <c r="B217" s="151">
        <v>44323</v>
      </c>
      <c r="C217" s="74">
        <v>300</v>
      </c>
      <c r="D217" s="39" t="s">
        <v>377</v>
      </c>
      <c r="E217" s="183" t="s">
        <v>24</v>
      </c>
    </row>
    <row r="218" spans="1:5" s="102" customFormat="1" x14ac:dyDescent="0.25">
      <c r="A218" s="38">
        <v>44322.510243055556</v>
      </c>
      <c r="B218" s="151">
        <v>44323</v>
      </c>
      <c r="C218" s="74">
        <v>100</v>
      </c>
      <c r="D218" s="39" t="s">
        <v>887</v>
      </c>
      <c r="E218" s="183" t="s">
        <v>24</v>
      </c>
    </row>
    <row r="219" spans="1:5" s="102" customFormat="1" x14ac:dyDescent="0.25">
      <c r="A219" s="38">
        <v>44322.520601851851</v>
      </c>
      <c r="B219" s="151">
        <v>44323</v>
      </c>
      <c r="C219" s="74">
        <v>300</v>
      </c>
      <c r="D219" s="39" t="s">
        <v>478</v>
      </c>
      <c r="E219" s="183" t="s">
        <v>24</v>
      </c>
    </row>
    <row r="220" spans="1:5" s="102" customFormat="1" x14ac:dyDescent="0.25">
      <c r="A220" s="38">
        <v>44322.523344907408</v>
      </c>
      <c r="B220" s="151">
        <v>44323</v>
      </c>
      <c r="C220" s="74">
        <v>300</v>
      </c>
      <c r="D220" s="39" t="s">
        <v>506</v>
      </c>
      <c r="E220" s="183" t="s">
        <v>24</v>
      </c>
    </row>
    <row r="221" spans="1:5" s="102" customFormat="1" x14ac:dyDescent="0.25">
      <c r="A221" s="38">
        <v>44322.540983796294</v>
      </c>
      <c r="B221" s="151">
        <v>44323</v>
      </c>
      <c r="C221" s="74">
        <v>500</v>
      </c>
      <c r="D221" s="39" t="s">
        <v>162</v>
      </c>
      <c r="E221" s="183" t="s">
        <v>24</v>
      </c>
    </row>
    <row r="222" spans="1:5" s="102" customFormat="1" x14ac:dyDescent="0.25">
      <c r="A222" s="38">
        <v>44322.545289351852</v>
      </c>
      <c r="B222" s="151">
        <v>44323</v>
      </c>
      <c r="C222" s="74">
        <v>300</v>
      </c>
      <c r="D222" s="39"/>
      <c r="E222" s="183" t="s">
        <v>24</v>
      </c>
    </row>
    <row r="223" spans="1:5" s="102" customFormat="1" x14ac:dyDescent="0.25">
      <c r="A223" s="38">
        <v>44322.569872685184</v>
      </c>
      <c r="B223" s="151">
        <v>44323</v>
      </c>
      <c r="C223" s="74">
        <v>500</v>
      </c>
      <c r="D223" s="39" t="s">
        <v>586</v>
      </c>
      <c r="E223" s="183" t="s">
        <v>24</v>
      </c>
    </row>
    <row r="224" spans="1:5" s="102" customFormat="1" x14ac:dyDescent="0.25">
      <c r="A224" s="38">
        <v>44322.577604166669</v>
      </c>
      <c r="B224" s="151">
        <v>44323</v>
      </c>
      <c r="C224" s="74">
        <v>100</v>
      </c>
      <c r="D224" s="39" t="s">
        <v>462</v>
      </c>
      <c r="E224" s="183" t="s">
        <v>24</v>
      </c>
    </row>
    <row r="225" spans="1:5" s="102" customFormat="1" x14ac:dyDescent="0.25">
      <c r="A225" s="38">
        <v>44322.618020833332</v>
      </c>
      <c r="B225" s="151">
        <v>44323</v>
      </c>
      <c r="C225" s="74">
        <v>100</v>
      </c>
      <c r="D225" s="39" t="s">
        <v>587</v>
      </c>
      <c r="E225" s="183" t="s">
        <v>24</v>
      </c>
    </row>
    <row r="226" spans="1:5" s="102" customFormat="1" x14ac:dyDescent="0.25">
      <c r="A226" s="38">
        <v>44322.641203703701</v>
      </c>
      <c r="B226" s="151">
        <v>44323</v>
      </c>
      <c r="C226" s="74">
        <v>100</v>
      </c>
      <c r="D226" s="39"/>
      <c r="E226" s="183" t="s">
        <v>24</v>
      </c>
    </row>
    <row r="227" spans="1:5" s="102" customFormat="1" x14ac:dyDescent="0.25">
      <c r="A227" s="38">
        <v>44322.644178240742</v>
      </c>
      <c r="B227" s="151">
        <v>44323</v>
      </c>
      <c r="C227" s="74">
        <v>100</v>
      </c>
      <c r="D227" s="39" t="s">
        <v>888</v>
      </c>
      <c r="E227" s="183" t="s">
        <v>24</v>
      </c>
    </row>
    <row r="228" spans="1:5" s="102" customFormat="1" x14ac:dyDescent="0.25">
      <c r="A228" s="38">
        <v>44322.662511574075</v>
      </c>
      <c r="B228" s="151">
        <v>44323</v>
      </c>
      <c r="C228" s="74">
        <v>300</v>
      </c>
      <c r="D228" s="39" t="s">
        <v>164</v>
      </c>
      <c r="E228" s="183" t="s">
        <v>24</v>
      </c>
    </row>
    <row r="229" spans="1:5" s="102" customFormat="1" x14ac:dyDescent="0.25">
      <c r="A229" s="38">
        <v>44322.683819444443</v>
      </c>
      <c r="B229" s="151">
        <v>44323</v>
      </c>
      <c r="C229" s="74">
        <v>60</v>
      </c>
      <c r="D229" s="39" t="s">
        <v>165</v>
      </c>
      <c r="E229" s="183" t="s">
        <v>24</v>
      </c>
    </row>
    <row r="230" spans="1:5" s="102" customFormat="1" x14ac:dyDescent="0.25">
      <c r="A230" s="38">
        <v>44322.684317129628</v>
      </c>
      <c r="B230" s="151">
        <v>44323</v>
      </c>
      <c r="C230" s="74">
        <v>300</v>
      </c>
      <c r="D230" s="39"/>
      <c r="E230" s="183" t="s">
        <v>24</v>
      </c>
    </row>
    <row r="231" spans="1:5" s="102" customFormat="1" x14ac:dyDescent="0.25">
      <c r="A231" s="38">
        <v>44322.685613425929</v>
      </c>
      <c r="B231" s="151">
        <v>44323</v>
      </c>
      <c r="C231" s="74">
        <v>500</v>
      </c>
      <c r="D231" s="39"/>
      <c r="E231" s="183" t="s">
        <v>24</v>
      </c>
    </row>
    <row r="232" spans="1:5" s="102" customFormat="1" x14ac:dyDescent="0.25">
      <c r="A232" s="38">
        <v>44322.724710648145</v>
      </c>
      <c r="B232" s="151">
        <v>44323</v>
      </c>
      <c r="C232" s="74">
        <v>30</v>
      </c>
      <c r="D232" s="39"/>
      <c r="E232" s="183" t="s">
        <v>24</v>
      </c>
    </row>
    <row r="233" spans="1:5" s="102" customFormat="1" x14ac:dyDescent="0.25">
      <c r="A233" s="38">
        <v>44322.748217592591</v>
      </c>
      <c r="B233" s="151">
        <v>44323</v>
      </c>
      <c r="C233" s="74">
        <v>50</v>
      </c>
      <c r="D233" s="39"/>
      <c r="E233" s="183" t="s">
        <v>24</v>
      </c>
    </row>
    <row r="234" spans="1:5" s="102" customFormat="1" x14ac:dyDescent="0.25">
      <c r="A234" s="38">
        <v>44322.749189814815</v>
      </c>
      <c r="B234" s="151">
        <v>44323</v>
      </c>
      <c r="C234" s="74">
        <v>150</v>
      </c>
      <c r="D234" s="39" t="s">
        <v>428</v>
      </c>
      <c r="E234" s="183" t="s">
        <v>24</v>
      </c>
    </row>
    <row r="235" spans="1:5" s="102" customFormat="1" x14ac:dyDescent="0.25">
      <c r="A235" s="38">
        <v>44322.774513888886</v>
      </c>
      <c r="B235" s="151">
        <v>44323</v>
      </c>
      <c r="C235" s="74">
        <v>500</v>
      </c>
      <c r="D235" s="39" t="s">
        <v>166</v>
      </c>
      <c r="E235" s="183" t="s">
        <v>24</v>
      </c>
    </row>
    <row r="236" spans="1:5" s="102" customFormat="1" x14ac:dyDescent="0.25">
      <c r="A236" s="38">
        <v>44322.781087962961</v>
      </c>
      <c r="B236" s="151">
        <v>44323</v>
      </c>
      <c r="C236" s="74">
        <v>1000</v>
      </c>
      <c r="D236" s="39" t="s">
        <v>889</v>
      </c>
      <c r="E236" s="183" t="s">
        <v>24</v>
      </c>
    </row>
    <row r="237" spans="1:5" s="102" customFormat="1" x14ac:dyDescent="0.25">
      <c r="A237" s="38">
        <v>44322.912442129629</v>
      </c>
      <c r="B237" s="151">
        <v>44323</v>
      </c>
      <c r="C237" s="74">
        <v>1000</v>
      </c>
      <c r="D237" s="39" t="s">
        <v>890</v>
      </c>
      <c r="E237" s="183" t="s">
        <v>24</v>
      </c>
    </row>
    <row r="238" spans="1:5" s="102" customFormat="1" x14ac:dyDescent="0.25">
      <c r="A238" s="38">
        <v>44322.915775462963</v>
      </c>
      <c r="B238" s="151">
        <v>44323</v>
      </c>
      <c r="C238" s="74">
        <v>1500</v>
      </c>
      <c r="D238" s="39" t="s">
        <v>390</v>
      </c>
      <c r="E238" s="183" t="s">
        <v>24</v>
      </c>
    </row>
    <row r="239" spans="1:5" s="102" customFormat="1" x14ac:dyDescent="0.25">
      <c r="A239" s="38">
        <v>44322.922881944447</v>
      </c>
      <c r="B239" s="151">
        <v>44323</v>
      </c>
      <c r="C239" s="74">
        <v>1000</v>
      </c>
      <c r="D239" s="39" t="s">
        <v>168</v>
      </c>
      <c r="E239" s="183" t="s">
        <v>24</v>
      </c>
    </row>
    <row r="240" spans="1:5" s="102" customFormat="1" x14ac:dyDescent="0.25">
      <c r="A240" s="38">
        <v>44322.926168981481</v>
      </c>
      <c r="B240" s="151">
        <v>44323</v>
      </c>
      <c r="C240" s="74">
        <v>50</v>
      </c>
      <c r="D240" s="39" t="s">
        <v>652</v>
      </c>
      <c r="E240" s="183" t="s">
        <v>24</v>
      </c>
    </row>
    <row r="241" spans="1:5" s="102" customFormat="1" x14ac:dyDescent="0.25">
      <c r="A241" s="38">
        <v>44322.945902777778</v>
      </c>
      <c r="B241" s="151">
        <v>44323</v>
      </c>
      <c r="C241" s="74">
        <v>50</v>
      </c>
      <c r="D241" s="39" t="s">
        <v>160</v>
      </c>
      <c r="E241" s="183" t="s">
        <v>24</v>
      </c>
    </row>
    <row r="242" spans="1:5" s="102" customFormat="1" x14ac:dyDescent="0.25">
      <c r="A242" s="38">
        <v>44322.975011574075</v>
      </c>
      <c r="B242" s="151">
        <v>44323</v>
      </c>
      <c r="C242" s="74">
        <v>400</v>
      </c>
      <c r="D242" s="39" t="s">
        <v>891</v>
      </c>
      <c r="E242" s="183" t="s">
        <v>24</v>
      </c>
    </row>
    <row r="243" spans="1:5" s="102" customFormat="1" x14ac:dyDescent="0.25">
      <c r="A243" s="38">
        <v>44323.018692129626</v>
      </c>
      <c r="B243" s="151">
        <v>44326</v>
      </c>
      <c r="C243" s="74">
        <v>300</v>
      </c>
      <c r="D243" s="39" t="s">
        <v>687</v>
      </c>
      <c r="E243" s="183" t="s">
        <v>24</v>
      </c>
    </row>
    <row r="244" spans="1:5" s="102" customFormat="1" x14ac:dyDescent="0.25">
      <c r="A244" s="38">
        <v>44323.037974537037</v>
      </c>
      <c r="B244" s="151">
        <v>44326</v>
      </c>
      <c r="C244" s="74">
        <v>300</v>
      </c>
      <c r="D244" s="39"/>
      <c r="E244" s="183" t="s">
        <v>24</v>
      </c>
    </row>
    <row r="245" spans="1:5" s="102" customFormat="1" x14ac:dyDescent="0.25">
      <c r="A245" s="38">
        <v>44323.106192129628</v>
      </c>
      <c r="B245" s="151">
        <v>44326</v>
      </c>
      <c r="C245" s="74">
        <v>500</v>
      </c>
      <c r="D245" s="39" t="s">
        <v>170</v>
      </c>
      <c r="E245" s="183" t="s">
        <v>24</v>
      </c>
    </row>
    <row r="246" spans="1:5" s="102" customFormat="1" x14ac:dyDescent="0.25">
      <c r="A246" s="38">
        <v>44323.330069444448</v>
      </c>
      <c r="B246" s="151">
        <v>44326</v>
      </c>
      <c r="C246" s="74">
        <v>500</v>
      </c>
      <c r="D246" s="39" t="s">
        <v>656</v>
      </c>
      <c r="E246" s="183" t="s">
        <v>24</v>
      </c>
    </row>
    <row r="247" spans="1:5" s="102" customFormat="1" x14ac:dyDescent="0.25">
      <c r="A247" s="38">
        <v>44323.379004629627</v>
      </c>
      <c r="B247" s="151">
        <v>44326</v>
      </c>
      <c r="C247" s="74">
        <v>500</v>
      </c>
      <c r="D247" s="39" t="s">
        <v>120</v>
      </c>
      <c r="E247" s="183" t="s">
        <v>24</v>
      </c>
    </row>
    <row r="248" spans="1:5" s="102" customFormat="1" x14ac:dyDescent="0.25">
      <c r="A248" s="38">
        <v>44323.414618055554</v>
      </c>
      <c r="B248" s="151">
        <v>44326</v>
      </c>
      <c r="C248" s="74">
        <v>300</v>
      </c>
      <c r="D248" s="39" t="s">
        <v>892</v>
      </c>
      <c r="E248" s="183" t="s">
        <v>24</v>
      </c>
    </row>
    <row r="249" spans="1:5" s="102" customFormat="1" x14ac:dyDescent="0.25">
      <c r="A249" s="38">
        <v>44323.42087962963</v>
      </c>
      <c r="B249" s="151">
        <v>44326</v>
      </c>
      <c r="C249" s="74">
        <v>5000</v>
      </c>
      <c r="D249" s="39"/>
      <c r="E249" s="183" t="s">
        <v>24</v>
      </c>
    </row>
    <row r="250" spans="1:5" s="102" customFormat="1" x14ac:dyDescent="0.25">
      <c r="A250" s="38">
        <v>44323.443912037037</v>
      </c>
      <c r="B250" s="151">
        <v>44326</v>
      </c>
      <c r="C250" s="74">
        <v>300</v>
      </c>
      <c r="D250" s="39" t="s">
        <v>892</v>
      </c>
      <c r="E250" s="183" t="s">
        <v>24</v>
      </c>
    </row>
    <row r="251" spans="1:5" s="102" customFormat="1" x14ac:dyDescent="0.25">
      <c r="A251" s="38">
        <v>44323.549687500003</v>
      </c>
      <c r="B251" s="151">
        <v>44326</v>
      </c>
      <c r="C251" s="74">
        <v>1000</v>
      </c>
      <c r="D251" s="39"/>
      <c r="E251" s="183" t="s">
        <v>24</v>
      </c>
    </row>
    <row r="252" spans="1:5" s="102" customFormat="1" x14ac:dyDescent="0.25">
      <c r="A252" s="38">
        <v>44323.571134259262</v>
      </c>
      <c r="B252" s="151">
        <v>44326</v>
      </c>
      <c r="C252" s="74">
        <v>100</v>
      </c>
      <c r="D252" s="39" t="s">
        <v>893</v>
      </c>
      <c r="E252" s="183" t="s">
        <v>24</v>
      </c>
    </row>
    <row r="253" spans="1:5" s="102" customFormat="1" x14ac:dyDescent="0.25">
      <c r="A253" s="38">
        <v>44323.573657407411</v>
      </c>
      <c r="B253" s="151">
        <v>44326</v>
      </c>
      <c r="C253" s="74">
        <v>100</v>
      </c>
      <c r="D253" s="39" t="s">
        <v>588</v>
      </c>
      <c r="E253" s="183" t="s">
        <v>24</v>
      </c>
    </row>
    <row r="254" spans="1:5" s="102" customFormat="1" x14ac:dyDescent="0.25">
      <c r="A254" s="38">
        <v>44323.58222222222</v>
      </c>
      <c r="B254" s="151">
        <v>44326</v>
      </c>
      <c r="C254" s="74">
        <v>500</v>
      </c>
      <c r="D254" s="39" t="s">
        <v>684</v>
      </c>
      <c r="E254" s="183" t="s">
        <v>24</v>
      </c>
    </row>
    <row r="255" spans="1:5" s="102" customFormat="1" x14ac:dyDescent="0.25">
      <c r="A255" s="38">
        <v>44323.597974537035</v>
      </c>
      <c r="B255" s="151">
        <v>44326</v>
      </c>
      <c r="C255" s="74">
        <v>10000</v>
      </c>
      <c r="D255" s="39" t="s">
        <v>894</v>
      </c>
      <c r="E255" s="183" t="s">
        <v>24</v>
      </c>
    </row>
    <row r="256" spans="1:5" s="102" customFormat="1" x14ac:dyDescent="0.25">
      <c r="A256" s="38">
        <v>44323.601273148146</v>
      </c>
      <c r="B256" s="151">
        <v>44326</v>
      </c>
      <c r="C256" s="74">
        <v>200</v>
      </c>
      <c r="D256" s="39" t="s">
        <v>710</v>
      </c>
      <c r="E256" s="183" t="s">
        <v>24</v>
      </c>
    </row>
    <row r="257" spans="1:5" s="102" customFormat="1" x14ac:dyDescent="0.25">
      <c r="A257" s="38">
        <v>44323.601354166669</v>
      </c>
      <c r="B257" s="151">
        <v>44326</v>
      </c>
      <c r="C257" s="74">
        <v>500</v>
      </c>
      <c r="D257" s="39" t="s">
        <v>895</v>
      </c>
      <c r="E257" s="183" t="s">
        <v>24</v>
      </c>
    </row>
    <row r="258" spans="1:5" s="102" customFormat="1" x14ac:dyDescent="0.25">
      <c r="A258" s="38">
        <v>44323.602002314816</v>
      </c>
      <c r="B258" s="151">
        <v>44326</v>
      </c>
      <c r="C258" s="74">
        <v>50</v>
      </c>
      <c r="D258" s="39"/>
      <c r="E258" s="183" t="s">
        <v>24</v>
      </c>
    </row>
    <row r="259" spans="1:5" s="102" customFormat="1" x14ac:dyDescent="0.25">
      <c r="A259" s="38">
        <v>44323.606863425928</v>
      </c>
      <c r="B259" s="151">
        <v>44326</v>
      </c>
      <c r="C259" s="74">
        <v>500</v>
      </c>
      <c r="D259" s="39"/>
      <c r="E259" s="183" t="s">
        <v>24</v>
      </c>
    </row>
    <row r="260" spans="1:5" s="102" customFormat="1" x14ac:dyDescent="0.25">
      <c r="A260" s="38">
        <v>44323.62091435185</v>
      </c>
      <c r="B260" s="151">
        <v>44326</v>
      </c>
      <c r="C260" s="74">
        <v>1000</v>
      </c>
      <c r="D260" s="39" t="s">
        <v>163</v>
      </c>
      <c r="E260" s="183" t="s">
        <v>24</v>
      </c>
    </row>
    <row r="261" spans="1:5" s="102" customFormat="1" x14ac:dyDescent="0.25">
      <c r="A261" s="38">
        <v>44323.625625000001</v>
      </c>
      <c r="B261" s="151">
        <v>44326</v>
      </c>
      <c r="C261" s="74">
        <v>100</v>
      </c>
      <c r="D261" s="39" t="s">
        <v>896</v>
      </c>
      <c r="E261" s="183" t="s">
        <v>24</v>
      </c>
    </row>
    <row r="262" spans="1:5" s="102" customFormat="1" x14ac:dyDescent="0.25">
      <c r="A262" s="38">
        <v>44323.713310185187</v>
      </c>
      <c r="B262" s="151">
        <v>44326</v>
      </c>
      <c r="C262" s="74">
        <v>300</v>
      </c>
      <c r="D262" s="39" t="s">
        <v>897</v>
      </c>
      <c r="E262" s="183" t="s">
        <v>24</v>
      </c>
    </row>
    <row r="263" spans="1:5" s="102" customFormat="1" x14ac:dyDescent="0.25">
      <c r="A263" s="38">
        <v>44323.718136574076</v>
      </c>
      <c r="B263" s="151">
        <v>44326</v>
      </c>
      <c r="C263" s="74">
        <v>500</v>
      </c>
      <c r="D263" s="39" t="s">
        <v>898</v>
      </c>
      <c r="E263" s="183" t="s">
        <v>24</v>
      </c>
    </row>
    <row r="264" spans="1:5" s="102" customFormat="1" x14ac:dyDescent="0.25">
      <c r="A264" s="38">
        <v>44323.718506944446</v>
      </c>
      <c r="B264" s="151">
        <v>44326</v>
      </c>
      <c r="C264" s="74">
        <v>500</v>
      </c>
      <c r="D264" s="39" t="s">
        <v>899</v>
      </c>
      <c r="E264" s="183" t="s">
        <v>24</v>
      </c>
    </row>
    <row r="265" spans="1:5" s="102" customFormat="1" x14ac:dyDescent="0.25">
      <c r="A265" s="38">
        <v>44323.734849537039</v>
      </c>
      <c r="B265" s="151">
        <v>44326</v>
      </c>
      <c r="C265" s="74">
        <v>500</v>
      </c>
      <c r="D265" s="39" t="s">
        <v>172</v>
      </c>
      <c r="E265" s="183" t="s">
        <v>24</v>
      </c>
    </row>
    <row r="266" spans="1:5" s="102" customFormat="1" x14ac:dyDescent="0.25">
      <c r="A266" s="38">
        <v>44323.75576388889</v>
      </c>
      <c r="B266" s="151">
        <v>44326</v>
      </c>
      <c r="C266" s="74">
        <v>500</v>
      </c>
      <c r="D266" s="39" t="s">
        <v>639</v>
      </c>
      <c r="E266" s="183" t="s">
        <v>24</v>
      </c>
    </row>
    <row r="267" spans="1:5" s="102" customFormat="1" x14ac:dyDescent="0.25">
      <c r="A267" s="38">
        <v>44323.765925925924</v>
      </c>
      <c r="B267" s="151">
        <v>44326</v>
      </c>
      <c r="C267" s="74">
        <v>500</v>
      </c>
      <c r="D267" s="39"/>
      <c r="E267" s="183" t="s">
        <v>24</v>
      </c>
    </row>
    <row r="268" spans="1:5" s="102" customFormat="1" x14ac:dyDescent="0.25">
      <c r="A268" s="38">
        <v>44323.81454861111</v>
      </c>
      <c r="B268" s="151">
        <v>44326</v>
      </c>
      <c r="C268" s="74">
        <v>1000</v>
      </c>
      <c r="D268" s="39" t="s">
        <v>158</v>
      </c>
      <c r="E268" s="183" t="s">
        <v>24</v>
      </c>
    </row>
    <row r="269" spans="1:5" s="102" customFormat="1" x14ac:dyDescent="0.25">
      <c r="A269" s="38">
        <v>44323.835289351853</v>
      </c>
      <c r="B269" s="151">
        <v>44326</v>
      </c>
      <c r="C269" s="74">
        <v>300</v>
      </c>
      <c r="D269" s="39"/>
      <c r="E269" s="183" t="s">
        <v>24</v>
      </c>
    </row>
    <row r="270" spans="1:5" s="102" customFormat="1" x14ac:dyDescent="0.25">
      <c r="A270" s="38">
        <v>44323.835428240738</v>
      </c>
      <c r="B270" s="151">
        <v>44326</v>
      </c>
      <c r="C270" s="74">
        <v>100</v>
      </c>
      <c r="D270" s="39"/>
      <c r="E270" s="183" t="s">
        <v>24</v>
      </c>
    </row>
    <row r="271" spans="1:5" s="102" customFormat="1" x14ac:dyDescent="0.25">
      <c r="A271" s="38">
        <v>44323.836064814815</v>
      </c>
      <c r="B271" s="151">
        <v>44326</v>
      </c>
      <c r="C271" s="74">
        <v>500</v>
      </c>
      <c r="D271" s="39" t="s">
        <v>173</v>
      </c>
      <c r="E271" s="183" t="s">
        <v>24</v>
      </c>
    </row>
    <row r="272" spans="1:5" s="102" customFormat="1" x14ac:dyDescent="0.25">
      <c r="A272" s="38">
        <v>44323.837847222225</v>
      </c>
      <c r="B272" s="151">
        <v>44326</v>
      </c>
      <c r="C272" s="74">
        <v>300</v>
      </c>
      <c r="D272" s="39" t="s">
        <v>174</v>
      </c>
      <c r="E272" s="183" t="s">
        <v>24</v>
      </c>
    </row>
    <row r="273" spans="1:5" s="102" customFormat="1" x14ac:dyDescent="0.25">
      <c r="A273" s="38">
        <v>44323.841203703705</v>
      </c>
      <c r="B273" s="151">
        <v>44326</v>
      </c>
      <c r="C273" s="74">
        <v>500</v>
      </c>
      <c r="D273" s="39" t="s">
        <v>175</v>
      </c>
      <c r="E273" s="183" t="s">
        <v>24</v>
      </c>
    </row>
    <row r="274" spans="1:5" s="102" customFormat="1" x14ac:dyDescent="0.25">
      <c r="A274" s="38">
        <v>44323.841400462959</v>
      </c>
      <c r="B274" s="151">
        <v>44326</v>
      </c>
      <c r="C274" s="74">
        <v>1000</v>
      </c>
      <c r="D274" s="39" t="s">
        <v>176</v>
      </c>
      <c r="E274" s="183" t="s">
        <v>24</v>
      </c>
    </row>
    <row r="275" spans="1:5" s="102" customFormat="1" x14ac:dyDescent="0.25">
      <c r="A275" s="38">
        <v>44323.845358796294</v>
      </c>
      <c r="B275" s="151">
        <v>44326</v>
      </c>
      <c r="C275" s="74">
        <v>300</v>
      </c>
      <c r="D275" s="39" t="s">
        <v>178</v>
      </c>
      <c r="E275" s="183" t="s">
        <v>24</v>
      </c>
    </row>
    <row r="276" spans="1:5" s="102" customFormat="1" x14ac:dyDescent="0.25">
      <c r="A276" s="38">
        <v>44323.847638888888</v>
      </c>
      <c r="B276" s="151">
        <v>44326</v>
      </c>
      <c r="C276" s="74">
        <v>10000</v>
      </c>
      <c r="D276" s="39" t="s">
        <v>179</v>
      </c>
      <c r="E276" s="183" t="s">
        <v>24</v>
      </c>
    </row>
    <row r="277" spans="1:5" s="102" customFormat="1" x14ac:dyDescent="0.25">
      <c r="A277" s="38">
        <v>44323.847997685189</v>
      </c>
      <c r="B277" s="151">
        <v>44326</v>
      </c>
      <c r="C277" s="74">
        <v>300</v>
      </c>
      <c r="D277" s="39"/>
      <c r="E277" s="183" t="s">
        <v>24</v>
      </c>
    </row>
    <row r="278" spans="1:5" s="102" customFormat="1" x14ac:dyDescent="0.25">
      <c r="A278" s="38">
        <v>44323.862453703703</v>
      </c>
      <c r="B278" s="151">
        <v>44326</v>
      </c>
      <c r="C278" s="74">
        <v>500</v>
      </c>
      <c r="D278" s="39" t="s">
        <v>688</v>
      </c>
      <c r="E278" s="183" t="s">
        <v>24</v>
      </c>
    </row>
    <row r="279" spans="1:5" s="102" customFormat="1" x14ac:dyDescent="0.25">
      <c r="A279" s="38">
        <v>44323.874166666668</v>
      </c>
      <c r="B279" s="151">
        <v>44326</v>
      </c>
      <c r="C279" s="74">
        <v>200</v>
      </c>
      <c r="D279" s="39" t="s">
        <v>589</v>
      </c>
      <c r="E279" s="183" t="s">
        <v>24</v>
      </c>
    </row>
    <row r="280" spans="1:5" s="102" customFormat="1" x14ac:dyDescent="0.25">
      <c r="A280" s="38">
        <v>44323.87773148148</v>
      </c>
      <c r="B280" s="151">
        <v>44326</v>
      </c>
      <c r="C280" s="74">
        <v>1000</v>
      </c>
      <c r="D280" s="39" t="s">
        <v>181</v>
      </c>
      <c r="E280" s="183" t="s">
        <v>24</v>
      </c>
    </row>
    <row r="281" spans="1:5" s="102" customFormat="1" x14ac:dyDescent="0.25">
      <c r="A281" s="38">
        <v>44323.878437500003</v>
      </c>
      <c r="B281" s="151">
        <v>44326</v>
      </c>
      <c r="C281" s="74">
        <v>500</v>
      </c>
      <c r="D281" s="39" t="s">
        <v>182</v>
      </c>
      <c r="E281" s="183" t="s">
        <v>24</v>
      </c>
    </row>
    <row r="282" spans="1:5" s="102" customFormat="1" x14ac:dyDescent="0.25">
      <c r="A282" s="38">
        <v>44323.882974537039</v>
      </c>
      <c r="B282" s="151">
        <v>44326</v>
      </c>
      <c r="C282" s="74">
        <v>500</v>
      </c>
      <c r="D282" s="39" t="s">
        <v>391</v>
      </c>
      <c r="E282" s="183" t="s">
        <v>24</v>
      </c>
    </row>
    <row r="283" spans="1:5" s="102" customFormat="1" x14ac:dyDescent="0.25">
      <c r="A283" s="38">
        <v>44323.892557870371</v>
      </c>
      <c r="B283" s="151">
        <v>44326</v>
      </c>
      <c r="C283" s="74">
        <v>500</v>
      </c>
      <c r="D283" s="39" t="s">
        <v>184</v>
      </c>
      <c r="E283" s="183" t="s">
        <v>24</v>
      </c>
    </row>
    <row r="284" spans="1:5" s="102" customFormat="1" x14ac:dyDescent="0.25">
      <c r="A284" s="38">
        <v>44323.916481481479</v>
      </c>
      <c r="B284" s="151">
        <v>44326</v>
      </c>
      <c r="C284" s="74">
        <v>100</v>
      </c>
      <c r="D284" s="39" t="s">
        <v>642</v>
      </c>
      <c r="E284" s="183" t="s">
        <v>24</v>
      </c>
    </row>
    <row r="285" spans="1:5" s="102" customFormat="1" x14ac:dyDescent="0.25">
      <c r="A285" s="38">
        <v>44323.924409722225</v>
      </c>
      <c r="B285" s="151">
        <v>44326</v>
      </c>
      <c r="C285" s="74">
        <v>500</v>
      </c>
      <c r="D285" s="39" t="s">
        <v>187</v>
      </c>
      <c r="E285" s="183" t="s">
        <v>24</v>
      </c>
    </row>
    <row r="286" spans="1:5" s="102" customFormat="1" x14ac:dyDescent="0.25">
      <c r="A286" s="38">
        <v>44323.927939814814</v>
      </c>
      <c r="B286" s="151">
        <v>44326</v>
      </c>
      <c r="C286" s="74">
        <v>200</v>
      </c>
      <c r="D286" s="39"/>
      <c r="E286" s="183" t="s">
        <v>24</v>
      </c>
    </row>
    <row r="287" spans="1:5" s="102" customFormat="1" x14ac:dyDescent="0.25">
      <c r="A287" s="38">
        <v>44323.935520833336</v>
      </c>
      <c r="B287" s="151">
        <v>44326</v>
      </c>
      <c r="C287" s="74">
        <v>300</v>
      </c>
      <c r="D287" s="39" t="s">
        <v>464</v>
      </c>
      <c r="E287" s="183" t="s">
        <v>24</v>
      </c>
    </row>
    <row r="288" spans="1:5" s="102" customFormat="1" x14ac:dyDescent="0.25">
      <c r="A288" s="38">
        <v>44323.936203703706</v>
      </c>
      <c r="B288" s="151">
        <v>44326</v>
      </c>
      <c r="C288" s="74">
        <v>300</v>
      </c>
      <c r="D288" s="39"/>
      <c r="E288" s="183" t="s">
        <v>24</v>
      </c>
    </row>
    <row r="289" spans="1:5" s="102" customFormat="1" x14ac:dyDescent="0.25">
      <c r="A289" s="38">
        <v>44323.952893518515</v>
      </c>
      <c r="B289" s="151">
        <v>44326</v>
      </c>
      <c r="C289" s="74">
        <v>300</v>
      </c>
      <c r="D289" s="39" t="s">
        <v>900</v>
      </c>
      <c r="E289" s="183" t="s">
        <v>24</v>
      </c>
    </row>
    <row r="290" spans="1:5" s="102" customFormat="1" x14ac:dyDescent="0.25">
      <c r="A290" s="38">
        <v>44323.974108796298</v>
      </c>
      <c r="B290" s="151">
        <v>44326</v>
      </c>
      <c r="C290" s="74">
        <v>50</v>
      </c>
      <c r="D290" s="39" t="s">
        <v>652</v>
      </c>
      <c r="E290" s="183" t="s">
        <v>24</v>
      </c>
    </row>
    <row r="291" spans="1:5" s="102" customFormat="1" x14ac:dyDescent="0.25">
      <c r="A291" s="38">
        <v>44324.000787037039</v>
      </c>
      <c r="B291" s="151">
        <v>44326</v>
      </c>
      <c r="C291" s="74">
        <v>30</v>
      </c>
      <c r="D291" s="39" t="s">
        <v>376</v>
      </c>
      <c r="E291" s="183" t="s">
        <v>24</v>
      </c>
    </row>
    <row r="292" spans="1:5" s="102" customFormat="1" x14ac:dyDescent="0.25">
      <c r="A292" s="38">
        <v>44324.003553240742</v>
      </c>
      <c r="B292" s="151">
        <v>44326</v>
      </c>
      <c r="C292" s="74">
        <v>1000</v>
      </c>
      <c r="D292" s="39" t="s">
        <v>190</v>
      </c>
      <c r="E292" s="183" t="s">
        <v>24</v>
      </c>
    </row>
    <row r="293" spans="1:5" s="102" customFormat="1" x14ac:dyDescent="0.25">
      <c r="A293" s="38">
        <v>44324.037129629629</v>
      </c>
      <c r="B293" s="151">
        <v>44326</v>
      </c>
      <c r="C293" s="74">
        <v>1000</v>
      </c>
      <c r="D293" s="39" t="s">
        <v>191</v>
      </c>
      <c r="E293" s="183" t="s">
        <v>24</v>
      </c>
    </row>
    <row r="294" spans="1:5" s="102" customFormat="1" x14ac:dyDescent="0.25">
      <c r="A294" s="38">
        <v>44324.240983796299</v>
      </c>
      <c r="B294" s="151">
        <v>44326</v>
      </c>
      <c r="C294" s="74">
        <v>200</v>
      </c>
      <c r="D294" s="39" t="s">
        <v>373</v>
      </c>
      <c r="E294" s="183" t="s">
        <v>24</v>
      </c>
    </row>
    <row r="295" spans="1:5" s="102" customFormat="1" x14ac:dyDescent="0.25">
      <c r="A295" s="38">
        <v>44324.304988425924</v>
      </c>
      <c r="B295" s="151">
        <v>44326</v>
      </c>
      <c r="C295" s="74">
        <v>600</v>
      </c>
      <c r="D295" s="39" t="s">
        <v>192</v>
      </c>
      <c r="E295" s="183" t="s">
        <v>24</v>
      </c>
    </row>
    <row r="296" spans="1:5" s="102" customFormat="1" x14ac:dyDescent="0.25">
      <c r="A296" s="38">
        <v>44324.376157407409</v>
      </c>
      <c r="B296" s="151">
        <v>44326</v>
      </c>
      <c r="C296" s="74">
        <v>300</v>
      </c>
      <c r="D296" s="39"/>
      <c r="E296" s="183" t="s">
        <v>24</v>
      </c>
    </row>
    <row r="297" spans="1:5" s="102" customFormat="1" x14ac:dyDescent="0.25">
      <c r="A297" s="38">
        <v>44324.401759259257</v>
      </c>
      <c r="B297" s="151">
        <v>44326</v>
      </c>
      <c r="C297" s="74">
        <v>200</v>
      </c>
      <c r="D297" s="39" t="s">
        <v>392</v>
      </c>
      <c r="E297" s="183" t="s">
        <v>24</v>
      </c>
    </row>
    <row r="298" spans="1:5" s="102" customFormat="1" x14ac:dyDescent="0.25">
      <c r="A298" s="38">
        <v>44324.428217592591</v>
      </c>
      <c r="B298" s="151">
        <v>44326</v>
      </c>
      <c r="C298" s="74">
        <v>75</v>
      </c>
      <c r="D298" s="39" t="s">
        <v>901</v>
      </c>
      <c r="E298" s="183" t="s">
        <v>24</v>
      </c>
    </row>
    <row r="299" spans="1:5" s="102" customFormat="1" x14ac:dyDescent="0.25">
      <c r="A299" s="38">
        <v>44324.443564814814</v>
      </c>
      <c r="B299" s="151">
        <v>44326</v>
      </c>
      <c r="C299" s="74">
        <v>100</v>
      </c>
      <c r="D299" s="39" t="s">
        <v>193</v>
      </c>
      <c r="E299" s="183" t="s">
        <v>24</v>
      </c>
    </row>
    <row r="300" spans="1:5" s="102" customFormat="1" x14ac:dyDescent="0.25">
      <c r="A300" s="38">
        <v>44324.44630787037</v>
      </c>
      <c r="B300" s="151">
        <v>44326</v>
      </c>
      <c r="C300" s="74">
        <v>200</v>
      </c>
      <c r="D300" s="39" t="s">
        <v>194</v>
      </c>
      <c r="E300" s="183" t="s">
        <v>24</v>
      </c>
    </row>
    <row r="301" spans="1:5" s="102" customFormat="1" x14ac:dyDescent="0.25">
      <c r="A301" s="38">
        <v>44324.471655092595</v>
      </c>
      <c r="B301" s="151">
        <v>44326</v>
      </c>
      <c r="C301" s="74">
        <v>100</v>
      </c>
      <c r="D301" s="39"/>
      <c r="E301" s="183" t="s">
        <v>24</v>
      </c>
    </row>
    <row r="302" spans="1:5" s="102" customFormat="1" x14ac:dyDescent="0.25">
      <c r="A302" s="38">
        <v>44324.489953703705</v>
      </c>
      <c r="B302" s="151">
        <v>44326</v>
      </c>
      <c r="C302" s="74">
        <v>500</v>
      </c>
      <c r="D302" s="39" t="s">
        <v>640</v>
      </c>
      <c r="E302" s="183" t="s">
        <v>24</v>
      </c>
    </row>
    <row r="303" spans="1:5" s="102" customFormat="1" x14ac:dyDescent="0.25">
      <c r="A303" s="38">
        <v>44324.501284722224</v>
      </c>
      <c r="B303" s="151">
        <v>44326</v>
      </c>
      <c r="C303" s="74">
        <v>300</v>
      </c>
      <c r="D303" s="39" t="s">
        <v>465</v>
      </c>
      <c r="E303" s="183" t="s">
        <v>24</v>
      </c>
    </row>
    <row r="304" spans="1:5" s="102" customFormat="1" x14ac:dyDescent="0.25">
      <c r="A304" s="38">
        <v>44324.502337962964</v>
      </c>
      <c r="B304" s="151">
        <v>44326</v>
      </c>
      <c r="C304" s="74">
        <v>100</v>
      </c>
      <c r="D304" s="39"/>
      <c r="E304" s="183" t="s">
        <v>24</v>
      </c>
    </row>
    <row r="305" spans="1:5" s="102" customFormat="1" x14ac:dyDescent="0.25">
      <c r="A305" s="38">
        <v>44324.503576388888</v>
      </c>
      <c r="B305" s="151">
        <v>44326</v>
      </c>
      <c r="C305" s="74">
        <v>300</v>
      </c>
      <c r="D305" s="39" t="s">
        <v>902</v>
      </c>
      <c r="E305" s="183" t="s">
        <v>24</v>
      </c>
    </row>
    <row r="306" spans="1:5" s="102" customFormat="1" x14ac:dyDescent="0.25">
      <c r="A306" s="38">
        <v>44324.510578703703</v>
      </c>
      <c r="B306" s="151">
        <v>44326</v>
      </c>
      <c r="C306" s="74">
        <v>100</v>
      </c>
      <c r="D306" s="39" t="s">
        <v>195</v>
      </c>
      <c r="E306" s="183" t="s">
        <v>24</v>
      </c>
    </row>
    <row r="307" spans="1:5" s="102" customFormat="1" x14ac:dyDescent="0.25">
      <c r="A307" s="38">
        <v>44324.514722222222</v>
      </c>
      <c r="B307" s="151">
        <v>44326</v>
      </c>
      <c r="C307" s="74">
        <v>100</v>
      </c>
      <c r="D307" s="39" t="s">
        <v>466</v>
      </c>
      <c r="E307" s="183" t="s">
        <v>24</v>
      </c>
    </row>
    <row r="308" spans="1:5" s="102" customFormat="1" x14ac:dyDescent="0.25">
      <c r="A308" s="38">
        <v>44324.516006944446</v>
      </c>
      <c r="B308" s="151">
        <v>44326</v>
      </c>
      <c r="C308" s="74">
        <v>100</v>
      </c>
      <c r="D308" s="39" t="s">
        <v>120</v>
      </c>
      <c r="E308" s="183" t="s">
        <v>24</v>
      </c>
    </row>
    <row r="309" spans="1:5" s="102" customFormat="1" x14ac:dyDescent="0.25">
      <c r="A309" s="38">
        <v>44324.532013888886</v>
      </c>
      <c r="B309" s="151">
        <v>44326</v>
      </c>
      <c r="C309" s="74">
        <v>1000</v>
      </c>
      <c r="D309" s="39" t="s">
        <v>196</v>
      </c>
      <c r="E309" s="183" t="s">
        <v>24</v>
      </c>
    </row>
    <row r="310" spans="1:5" s="102" customFormat="1" x14ac:dyDescent="0.25">
      <c r="A310" s="38">
        <v>44324.550474537034</v>
      </c>
      <c r="B310" s="151">
        <v>44326</v>
      </c>
      <c r="C310" s="74">
        <v>500</v>
      </c>
      <c r="D310" s="39" t="s">
        <v>197</v>
      </c>
      <c r="E310" s="183" t="s">
        <v>24</v>
      </c>
    </row>
    <row r="311" spans="1:5" s="102" customFormat="1" x14ac:dyDescent="0.25">
      <c r="A311" s="38">
        <v>44324.552604166667</v>
      </c>
      <c r="B311" s="151">
        <v>44326</v>
      </c>
      <c r="C311" s="74">
        <v>1000</v>
      </c>
      <c r="D311" s="39" t="s">
        <v>641</v>
      </c>
      <c r="E311" s="183" t="s">
        <v>24</v>
      </c>
    </row>
    <row r="312" spans="1:5" s="102" customFormat="1" x14ac:dyDescent="0.25">
      <c r="A312" s="38">
        <v>44324.555219907408</v>
      </c>
      <c r="B312" s="151">
        <v>44326</v>
      </c>
      <c r="C312" s="74">
        <v>500</v>
      </c>
      <c r="D312" s="39" t="s">
        <v>467</v>
      </c>
      <c r="E312" s="183" t="s">
        <v>24</v>
      </c>
    </row>
    <row r="313" spans="1:5" s="102" customFormat="1" x14ac:dyDescent="0.25">
      <c r="A313" s="38">
        <v>44324.561874999999</v>
      </c>
      <c r="B313" s="151">
        <v>44326</v>
      </c>
      <c r="C313" s="74">
        <v>100</v>
      </c>
      <c r="D313" s="39"/>
      <c r="E313" s="183" t="s">
        <v>24</v>
      </c>
    </row>
    <row r="314" spans="1:5" s="102" customFormat="1" x14ac:dyDescent="0.25">
      <c r="A314" s="38">
        <v>44324.591365740744</v>
      </c>
      <c r="B314" s="151">
        <v>44326</v>
      </c>
      <c r="C314" s="74">
        <v>20</v>
      </c>
      <c r="D314" s="39" t="s">
        <v>198</v>
      </c>
      <c r="E314" s="183" t="s">
        <v>24</v>
      </c>
    </row>
    <row r="315" spans="1:5" s="102" customFormat="1" x14ac:dyDescent="0.25">
      <c r="A315" s="38">
        <v>44324.640196759261</v>
      </c>
      <c r="B315" s="151">
        <v>44326</v>
      </c>
      <c r="C315" s="74">
        <v>300</v>
      </c>
      <c r="D315" s="39" t="s">
        <v>706</v>
      </c>
      <c r="E315" s="183" t="s">
        <v>24</v>
      </c>
    </row>
    <row r="316" spans="1:5" s="102" customFormat="1" x14ac:dyDescent="0.25">
      <c r="A316" s="38">
        <v>44324.674293981479</v>
      </c>
      <c r="B316" s="151">
        <v>44326</v>
      </c>
      <c r="C316" s="74">
        <v>300</v>
      </c>
      <c r="D316" s="39" t="s">
        <v>199</v>
      </c>
      <c r="E316" s="183" t="s">
        <v>24</v>
      </c>
    </row>
    <row r="317" spans="1:5" s="102" customFormat="1" x14ac:dyDescent="0.25">
      <c r="A317" s="38">
        <v>44324.711631944447</v>
      </c>
      <c r="B317" s="151">
        <v>44326</v>
      </c>
      <c r="C317" s="74">
        <v>300</v>
      </c>
      <c r="D317" s="39"/>
      <c r="E317" s="183" t="s">
        <v>24</v>
      </c>
    </row>
    <row r="318" spans="1:5" s="102" customFormat="1" x14ac:dyDescent="0.25">
      <c r="A318" s="38">
        <v>44324.72824074074</v>
      </c>
      <c r="B318" s="151">
        <v>44326</v>
      </c>
      <c r="C318" s="74">
        <v>100</v>
      </c>
      <c r="D318" s="39" t="s">
        <v>200</v>
      </c>
      <c r="E318" s="183" t="s">
        <v>24</v>
      </c>
    </row>
    <row r="319" spans="1:5" s="102" customFormat="1" x14ac:dyDescent="0.25">
      <c r="A319" s="38">
        <v>44324.745451388888</v>
      </c>
      <c r="B319" s="151">
        <v>44326</v>
      </c>
      <c r="C319" s="74">
        <v>200</v>
      </c>
      <c r="D319" s="39" t="s">
        <v>591</v>
      </c>
      <c r="E319" s="183" t="s">
        <v>24</v>
      </c>
    </row>
    <row r="320" spans="1:5" s="102" customFormat="1" x14ac:dyDescent="0.25">
      <c r="A320" s="38">
        <v>44324.755428240744</v>
      </c>
      <c r="B320" s="151">
        <v>44326</v>
      </c>
      <c r="C320" s="74">
        <v>200</v>
      </c>
      <c r="D320" s="39" t="s">
        <v>201</v>
      </c>
      <c r="E320" s="183" t="s">
        <v>24</v>
      </c>
    </row>
    <row r="321" spans="1:5" s="102" customFormat="1" x14ac:dyDescent="0.25">
      <c r="A321" s="38">
        <v>44324.765752314815</v>
      </c>
      <c r="B321" s="151">
        <v>44326</v>
      </c>
      <c r="C321" s="74">
        <v>1000</v>
      </c>
      <c r="D321" s="39"/>
      <c r="E321" s="183" t="s">
        <v>24</v>
      </c>
    </row>
    <row r="322" spans="1:5" s="102" customFormat="1" x14ac:dyDescent="0.25">
      <c r="A322" s="38">
        <v>44324.83321759259</v>
      </c>
      <c r="B322" s="151">
        <v>44326</v>
      </c>
      <c r="C322" s="74">
        <v>1000</v>
      </c>
      <c r="D322" s="39"/>
      <c r="E322" s="183" t="s">
        <v>24</v>
      </c>
    </row>
    <row r="323" spans="1:5" s="102" customFormat="1" x14ac:dyDescent="0.25">
      <c r="A323" s="38">
        <v>44324.883993055555</v>
      </c>
      <c r="B323" s="151">
        <v>44326</v>
      </c>
      <c r="C323" s="74">
        <v>500</v>
      </c>
      <c r="D323" s="39" t="s">
        <v>183</v>
      </c>
      <c r="E323" s="183" t="s">
        <v>24</v>
      </c>
    </row>
    <row r="324" spans="1:5" s="102" customFormat="1" x14ac:dyDescent="0.25">
      <c r="A324" s="38">
        <v>44324.909699074073</v>
      </c>
      <c r="B324" s="151">
        <v>44326</v>
      </c>
      <c r="C324" s="74">
        <v>100</v>
      </c>
      <c r="D324" s="39" t="s">
        <v>468</v>
      </c>
      <c r="E324" s="183" t="s">
        <v>24</v>
      </c>
    </row>
    <row r="325" spans="1:5" s="102" customFormat="1" x14ac:dyDescent="0.25">
      <c r="A325" s="38">
        <v>44324.910520833335</v>
      </c>
      <c r="B325" s="151">
        <v>44326</v>
      </c>
      <c r="C325" s="74">
        <v>100</v>
      </c>
      <c r="D325" s="39" t="s">
        <v>469</v>
      </c>
      <c r="E325" s="183" t="s">
        <v>24</v>
      </c>
    </row>
    <row r="326" spans="1:5" s="102" customFormat="1" x14ac:dyDescent="0.25">
      <c r="A326" s="38">
        <v>44324.932951388888</v>
      </c>
      <c r="B326" s="151">
        <v>44326</v>
      </c>
      <c r="C326" s="74">
        <v>50</v>
      </c>
      <c r="D326" s="39" t="s">
        <v>652</v>
      </c>
      <c r="E326" s="183" t="s">
        <v>24</v>
      </c>
    </row>
    <row r="327" spans="1:5" s="102" customFormat="1" x14ac:dyDescent="0.25">
      <c r="A327" s="38">
        <v>44324.953923611109</v>
      </c>
      <c r="B327" s="151">
        <v>44326</v>
      </c>
      <c r="C327" s="74">
        <v>300</v>
      </c>
      <c r="D327" s="39" t="s">
        <v>211</v>
      </c>
      <c r="E327" s="183" t="s">
        <v>24</v>
      </c>
    </row>
    <row r="328" spans="1:5" s="102" customFormat="1" x14ac:dyDescent="0.25">
      <c r="A328" s="38">
        <v>44325.042048611111</v>
      </c>
      <c r="B328" s="151">
        <v>44326</v>
      </c>
      <c r="C328" s="74">
        <v>500</v>
      </c>
      <c r="D328" s="39"/>
      <c r="E328" s="183" t="s">
        <v>24</v>
      </c>
    </row>
    <row r="329" spans="1:5" s="102" customFormat="1" x14ac:dyDescent="0.25">
      <c r="A329" s="38">
        <v>44325.336157407408</v>
      </c>
      <c r="B329" s="151">
        <v>44326</v>
      </c>
      <c r="C329" s="74">
        <v>500</v>
      </c>
      <c r="D329" s="39" t="s">
        <v>204</v>
      </c>
      <c r="E329" s="183" t="s">
        <v>24</v>
      </c>
    </row>
    <row r="330" spans="1:5" s="102" customFormat="1" x14ac:dyDescent="0.25">
      <c r="A330" s="38">
        <v>44325.379884259259</v>
      </c>
      <c r="B330" s="151">
        <v>44326</v>
      </c>
      <c r="C330" s="74">
        <v>500</v>
      </c>
      <c r="D330" s="39" t="s">
        <v>205</v>
      </c>
      <c r="E330" s="183" t="s">
        <v>24</v>
      </c>
    </row>
    <row r="331" spans="1:5" s="102" customFormat="1" x14ac:dyDescent="0.25">
      <c r="A331" s="38">
        <v>44325.382662037038</v>
      </c>
      <c r="B331" s="151">
        <v>44326</v>
      </c>
      <c r="C331" s="74">
        <v>100</v>
      </c>
      <c r="D331" s="39" t="s">
        <v>206</v>
      </c>
      <c r="E331" s="183" t="s">
        <v>24</v>
      </c>
    </row>
    <row r="332" spans="1:5" s="102" customFormat="1" x14ac:dyDescent="0.25">
      <c r="A332" s="38">
        <v>44325.384409722225</v>
      </c>
      <c r="B332" s="151">
        <v>44326</v>
      </c>
      <c r="C332" s="74">
        <v>500</v>
      </c>
      <c r="D332" s="39" t="s">
        <v>207</v>
      </c>
      <c r="E332" s="183" t="s">
        <v>24</v>
      </c>
    </row>
    <row r="333" spans="1:5" s="102" customFormat="1" x14ac:dyDescent="0.25">
      <c r="A333" s="38">
        <v>44325.412870370368</v>
      </c>
      <c r="B333" s="151">
        <v>44326</v>
      </c>
      <c r="C333" s="74">
        <v>500</v>
      </c>
      <c r="D333" s="39" t="s">
        <v>177</v>
      </c>
      <c r="E333" s="183" t="s">
        <v>24</v>
      </c>
    </row>
    <row r="334" spans="1:5" s="102" customFormat="1" x14ac:dyDescent="0.25">
      <c r="A334" s="38">
        <v>44325.505300925928</v>
      </c>
      <c r="B334" s="151">
        <v>44326</v>
      </c>
      <c r="C334" s="74">
        <v>500</v>
      </c>
      <c r="D334" s="39"/>
      <c r="E334" s="183" t="s">
        <v>24</v>
      </c>
    </row>
    <row r="335" spans="1:5" s="102" customFormat="1" x14ac:dyDescent="0.25">
      <c r="A335" s="38">
        <v>44325.51</v>
      </c>
      <c r="B335" s="151">
        <v>44326</v>
      </c>
      <c r="C335" s="74">
        <v>250</v>
      </c>
      <c r="D335" s="39" t="s">
        <v>507</v>
      </c>
      <c r="E335" s="183" t="s">
        <v>24</v>
      </c>
    </row>
    <row r="336" spans="1:5" s="102" customFormat="1" x14ac:dyDescent="0.25">
      <c r="A336" s="38">
        <v>44325.541192129633</v>
      </c>
      <c r="B336" s="151">
        <v>44326</v>
      </c>
      <c r="C336" s="74">
        <v>500</v>
      </c>
      <c r="D336" s="39" t="s">
        <v>209</v>
      </c>
      <c r="E336" s="183" t="s">
        <v>24</v>
      </c>
    </row>
    <row r="337" spans="1:5" s="102" customFormat="1" x14ac:dyDescent="0.25">
      <c r="A337" s="38">
        <v>44325.559872685182</v>
      </c>
      <c r="B337" s="151">
        <v>44326</v>
      </c>
      <c r="C337" s="74">
        <v>100</v>
      </c>
      <c r="D337" s="39" t="s">
        <v>210</v>
      </c>
      <c r="E337" s="183" t="s">
        <v>24</v>
      </c>
    </row>
    <row r="338" spans="1:5" s="102" customFormat="1" x14ac:dyDescent="0.25">
      <c r="A338" s="38">
        <v>44325.604560185187</v>
      </c>
      <c r="B338" s="151">
        <v>44326</v>
      </c>
      <c r="C338" s="74">
        <v>3000</v>
      </c>
      <c r="D338" s="39" t="s">
        <v>903</v>
      </c>
      <c r="E338" s="183" t="s">
        <v>24</v>
      </c>
    </row>
    <row r="339" spans="1:5" s="102" customFormat="1" x14ac:dyDescent="0.25">
      <c r="A339" s="38">
        <v>44325.677141203705</v>
      </c>
      <c r="B339" s="151">
        <v>44326</v>
      </c>
      <c r="C339" s="74">
        <v>300</v>
      </c>
      <c r="D339" s="39" t="s">
        <v>222</v>
      </c>
      <c r="E339" s="183" t="s">
        <v>24</v>
      </c>
    </row>
    <row r="340" spans="1:5" s="102" customFormat="1" x14ac:dyDescent="0.25">
      <c r="A340" s="38">
        <v>44325.677430555559</v>
      </c>
      <c r="B340" s="151">
        <v>44326</v>
      </c>
      <c r="C340" s="74">
        <v>100</v>
      </c>
      <c r="D340" s="39" t="s">
        <v>638</v>
      </c>
      <c r="E340" s="183" t="s">
        <v>24</v>
      </c>
    </row>
    <row r="341" spans="1:5" s="102" customFormat="1" x14ac:dyDescent="0.25">
      <c r="A341" s="38">
        <v>44325.695208333331</v>
      </c>
      <c r="B341" s="151">
        <v>44326</v>
      </c>
      <c r="C341" s="74">
        <v>2000</v>
      </c>
      <c r="D341" s="39"/>
      <c r="E341" s="183" t="s">
        <v>24</v>
      </c>
    </row>
    <row r="342" spans="1:5" s="102" customFormat="1" x14ac:dyDescent="0.25">
      <c r="A342" s="38">
        <v>44325.74150462963</v>
      </c>
      <c r="B342" s="151">
        <v>44326</v>
      </c>
      <c r="C342" s="74">
        <v>50</v>
      </c>
      <c r="D342" s="39"/>
      <c r="E342" s="183" t="s">
        <v>24</v>
      </c>
    </row>
    <row r="343" spans="1:5" s="102" customFormat="1" x14ac:dyDescent="0.25">
      <c r="A343" s="38">
        <v>44325.76734953704</v>
      </c>
      <c r="B343" s="151">
        <v>44326</v>
      </c>
      <c r="C343" s="74">
        <v>500</v>
      </c>
      <c r="D343" s="39"/>
      <c r="E343" s="183" t="s">
        <v>24</v>
      </c>
    </row>
    <row r="344" spans="1:5" s="102" customFormat="1" x14ac:dyDescent="0.25">
      <c r="A344" s="38">
        <v>44325.83388888889</v>
      </c>
      <c r="B344" s="151">
        <v>44326</v>
      </c>
      <c r="C344" s="74">
        <v>100</v>
      </c>
      <c r="D344" s="39"/>
      <c r="E344" s="183" t="s">
        <v>24</v>
      </c>
    </row>
    <row r="345" spans="1:5" s="102" customFormat="1" x14ac:dyDescent="0.25">
      <c r="A345" s="38">
        <v>44325.854444444441</v>
      </c>
      <c r="B345" s="151">
        <v>44326</v>
      </c>
      <c r="C345" s="74">
        <v>200</v>
      </c>
      <c r="D345" s="39" t="s">
        <v>904</v>
      </c>
      <c r="E345" s="183" t="s">
        <v>24</v>
      </c>
    </row>
    <row r="346" spans="1:5" s="102" customFormat="1" x14ac:dyDescent="0.25">
      <c r="A346" s="38">
        <v>44325.902407407404</v>
      </c>
      <c r="B346" s="151">
        <v>44326</v>
      </c>
      <c r="C346" s="74">
        <v>100</v>
      </c>
      <c r="D346" s="39" t="s">
        <v>429</v>
      </c>
      <c r="E346" s="183" t="s">
        <v>24</v>
      </c>
    </row>
    <row r="347" spans="1:5" s="102" customFormat="1" x14ac:dyDescent="0.25">
      <c r="A347" s="38">
        <v>44325.923773148148</v>
      </c>
      <c r="B347" s="151">
        <v>44326</v>
      </c>
      <c r="C347" s="74">
        <v>300</v>
      </c>
      <c r="D347" s="39" t="s">
        <v>905</v>
      </c>
      <c r="E347" s="183" t="s">
        <v>24</v>
      </c>
    </row>
    <row r="348" spans="1:5" s="102" customFormat="1" x14ac:dyDescent="0.25">
      <c r="A348" s="38">
        <v>44325.930509259262</v>
      </c>
      <c r="B348" s="151">
        <v>44326</v>
      </c>
      <c r="C348" s="74">
        <v>500</v>
      </c>
      <c r="D348" s="39" t="s">
        <v>592</v>
      </c>
      <c r="E348" s="183" t="s">
        <v>24</v>
      </c>
    </row>
    <row r="349" spans="1:5" s="102" customFormat="1" x14ac:dyDescent="0.25">
      <c r="A349" s="38">
        <v>44325.945821759262</v>
      </c>
      <c r="B349" s="151">
        <v>44326</v>
      </c>
      <c r="C349" s="74">
        <v>200</v>
      </c>
      <c r="D349" s="39"/>
      <c r="E349" s="183" t="s">
        <v>24</v>
      </c>
    </row>
    <row r="350" spans="1:5" s="102" customFormat="1" x14ac:dyDescent="0.25">
      <c r="A350" s="38">
        <v>44325.962442129632</v>
      </c>
      <c r="B350" s="151">
        <v>44326</v>
      </c>
      <c r="C350" s="74">
        <v>50</v>
      </c>
      <c r="D350" s="39" t="s">
        <v>652</v>
      </c>
      <c r="E350" s="183" t="s">
        <v>24</v>
      </c>
    </row>
    <row r="351" spans="1:5" s="102" customFormat="1" x14ac:dyDescent="0.25">
      <c r="A351" s="38">
        <v>44325.992951388886</v>
      </c>
      <c r="B351" s="151">
        <v>44326</v>
      </c>
      <c r="C351" s="74">
        <v>500</v>
      </c>
      <c r="D351" s="39"/>
      <c r="E351" s="183" t="s">
        <v>24</v>
      </c>
    </row>
    <row r="352" spans="1:5" s="102" customFormat="1" x14ac:dyDescent="0.25">
      <c r="A352" s="38">
        <v>44326.102627314816</v>
      </c>
      <c r="B352" s="151">
        <v>44327</v>
      </c>
      <c r="C352" s="74">
        <v>200</v>
      </c>
      <c r="D352" s="39" t="s">
        <v>611</v>
      </c>
      <c r="E352" s="183" t="s">
        <v>24</v>
      </c>
    </row>
    <row r="353" spans="1:5" s="102" customFormat="1" x14ac:dyDescent="0.25">
      <c r="A353" s="38">
        <v>44326.390023148146</v>
      </c>
      <c r="B353" s="151">
        <v>44327</v>
      </c>
      <c r="C353" s="74">
        <v>500</v>
      </c>
      <c r="D353" s="39"/>
      <c r="E353" s="183" t="s">
        <v>24</v>
      </c>
    </row>
    <row r="354" spans="1:5" s="102" customFormat="1" x14ac:dyDescent="0.25">
      <c r="A354" s="38">
        <v>44326.415914351855</v>
      </c>
      <c r="B354" s="151">
        <v>44327</v>
      </c>
      <c r="C354" s="74">
        <v>100</v>
      </c>
      <c r="D354" s="39" t="s">
        <v>906</v>
      </c>
      <c r="E354" s="183" t="s">
        <v>24</v>
      </c>
    </row>
    <row r="355" spans="1:5" s="102" customFormat="1" x14ac:dyDescent="0.25">
      <c r="A355" s="38">
        <v>44326.41646990741</v>
      </c>
      <c r="B355" s="151">
        <v>44327</v>
      </c>
      <c r="C355" s="74">
        <v>300</v>
      </c>
      <c r="D355" s="39" t="s">
        <v>189</v>
      </c>
      <c r="E355" s="183" t="s">
        <v>24</v>
      </c>
    </row>
    <row r="356" spans="1:5" s="102" customFormat="1" x14ac:dyDescent="0.25">
      <c r="A356" s="38">
        <v>44326.428611111114</v>
      </c>
      <c r="B356" s="151">
        <v>44327</v>
      </c>
      <c r="C356" s="74">
        <v>100</v>
      </c>
      <c r="D356" s="39"/>
      <c r="E356" s="183" t="s">
        <v>24</v>
      </c>
    </row>
    <row r="357" spans="1:5" s="102" customFormat="1" x14ac:dyDescent="0.25">
      <c r="A357" s="38">
        <v>44326.442256944443</v>
      </c>
      <c r="B357" s="151">
        <v>44327</v>
      </c>
      <c r="C357" s="74">
        <v>500</v>
      </c>
      <c r="D357" s="39" t="s">
        <v>473</v>
      </c>
      <c r="E357" s="183" t="s">
        <v>24</v>
      </c>
    </row>
    <row r="358" spans="1:5" s="102" customFormat="1" x14ac:dyDescent="0.25">
      <c r="A358" s="38">
        <v>44326.443333333336</v>
      </c>
      <c r="B358" s="151">
        <v>44327</v>
      </c>
      <c r="C358" s="74">
        <v>1000</v>
      </c>
      <c r="D358" s="39" t="s">
        <v>389</v>
      </c>
      <c r="E358" s="183" t="s">
        <v>24</v>
      </c>
    </row>
    <row r="359" spans="1:5" s="102" customFormat="1" x14ac:dyDescent="0.25">
      <c r="A359" s="38">
        <v>44326.47929398148</v>
      </c>
      <c r="B359" s="151">
        <v>44327</v>
      </c>
      <c r="C359" s="74">
        <v>1000</v>
      </c>
      <c r="D359" s="39" t="s">
        <v>216</v>
      </c>
      <c r="E359" s="183" t="s">
        <v>24</v>
      </c>
    </row>
    <row r="360" spans="1:5" s="102" customFormat="1" x14ac:dyDescent="0.25">
      <c r="A360" s="38">
        <v>44326.482766203706</v>
      </c>
      <c r="B360" s="151">
        <v>44327</v>
      </c>
      <c r="C360" s="74">
        <v>100</v>
      </c>
      <c r="D360" s="39" t="s">
        <v>375</v>
      </c>
      <c r="E360" s="183" t="s">
        <v>24</v>
      </c>
    </row>
    <row r="361" spans="1:5" s="102" customFormat="1" x14ac:dyDescent="0.25">
      <c r="A361" s="38">
        <v>44326.50236111111</v>
      </c>
      <c r="B361" s="151">
        <v>44327</v>
      </c>
      <c r="C361" s="74">
        <v>200</v>
      </c>
      <c r="D361" s="39" t="s">
        <v>508</v>
      </c>
      <c r="E361" s="183" t="s">
        <v>24</v>
      </c>
    </row>
    <row r="362" spans="1:5" s="102" customFormat="1" x14ac:dyDescent="0.25">
      <c r="A362" s="38">
        <v>44326.538460648146</v>
      </c>
      <c r="B362" s="151">
        <v>44327</v>
      </c>
      <c r="C362" s="74">
        <v>3000</v>
      </c>
      <c r="D362" s="39" t="s">
        <v>593</v>
      </c>
      <c r="E362" s="183" t="s">
        <v>24</v>
      </c>
    </row>
    <row r="363" spans="1:5" s="102" customFormat="1" x14ac:dyDescent="0.25">
      <c r="A363" s="38">
        <v>44326.575555555559</v>
      </c>
      <c r="B363" s="151">
        <v>44327</v>
      </c>
      <c r="C363" s="74">
        <v>1000</v>
      </c>
      <c r="D363" s="39" t="s">
        <v>217</v>
      </c>
      <c r="E363" s="183" t="s">
        <v>24</v>
      </c>
    </row>
    <row r="364" spans="1:5" s="102" customFormat="1" x14ac:dyDescent="0.25">
      <c r="A364" s="38">
        <v>44326.603402777779</v>
      </c>
      <c r="B364" s="151">
        <v>44327</v>
      </c>
      <c r="C364" s="74">
        <v>500</v>
      </c>
      <c r="D364" s="39" t="s">
        <v>218</v>
      </c>
      <c r="E364" s="183" t="s">
        <v>24</v>
      </c>
    </row>
    <row r="365" spans="1:5" s="102" customFormat="1" x14ac:dyDescent="0.25">
      <c r="A365" s="38">
        <v>44326.717893518522</v>
      </c>
      <c r="B365" s="151">
        <v>44327</v>
      </c>
      <c r="C365" s="74">
        <v>100</v>
      </c>
      <c r="D365" s="39"/>
      <c r="E365" s="183" t="s">
        <v>24</v>
      </c>
    </row>
    <row r="366" spans="1:5" s="102" customFormat="1" x14ac:dyDescent="0.25">
      <c r="A366" s="38">
        <v>44326.756099537037</v>
      </c>
      <c r="B366" s="151">
        <v>44327</v>
      </c>
      <c r="C366" s="74">
        <v>1000</v>
      </c>
      <c r="D366" s="39"/>
      <c r="E366" s="183" t="s">
        <v>24</v>
      </c>
    </row>
    <row r="367" spans="1:5" s="102" customFormat="1" x14ac:dyDescent="0.25">
      <c r="A367" s="38">
        <v>44326.768101851849</v>
      </c>
      <c r="B367" s="151">
        <v>44327</v>
      </c>
      <c r="C367" s="74">
        <v>300</v>
      </c>
      <c r="D367" s="39" t="s">
        <v>907</v>
      </c>
      <c r="E367" s="183" t="s">
        <v>24</v>
      </c>
    </row>
    <row r="368" spans="1:5" s="102" customFormat="1" x14ac:dyDescent="0.25">
      <c r="A368" s="38">
        <v>44326.81758101852</v>
      </c>
      <c r="B368" s="151">
        <v>44327</v>
      </c>
      <c r="C368" s="74">
        <v>200</v>
      </c>
      <c r="D368" s="39" t="s">
        <v>202</v>
      </c>
      <c r="E368" s="183" t="s">
        <v>24</v>
      </c>
    </row>
    <row r="369" spans="1:5" s="102" customFormat="1" x14ac:dyDescent="0.25">
      <c r="A369" s="38">
        <v>44326.83222222222</v>
      </c>
      <c r="B369" s="151">
        <v>44327</v>
      </c>
      <c r="C369" s="74">
        <v>500</v>
      </c>
      <c r="D369" s="39"/>
      <c r="E369" s="183" t="s">
        <v>24</v>
      </c>
    </row>
    <row r="370" spans="1:5" s="102" customFormat="1" x14ac:dyDescent="0.25">
      <c r="A370" s="38">
        <v>44326.871400462966</v>
      </c>
      <c r="B370" s="151">
        <v>44327</v>
      </c>
      <c r="C370" s="74">
        <v>500</v>
      </c>
      <c r="D370" s="39" t="s">
        <v>274</v>
      </c>
      <c r="E370" s="183" t="s">
        <v>24</v>
      </c>
    </row>
    <row r="371" spans="1:5" s="102" customFormat="1" x14ac:dyDescent="0.25">
      <c r="A371" s="38">
        <v>44326.877615740741</v>
      </c>
      <c r="B371" s="151">
        <v>44327</v>
      </c>
      <c r="C371" s="74">
        <v>200</v>
      </c>
      <c r="D371" s="39" t="s">
        <v>219</v>
      </c>
      <c r="E371" s="183" t="s">
        <v>24</v>
      </c>
    </row>
    <row r="372" spans="1:5" s="102" customFormat="1" x14ac:dyDescent="0.25">
      <c r="A372" s="38">
        <v>44326.892766203702</v>
      </c>
      <c r="B372" s="151">
        <v>44327</v>
      </c>
      <c r="C372" s="74">
        <v>1000</v>
      </c>
      <c r="D372" s="39"/>
      <c r="E372" s="183" t="s">
        <v>24</v>
      </c>
    </row>
    <row r="373" spans="1:5" s="102" customFormat="1" x14ac:dyDescent="0.25">
      <c r="A373" s="38">
        <v>44326.928946759261</v>
      </c>
      <c r="B373" s="151">
        <v>44327</v>
      </c>
      <c r="C373" s="74">
        <v>50</v>
      </c>
      <c r="D373" s="39" t="s">
        <v>652</v>
      </c>
      <c r="E373" s="183" t="s">
        <v>24</v>
      </c>
    </row>
    <row r="374" spans="1:5" s="102" customFormat="1" x14ac:dyDescent="0.25">
      <c r="A374" s="38">
        <v>44327.151944444442</v>
      </c>
      <c r="B374" s="151">
        <v>44328</v>
      </c>
      <c r="C374" s="74">
        <v>1000</v>
      </c>
      <c r="D374" s="39"/>
      <c r="E374" s="183" t="s">
        <v>24</v>
      </c>
    </row>
    <row r="375" spans="1:5" s="102" customFormat="1" x14ac:dyDescent="0.25">
      <c r="A375" s="38">
        <v>44327.298368055555</v>
      </c>
      <c r="B375" s="151">
        <v>44328</v>
      </c>
      <c r="C375" s="74">
        <v>300</v>
      </c>
      <c r="D375" s="39" t="s">
        <v>908</v>
      </c>
      <c r="E375" s="183" t="s">
        <v>24</v>
      </c>
    </row>
    <row r="376" spans="1:5" s="102" customFormat="1" x14ac:dyDescent="0.25">
      <c r="A376" s="38">
        <v>44327.391493055555</v>
      </c>
      <c r="B376" s="151">
        <v>44328</v>
      </c>
      <c r="C376" s="74">
        <v>100</v>
      </c>
      <c r="D376" s="39"/>
      <c r="E376" s="183" t="s">
        <v>24</v>
      </c>
    </row>
    <row r="377" spans="1:5" s="102" customFormat="1" x14ac:dyDescent="0.25">
      <c r="A377" s="38">
        <v>44327.397303240738</v>
      </c>
      <c r="B377" s="151">
        <v>44328</v>
      </c>
      <c r="C377" s="74">
        <v>500</v>
      </c>
      <c r="D377" s="39"/>
      <c r="E377" s="183" t="s">
        <v>24</v>
      </c>
    </row>
    <row r="378" spans="1:5" s="102" customFormat="1" x14ac:dyDescent="0.25">
      <c r="A378" s="38">
        <v>44327.406400462962</v>
      </c>
      <c r="B378" s="151">
        <v>44328</v>
      </c>
      <c r="C378" s="74">
        <v>750</v>
      </c>
      <c r="D378" s="39" t="s">
        <v>220</v>
      </c>
      <c r="E378" s="183" t="s">
        <v>24</v>
      </c>
    </row>
    <row r="379" spans="1:5" s="102" customFormat="1" x14ac:dyDescent="0.25">
      <c r="A379" s="38">
        <v>44327.457824074074</v>
      </c>
      <c r="B379" s="151">
        <v>44328</v>
      </c>
      <c r="C379" s="74">
        <v>300</v>
      </c>
      <c r="D379" s="39" t="s">
        <v>127</v>
      </c>
      <c r="E379" s="183" t="s">
        <v>24</v>
      </c>
    </row>
    <row r="380" spans="1:5" s="102" customFormat="1" x14ac:dyDescent="0.25">
      <c r="A380" s="38">
        <v>44327.465451388889</v>
      </c>
      <c r="B380" s="151">
        <v>44328</v>
      </c>
      <c r="C380" s="74">
        <v>100</v>
      </c>
      <c r="D380" s="39" t="s">
        <v>221</v>
      </c>
      <c r="E380" s="183" t="s">
        <v>24</v>
      </c>
    </row>
    <row r="381" spans="1:5" s="102" customFormat="1" x14ac:dyDescent="0.25">
      <c r="A381" s="38">
        <v>44327.541875000003</v>
      </c>
      <c r="B381" s="151">
        <v>44328</v>
      </c>
      <c r="C381" s="74">
        <v>50</v>
      </c>
      <c r="D381" s="39" t="s">
        <v>130</v>
      </c>
      <c r="E381" s="183" t="s">
        <v>24</v>
      </c>
    </row>
    <row r="382" spans="1:5" s="102" customFormat="1" x14ac:dyDescent="0.25">
      <c r="A382" s="38">
        <v>44327.550844907404</v>
      </c>
      <c r="B382" s="151">
        <v>44328</v>
      </c>
      <c r="C382" s="74">
        <v>800</v>
      </c>
      <c r="D382" s="39" t="s">
        <v>223</v>
      </c>
      <c r="E382" s="183" t="s">
        <v>24</v>
      </c>
    </row>
    <row r="383" spans="1:5" s="102" customFormat="1" x14ac:dyDescent="0.25">
      <c r="A383" s="38">
        <v>44327.563564814816</v>
      </c>
      <c r="B383" s="151">
        <v>44328</v>
      </c>
      <c r="C383" s="74">
        <v>2000</v>
      </c>
      <c r="D383" s="39" t="s">
        <v>663</v>
      </c>
      <c r="E383" s="183" t="s">
        <v>24</v>
      </c>
    </row>
    <row r="384" spans="1:5" s="102" customFormat="1" x14ac:dyDescent="0.25">
      <c r="A384" s="38">
        <v>44327.576493055552</v>
      </c>
      <c r="B384" s="151">
        <v>44328</v>
      </c>
      <c r="C384" s="74">
        <v>200</v>
      </c>
      <c r="D384" s="39"/>
      <c r="E384" s="183" t="s">
        <v>24</v>
      </c>
    </row>
    <row r="385" spans="1:5" s="102" customFormat="1" x14ac:dyDescent="0.25">
      <c r="A385" s="38">
        <v>44327.581597222219</v>
      </c>
      <c r="B385" s="151">
        <v>44328</v>
      </c>
      <c r="C385" s="74">
        <v>200</v>
      </c>
      <c r="D385" s="39" t="s">
        <v>224</v>
      </c>
      <c r="E385" s="183" t="s">
        <v>24</v>
      </c>
    </row>
    <row r="386" spans="1:5" s="102" customFormat="1" x14ac:dyDescent="0.25">
      <c r="A386" s="38">
        <v>44327.608402777776</v>
      </c>
      <c r="B386" s="151">
        <v>44328</v>
      </c>
      <c r="C386" s="74">
        <v>500</v>
      </c>
      <c r="D386" s="39"/>
      <c r="E386" s="183" t="s">
        <v>24</v>
      </c>
    </row>
    <row r="387" spans="1:5" s="102" customFormat="1" x14ac:dyDescent="0.25">
      <c r="A387" s="38">
        <v>44327.633645833332</v>
      </c>
      <c r="B387" s="151">
        <v>44328</v>
      </c>
      <c r="C387" s="74">
        <v>1500</v>
      </c>
      <c r="D387" s="39" t="s">
        <v>909</v>
      </c>
      <c r="E387" s="183" t="s">
        <v>24</v>
      </c>
    </row>
    <row r="388" spans="1:5" s="102" customFormat="1" x14ac:dyDescent="0.25">
      <c r="A388" s="38">
        <v>44327.681296296294</v>
      </c>
      <c r="B388" s="151">
        <v>44328</v>
      </c>
      <c r="C388" s="74">
        <v>200</v>
      </c>
      <c r="D388" s="39"/>
      <c r="E388" s="183" t="s">
        <v>24</v>
      </c>
    </row>
    <row r="389" spans="1:5" s="102" customFormat="1" x14ac:dyDescent="0.25">
      <c r="A389" s="38">
        <v>44327.749664351853</v>
      </c>
      <c r="B389" s="151">
        <v>44328</v>
      </c>
      <c r="C389" s="74">
        <v>300</v>
      </c>
      <c r="D389" s="39"/>
      <c r="E389" s="183" t="s">
        <v>24</v>
      </c>
    </row>
    <row r="390" spans="1:5" s="102" customFormat="1" x14ac:dyDescent="0.25">
      <c r="A390" s="38">
        <v>44327.777071759258</v>
      </c>
      <c r="B390" s="151">
        <v>44328</v>
      </c>
      <c r="C390" s="74">
        <v>500</v>
      </c>
      <c r="D390" s="39" t="s">
        <v>910</v>
      </c>
      <c r="E390" s="183" t="s">
        <v>24</v>
      </c>
    </row>
    <row r="391" spans="1:5" s="102" customFormat="1" x14ac:dyDescent="0.25">
      <c r="A391" s="38">
        <v>44327.889398148145</v>
      </c>
      <c r="B391" s="151">
        <v>44328</v>
      </c>
      <c r="C391" s="74">
        <v>300</v>
      </c>
      <c r="D391" s="39" t="s">
        <v>226</v>
      </c>
      <c r="E391" s="183" t="s">
        <v>24</v>
      </c>
    </row>
    <row r="392" spans="1:5" s="102" customFormat="1" x14ac:dyDescent="0.25">
      <c r="A392" s="38">
        <v>44327.891585648147</v>
      </c>
      <c r="B392" s="151">
        <v>44328</v>
      </c>
      <c r="C392" s="74">
        <v>1000</v>
      </c>
      <c r="D392" s="39" t="s">
        <v>911</v>
      </c>
      <c r="E392" s="183" t="s">
        <v>24</v>
      </c>
    </row>
    <row r="393" spans="1:5" s="102" customFormat="1" x14ac:dyDescent="0.25">
      <c r="A393" s="38">
        <v>44327.902280092596</v>
      </c>
      <c r="B393" s="151">
        <v>44328</v>
      </c>
      <c r="C393" s="74">
        <v>300</v>
      </c>
      <c r="D393" s="39" t="s">
        <v>430</v>
      </c>
      <c r="E393" s="183" t="s">
        <v>24</v>
      </c>
    </row>
    <row r="394" spans="1:5" s="102" customFormat="1" x14ac:dyDescent="0.25">
      <c r="A394" s="38">
        <v>44327.91883101852</v>
      </c>
      <c r="B394" s="151">
        <v>44328</v>
      </c>
      <c r="C394" s="74">
        <v>700</v>
      </c>
      <c r="D394" s="39"/>
      <c r="E394" s="183" t="s">
        <v>24</v>
      </c>
    </row>
    <row r="395" spans="1:5" s="102" customFormat="1" x14ac:dyDescent="0.25">
      <c r="A395" s="38">
        <v>44327.921527777777</v>
      </c>
      <c r="B395" s="151">
        <v>44328</v>
      </c>
      <c r="C395" s="74">
        <v>50</v>
      </c>
      <c r="D395" s="39" t="s">
        <v>652</v>
      </c>
      <c r="E395" s="183" t="s">
        <v>24</v>
      </c>
    </row>
    <row r="396" spans="1:5" s="102" customFormat="1" x14ac:dyDescent="0.25">
      <c r="A396" s="38">
        <v>44327.926041666666</v>
      </c>
      <c r="B396" s="151">
        <v>44328</v>
      </c>
      <c r="C396" s="74">
        <v>100</v>
      </c>
      <c r="D396" s="39" t="s">
        <v>371</v>
      </c>
      <c r="E396" s="183" t="s">
        <v>24</v>
      </c>
    </row>
    <row r="397" spans="1:5" s="102" customFormat="1" x14ac:dyDescent="0.25">
      <c r="A397" s="38">
        <v>44327.93414351852</v>
      </c>
      <c r="B397" s="151">
        <v>44328</v>
      </c>
      <c r="C397" s="74">
        <v>100</v>
      </c>
      <c r="D397" s="39" t="s">
        <v>227</v>
      </c>
      <c r="E397" s="183" t="s">
        <v>24</v>
      </c>
    </row>
    <row r="398" spans="1:5" s="102" customFormat="1" x14ac:dyDescent="0.25">
      <c r="A398" s="38">
        <v>44327.943356481483</v>
      </c>
      <c r="B398" s="151">
        <v>44328</v>
      </c>
      <c r="C398" s="74">
        <v>1500</v>
      </c>
      <c r="D398" s="39" t="s">
        <v>228</v>
      </c>
      <c r="E398" s="183" t="s">
        <v>24</v>
      </c>
    </row>
    <row r="399" spans="1:5" s="102" customFormat="1" x14ac:dyDescent="0.25">
      <c r="A399" s="38">
        <v>44327.945335648146</v>
      </c>
      <c r="B399" s="151">
        <v>44328</v>
      </c>
      <c r="C399" s="74">
        <v>500</v>
      </c>
      <c r="D399" s="39" t="s">
        <v>594</v>
      </c>
      <c r="E399" s="183" t="s">
        <v>24</v>
      </c>
    </row>
    <row r="400" spans="1:5" s="102" customFormat="1" x14ac:dyDescent="0.25">
      <c r="A400" s="38">
        <v>44328.023460648146</v>
      </c>
      <c r="B400" s="151">
        <v>44329</v>
      </c>
      <c r="C400" s="74">
        <v>500</v>
      </c>
      <c r="D400" s="39" t="s">
        <v>229</v>
      </c>
      <c r="E400" s="183" t="s">
        <v>24</v>
      </c>
    </row>
    <row r="401" spans="1:5" s="102" customFormat="1" x14ac:dyDescent="0.25">
      <c r="A401" s="38">
        <v>44328.023854166669</v>
      </c>
      <c r="B401" s="151">
        <v>44329</v>
      </c>
      <c r="C401" s="74">
        <v>150</v>
      </c>
      <c r="D401" s="39" t="s">
        <v>595</v>
      </c>
      <c r="E401" s="183" t="s">
        <v>24</v>
      </c>
    </row>
    <row r="402" spans="1:5" s="102" customFormat="1" x14ac:dyDescent="0.25">
      <c r="A402" s="38">
        <v>44328.279618055552</v>
      </c>
      <c r="B402" s="151">
        <v>44329</v>
      </c>
      <c r="C402" s="74">
        <v>200</v>
      </c>
      <c r="D402" s="39" t="s">
        <v>238</v>
      </c>
      <c r="E402" s="183" t="s">
        <v>24</v>
      </c>
    </row>
    <row r="403" spans="1:5" s="102" customFormat="1" x14ac:dyDescent="0.25">
      <c r="A403" s="38">
        <v>44328.378819444442</v>
      </c>
      <c r="B403" s="151">
        <v>44329</v>
      </c>
      <c r="C403" s="74">
        <v>100</v>
      </c>
      <c r="D403" s="39" t="s">
        <v>225</v>
      </c>
      <c r="E403" s="183" t="s">
        <v>24</v>
      </c>
    </row>
    <row r="404" spans="1:5" s="102" customFormat="1" x14ac:dyDescent="0.25">
      <c r="A404" s="38">
        <v>44328.385810185187</v>
      </c>
      <c r="B404" s="151">
        <v>44329</v>
      </c>
      <c r="C404" s="74">
        <v>100</v>
      </c>
      <c r="D404" s="39" t="s">
        <v>230</v>
      </c>
      <c r="E404" s="183" t="s">
        <v>24</v>
      </c>
    </row>
    <row r="405" spans="1:5" s="102" customFormat="1" x14ac:dyDescent="0.25">
      <c r="A405" s="38">
        <v>44328.425937499997</v>
      </c>
      <c r="B405" s="151">
        <v>44329</v>
      </c>
      <c r="C405" s="74">
        <v>100</v>
      </c>
      <c r="D405" s="39" t="s">
        <v>549</v>
      </c>
      <c r="E405" s="183" t="s">
        <v>24</v>
      </c>
    </row>
    <row r="406" spans="1:5" s="102" customFormat="1" x14ac:dyDescent="0.25">
      <c r="A406" s="38">
        <v>44328.431296296294</v>
      </c>
      <c r="B406" s="151">
        <v>44329</v>
      </c>
      <c r="C406" s="74">
        <v>300</v>
      </c>
      <c r="D406" s="39" t="s">
        <v>231</v>
      </c>
      <c r="E406" s="183" t="s">
        <v>24</v>
      </c>
    </row>
    <row r="407" spans="1:5" s="102" customFormat="1" x14ac:dyDescent="0.25">
      <c r="A407" s="38">
        <v>44328.46634259259</v>
      </c>
      <c r="B407" s="151">
        <v>44329</v>
      </c>
      <c r="C407" s="74">
        <v>1000</v>
      </c>
      <c r="D407" s="39" t="s">
        <v>212</v>
      </c>
      <c r="E407" s="183" t="s">
        <v>24</v>
      </c>
    </row>
    <row r="408" spans="1:5" s="102" customFormat="1" x14ac:dyDescent="0.25">
      <c r="A408" s="38">
        <v>44328.477511574078</v>
      </c>
      <c r="B408" s="151">
        <v>44329</v>
      </c>
      <c r="C408" s="74">
        <v>200</v>
      </c>
      <c r="D408" s="39" t="s">
        <v>232</v>
      </c>
      <c r="E408" s="183" t="s">
        <v>24</v>
      </c>
    </row>
    <row r="409" spans="1:5" s="102" customFormat="1" x14ac:dyDescent="0.25">
      <c r="A409" s="38">
        <v>44328.477731481478</v>
      </c>
      <c r="B409" s="151">
        <v>44329</v>
      </c>
      <c r="C409" s="74">
        <v>100</v>
      </c>
      <c r="D409" s="39" t="s">
        <v>692</v>
      </c>
      <c r="E409" s="183" t="s">
        <v>24</v>
      </c>
    </row>
    <row r="410" spans="1:5" s="102" customFormat="1" x14ac:dyDescent="0.25">
      <c r="A410" s="38">
        <v>44328.622002314813</v>
      </c>
      <c r="B410" s="151">
        <v>44329</v>
      </c>
      <c r="C410" s="74">
        <v>100</v>
      </c>
      <c r="D410" s="39" t="s">
        <v>233</v>
      </c>
      <c r="E410" s="183" t="s">
        <v>24</v>
      </c>
    </row>
    <row r="411" spans="1:5" s="102" customFormat="1" x14ac:dyDescent="0.25">
      <c r="A411" s="38">
        <v>44328.635775462964</v>
      </c>
      <c r="B411" s="151">
        <v>44329</v>
      </c>
      <c r="C411" s="74">
        <v>100</v>
      </c>
      <c r="D411" s="39"/>
      <c r="E411" s="183" t="s">
        <v>24</v>
      </c>
    </row>
    <row r="412" spans="1:5" s="102" customFormat="1" x14ac:dyDescent="0.25">
      <c r="A412" s="38">
        <v>44328.658310185187</v>
      </c>
      <c r="B412" s="151">
        <v>44329</v>
      </c>
      <c r="C412" s="74">
        <v>100</v>
      </c>
      <c r="D412" s="39" t="s">
        <v>234</v>
      </c>
      <c r="E412" s="183" t="s">
        <v>24</v>
      </c>
    </row>
    <row r="413" spans="1:5" s="102" customFormat="1" x14ac:dyDescent="0.25">
      <c r="A413" s="38">
        <v>44328.663310185184</v>
      </c>
      <c r="B413" s="151">
        <v>44329</v>
      </c>
      <c r="C413" s="74">
        <v>1000</v>
      </c>
      <c r="D413" s="39" t="s">
        <v>235</v>
      </c>
      <c r="E413" s="183" t="s">
        <v>24</v>
      </c>
    </row>
    <row r="414" spans="1:5" s="102" customFormat="1" x14ac:dyDescent="0.25">
      <c r="A414" s="38">
        <v>44328.674664351849</v>
      </c>
      <c r="B414" s="151">
        <v>44329</v>
      </c>
      <c r="C414" s="74">
        <v>300</v>
      </c>
      <c r="D414" s="39" t="s">
        <v>905</v>
      </c>
      <c r="E414" s="183" t="s">
        <v>24</v>
      </c>
    </row>
    <row r="415" spans="1:5" s="102" customFormat="1" x14ac:dyDescent="0.25">
      <c r="A415" s="38">
        <v>44328.694479166668</v>
      </c>
      <c r="B415" s="151">
        <v>44329</v>
      </c>
      <c r="C415" s="74">
        <v>100</v>
      </c>
      <c r="D415" s="39"/>
      <c r="E415" s="183" t="s">
        <v>24</v>
      </c>
    </row>
    <row r="416" spans="1:5" s="102" customFormat="1" x14ac:dyDescent="0.25">
      <c r="A416" s="38">
        <v>44328.694965277777</v>
      </c>
      <c r="B416" s="151">
        <v>44329</v>
      </c>
      <c r="C416" s="74">
        <v>100</v>
      </c>
      <c r="D416" s="39"/>
      <c r="E416" s="183" t="s">
        <v>24</v>
      </c>
    </row>
    <row r="417" spans="1:5" s="102" customFormat="1" x14ac:dyDescent="0.25">
      <c r="A417" s="38">
        <v>44328.700196759259</v>
      </c>
      <c r="B417" s="151">
        <v>44329</v>
      </c>
      <c r="C417" s="74">
        <v>100</v>
      </c>
      <c r="D417" s="39" t="s">
        <v>643</v>
      </c>
      <c r="E417" s="183" t="s">
        <v>24</v>
      </c>
    </row>
    <row r="418" spans="1:5" s="102" customFormat="1" x14ac:dyDescent="0.25">
      <c r="A418" s="38">
        <v>44328.709224537037</v>
      </c>
      <c r="B418" s="151">
        <v>44329</v>
      </c>
      <c r="C418" s="74">
        <v>300</v>
      </c>
      <c r="D418" s="39"/>
      <c r="E418" s="183" t="s">
        <v>24</v>
      </c>
    </row>
    <row r="419" spans="1:5" s="102" customFormat="1" x14ac:dyDescent="0.25">
      <c r="A419" s="38">
        <v>44328.719027777777</v>
      </c>
      <c r="B419" s="151">
        <v>44329</v>
      </c>
      <c r="C419" s="74">
        <v>3000</v>
      </c>
      <c r="D419" s="39" t="s">
        <v>912</v>
      </c>
      <c r="E419" s="183" t="s">
        <v>24</v>
      </c>
    </row>
    <row r="420" spans="1:5" s="102" customFormat="1" x14ac:dyDescent="0.25">
      <c r="A420" s="38">
        <v>44328.808645833335</v>
      </c>
      <c r="B420" s="151">
        <v>44329</v>
      </c>
      <c r="C420" s="74">
        <v>1000</v>
      </c>
      <c r="D420" s="39" t="s">
        <v>470</v>
      </c>
      <c r="E420" s="183" t="s">
        <v>24</v>
      </c>
    </row>
    <row r="421" spans="1:5" s="102" customFormat="1" x14ac:dyDescent="0.25">
      <c r="A421" s="38">
        <v>44328.829629629632</v>
      </c>
      <c r="B421" s="151">
        <v>44329</v>
      </c>
      <c r="C421" s="74">
        <v>300</v>
      </c>
      <c r="D421" s="39" t="s">
        <v>644</v>
      </c>
      <c r="E421" s="183" t="s">
        <v>24</v>
      </c>
    </row>
    <row r="422" spans="1:5" s="102" customFormat="1" x14ac:dyDescent="0.25">
      <c r="A422" s="38">
        <v>44328.904548611114</v>
      </c>
      <c r="B422" s="151">
        <v>44329</v>
      </c>
      <c r="C422" s="74">
        <v>50</v>
      </c>
      <c r="D422" s="39" t="s">
        <v>652</v>
      </c>
      <c r="E422" s="183" t="s">
        <v>24</v>
      </c>
    </row>
    <row r="423" spans="1:5" s="102" customFormat="1" x14ac:dyDescent="0.25">
      <c r="A423" s="38">
        <v>44328.928865740738</v>
      </c>
      <c r="B423" s="151">
        <v>44329</v>
      </c>
      <c r="C423" s="74">
        <v>5000</v>
      </c>
      <c r="D423" s="39"/>
      <c r="E423" s="183" t="s">
        <v>24</v>
      </c>
    </row>
    <row r="424" spans="1:5" s="102" customFormat="1" x14ac:dyDescent="0.25">
      <c r="A424" s="38">
        <v>44328.957719907405</v>
      </c>
      <c r="B424" s="151">
        <v>44329</v>
      </c>
      <c r="C424" s="74">
        <v>7000</v>
      </c>
      <c r="D424" s="39" t="s">
        <v>236</v>
      </c>
      <c r="E424" s="183" t="s">
        <v>24</v>
      </c>
    </row>
    <row r="425" spans="1:5" s="102" customFormat="1" x14ac:dyDescent="0.25">
      <c r="A425" s="38">
        <v>44328.976469907408</v>
      </c>
      <c r="B425" s="151">
        <v>44329</v>
      </c>
      <c r="C425" s="74">
        <v>500</v>
      </c>
      <c r="D425" s="39" t="s">
        <v>120</v>
      </c>
      <c r="E425" s="183" t="s">
        <v>24</v>
      </c>
    </row>
    <row r="426" spans="1:5" s="102" customFormat="1" x14ac:dyDescent="0.25">
      <c r="A426" s="38">
        <v>44329.008148148147</v>
      </c>
      <c r="B426" s="151">
        <v>44330</v>
      </c>
      <c r="C426" s="74">
        <v>300</v>
      </c>
      <c r="D426" s="39" t="s">
        <v>509</v>
      </c>
      <c r="E426" s="183" t="s">
        <v>24</v>
      </c>
    </row>
    <row r="427" spans="1:5" s="102" customFormat="1" x14ac:dyDescent="0.25">
      <c r="A427" s="38">
        <v>44329.010567129626</v>
      </c>
      <c r="B427" s="151">
        <v>44330</v>
      </c>
      <c r="C427" s="74">
        <v>200</v>
      </c>
      <c r="D427" s="39"/>
      <c r="E427" s="183" t="s">
        <v>24</v>
      </c>
    </row>
    <row r="428" spans="1:5" s="102" customFormat="1" x14ac:dyDescent="0.25">
      <c r="A428" s="38">
        <v>44329.07880787037</v>
      </c>
      <c r="B428" s="151">
        <v>44330</v>
      </c>
      <c r="C428" s="74">
        <v>200</v>
      </c>
      <c r="D428" s="39"/>
      <c r="E428" s="183" t="s">
        <v>24</v>
      </c>
    </row>
    <row r="429" spans="1:5" s="102" customFormat="1" x14ac:dyDescent="0.25">
      <c r="A429" s="38">
        <v>44329.397337962961</v>
      </c>
      <c r="B429" s="151">
        <v>44330</v>
      </c>
      <c r="C429" s="74">
        <v>250</v>
      </c>
      <c r="D429" s="39" t="s">
        <v>913</v>
      </c>
      <c r="E429" s="183" t="s">
        <v>24</v>
      </c>
    </row>
    <row r="430" spans="1:5" s="102" customFormat="1" x14ac:dyDescent="0.25">
      <c r="A430" s="38">
        <v>44329.445567129631</v>
      </c>
      <c r="B430" s="151">
        <v>44330</v>
      </c>
      <c r="C430" s="74">
        <v>5000</v>
      </c>
      <c r="D430" s="39" t="s">
        <v>914</v>
      </c>
      <c r="E430" s="183" t="s">
        <v>24</v>
      </c>
    </row>
    <row r="431" spans="1:5" s="102" customFormat="1" x14ac:dyDescent="0.25">
      <c r="A431" s="38">
        <v>44329.452997685185</v>
      </c>
      <c r="B431" s="151">
        <v>44330</v>
      </c>
      <c r="C431" s="74">
        <v>500</v>
      </c>
      <c r="D431" s="39" t="s">
        <v>915</v>
      </c>
      <c r="E431" s="183" t="s">
        <v>24</v>
      </c>
    </row>
    <row r="432" spans="1:5" s="102" customFormat="1" x14ac:dyDescent="0.25">
      <c r="A432" s="38">
        <v>44329.467013888891</v>
      </c>
      <c r="B432" s="151">
        <v>44330</v>
      </c>
      <c r="C432" s="74">
        <v>100</v>
      </c>
      <c r="D432" s="39" t="s">
        <v>596</v>
      </c>
      <c r="E432" s="183" t="s">
        <v>24</v>
      </c>
    </row>
    <row r="433" spans="1:5" s="102" customFormat="1" x14ac:dyDescent="0.25">
      <c r="A433" s="38">
        <v>44329.482060185182</v>
      </c>
      <c r="B433" s="151">
        <v>44330</v>
      </c>
      <c r="C433" s="74">
        <v>500</v>
      </c>
      <c r="D433" s="39" t="s">
        <v>154</v>
      </c>
      <c r="E433" s="183" t="s">
        <v>24</v>
      </c>
    </row>
    <row r="434" spans="1:5" s="102" customFormat="1" x14ac:dyDescent="0.25">
      <c r="A434" s="38">
        <v>44329.494340277779</v>
      </c>
      <c r="B434" s="151">
        <v>44330</v>
      </c>
      <c r="C434" s="74">
        <v>100</v>
      </c>
      <c r="D434" s="39" t="s">
        <v>239</v>
      </c>
      <c r="E434" s="183" t="s">
        <v>24</v>
      </c>
    </row>
    <row r="435" spans="1:5" s="102" customFormat="1" x14ac:dyDescent="0.25">
      <c r="A435" s="38">
        <v>44329.541145833333</v>
      </c>
      <c r="B435" s="151">
        <v>44330</v>
      </c>
      <c r="C435" s="74">
        <v>150</v>
      </c>
      <c r="D435" s="39" t="s">
        <v>916</v>
      </c>
      <c r="E435" s="183" t="s">
        <v>24</v>
      </c>
    </row>
    <row r="436" spans="1:5" s="102" customFormat="1" x14ac:dyDescent="0.25">
      <c r="A436" s="38">
        <v>44329.547650462962</v>
      </c>
      <c r="B436" s="151">
        <v>44330</v>
      </c>
      <c r="C436" s="74">
        <v>100</v>
      </c>
      <c r="D436" s="39" t="s">
        <v>393</v>
      </c>
      <c r="E436" s="183" t="s">
        <v>24</v>
      </c>
    </row>
    <row r="437" spans="1:5" s="102" customFormat="1" x14ac:dyDescent="0.25">
      <c r="A437" s="38">
        <v>44329.59679398148</v>
      </c>
      <c r="B437" s="151">
        <v>44330</v>
      </c>
      <c r="C437" s="74">
        <v>300</v>
      </c>
      <c r="D437" s="39"/>
      <c r="E437" s="183" t="s">
        <v>24</v>
      </c>
    </row>
    <row r="438" spans="1:5" s="102" customFormat="1" x14ac:dyDescent="0.25">
      <c r="A438" s="38">
        <v>44329.59715277778</v>
      </c>
      <c r="B438" s="151">
        <v>44330</v>
      </c>
      <c r="C438" s="74">
        <v>100</v>
      </c>
      <c r="D438" s="39" t="s">
        <v>242</v>
      </c>
      <c r="E438" s="183" t="s">
        <v>24</v>
      </c>
    </row>
    <row r="439" spans="1:5" s="102" customFormat="1" x14ac:dyDescent="0.25">
      <c r="A439" s="38">
        <v>44329.598530092589</v>
      </c>
      <c r="B439" s="151">
        <v>44330</v>
      </c>
      <c r="C439" s="74">
        <v>20</v>
      </c>
      <c r="D439" s="39" t="s">
        <v>917</v>
      </c>
      <c r="E439" s="183" t="s">
        <v>24</v>
      </c>
    </row>
    <row r="440" spans="1:5" s="102" customFormat="1" x14ac:dyDescent="0.25">
      <c r="A440" s="38">
        <v>44329.603217592594</v>
      </c>
      <c r="B440" s="151">
        <v>44330</v>
      </c>
      <c r="C440" s="74">
        <v>500</v>
      </c>
      <c r="D440" s="39" t="s">
        <v>694</v>
      </c>
      <c r="E440" s="183" t="s">
        <v>24</v>
      </c>
    </row>
    <row r="441" spans="1:5" s="102" customFormat="1" x14ac:dyDescent="0.25">
      <c r="A441" s="38">
        <v>44329.604224537034</v>
      </c>
      <c r="B441" s="151">
        <v>44330</v>
      </c>
      <c r="C441" s="74">
        <v>100</v>
      </c>
      <c r="D441" s="39"/>
      <c r="E441" s="183" t="s">
        <v>24</v>
      </c>
    </row>
    <row r="442" spans="1:5" s="102" customFormat="1" x14ac:dyDescent="0.25">
      <c r="A442" s="38">
        <v>44329.687615740739</v>
      </c>
      <c r="B442" s="151">
        <v>44330</v>
      </c>
      <c r="C442" s="74">
        <v>1000</v>
      </c>
      <c r="D442" s="39" t="s">
        <v>695</v>
      </c>
      <c r="E442" s="183" t="s">
        <v>24</v>
      </c>
    </row>
    <row r="443" spans="1:5" s="102" customFormat="1" x14ac:dyDescent="0.25">
      <c r="A443" s="38">
        <v>44329.706284722219</v>
      </c>
      <c r="B443" s="151">
        <v>44330</v>
      </c>
      <c r="C443" s="74">
        <v>100</v>
      </c>
      <c r="D443" s="39"/>
      <c r="E443" s="183" t="s">
        <v>24</v>
      </c>
    </row>
    <row r="444" spans="1:5" s="102" customFormat="1" x14ac:dyDescent="0.25">
      <c r="A444" s="38">
        <v>44329.763275462959</v>
      </c>
      <c r="B444" s="151">
        <v>44330</v>
      </c>
      <c r="C444" s="74">
        <v>100</v>
      </c>
      <c r="D444" s="39" t="s">
        <v>678</v>
      </c>
      <c r="E444" s="183" t="s">
        <v>24</v>
      </c>
    </row>
    <row r="445" spans="1:5" s="102" customFormat="1" x14ac:dyDescent="0.25">
      <c r="A445" s="38">
        <v>44329.77584490741</v>
      </c>
      <c r="B445" s="151">
        <v>44330</v>
      </c>
      <c r="C445" s="74">
        <v>25</v>
      </c>
      <c r="D445" s="39" t="s">
        <v>918</v>
      </c>
      <c r="E445" s="183" t="s">
        <v>24</v>
      </c>
    </row>
    <row r="446" spans="1:5" s="102" customFormat="1" x14ac:dyDescent="0.25">
      <c r="A446" s="38">
        <v>44329.835682870369</v>
      </c>
      <c r="B446" s="151">
        <v>44330</v>
      </c>
      <c r="C446" s="74">
        <v>200</v>
      </c>
      <c r="D446" s="39" t="s">
        <v>244</v>
      </c>
      <c r="E446" s="183" t="s">
        <v>24</v>
      </c>
    </row>
    <row r="447" spans="1:5" s="102" customFormat="1" x14ac:dyDescent="0.25">
      <c r="A447" s="38">
        <v>44329.889097222222</v>
      </c>
      <c r="B447" s="151">
        <v>44330</v>
      </c>
      <c r="C447" s="74">
        <v>200</v>
      </c>
      <c r="D447" s="39" t="s">
        <v>292</v>
      </c>
      <c r="E447" s="183" t="s">
        <v>24</v>
      </c>
    </row>
    <row r="448" spans="1:5" s="102" customFormat="1" x14ac:dyDescent="0.25">
      <c r="A448" s="38">
        <v>44329.912499999999</v>
      </c>
      <c r="B448" s="151">
        <v>44330</v>
      </c>
      <c r="C448" s="74">
        <v>50</v>
      </c>
      <c r="D448" s="39" t="s">
        <v>652</v>
      </c>
      <c r="E448" s="183" t="s">
        <v>24</v>
      </c>
    </row>
    <row r="449" spans="1:5" s="102" customFormat="1" x14ac:dyDescent="0.25">
      <c r="A449" s="38">
        <v>44329.945659722223</v>
      </c>
      <c r="B449" s="151">
        <v>44330</v>
      </c>
      <c r="C449" s="74">
        <v>700</v>
      </c>
      <c r="D449" s="39" t="s">
        <v>510</v>
      </c>
      <c r="E449" s="183" t="s">
        <v>24</v>
      </c>
    </row>
    <row r="450" spans="1:5" s="102" customFormat="1" x14ac:dyDescent="0.25">
      <c r="A450" s="38">
        <v>44330.131539351853</v>
      </c>
      <c r="B450" s="151">
        <v>44333</v>
      </c>
      <c r="C450" s="74">
        <v>1000</v>
      </c>
      <c r="D450" s="39" t="s">
        <v>550</v>
      </c>
      <c r="E450" s="183" t="s">
        <v>24</v>
      </c>
    </row>
    <row r="451" spans="1:5" s="102" customFormat="1" x14ac:dyDescent="0.25">
      <c r="A451" s="38">
        <v>44330.154027777775</v>
      </c>
      <c r="B451" s="151">
        <v>44333</v>
      </c>
      <c r="C451" s="74">
        <v>2500</v>
      </c>
      <c r="D451" s="39"/>
      <c r="E451" s="183" t="s">
        <v>24</v>
      </c>
    </row>
    <row r="452" spans="1:5" s="102" customFormat="1" x14ac:dyDescent="0.25">
      <c r="A452" s="38">
        <v>44330.2809375</v>
      </c>
      <c r="B452" s="151">
        <v>44333</v>
      </c>
      <c r="C452" s="74">
        <v>150</v>
      </c>
      <c r="D452" s="39" t="s">
        <v>919</v>
      </c>
      <c r="E452" s="183" t="s">
        <v>24</v>
      </c>
    </row>
    <row r="453" spans="1:5" s="102" customFormat="1" x14ac:dyDescent="0.25">
      <c r="A453" s="38">
        <v>44330.328090277777</v>
      </c>
      <c r="B453" s="151">
        <v>44333</v>
      </c>
      <c r="C453" s="74">
        <v>1000</v>
      </c>
      <c r="D453" s="39" t="s">
        <v>696</v>
      </c>
      <c r="E453" s="183" t="s">
        <v>24</v>
      </c>
    </row>
    <row r="454" spans="1:5" s="102" customFormat="1" x14ac:dyDescent="0.25">
      <c r="A454" s="38">
        <v>44330.362002314818</v>
      </c>
      <c r="B454" s="151">
        <v>44333</v>
      </c>
      <c r="C454" s="74">
        <v>400</v>
      </c>
      <c r="D454" s="39" t="s">
        <v>920</v>
      </c>
      <c r="E454" s="183" t="s">
        <v>24</v>
      </c>
    </row>
    <row r="455" spans="1:5" s="102" customFormat="1" x14ac:dyDescent="0.25">
      <c r="A455" s="38">
        <v>44330.491331018522</v>
      </c>
      <c r="B455" s="151">
        <v>44333</v>
      </c>
      <c r="C455" s="74">
        <v>1000</v>
      </c>
      <c r="D455" s="39" t="s">
        <v>645</v>
      </c>
      <c r="E455" s="183" t="s">
        <v>24</v>
      </c>
    </row>
    <row r="456" spans="1:5" s="102" customFormat="1" x14ac:dyDescent="0.25">
      <c r="A456" s="38">
        <v>44330.508738425924</v>
      </c>
      <c r="B456" s="151">
        <v>44333</v>
      </c>
      <c r="C456" s="74">
        <v>100</v>
      </c>
      <c r="D456" s="39"/>
      <c r="E456" s="183" t="s">
        <v>24</v>
      </c>
    </row>
    <row r="457" spans="1:5" s="102" customFormat="1" x14ac:dyDescent="0.25">
      <c r="A457" s="38">
        <v>44330.50953703704</v>
      </c>
      <c r="B457" s="151">
        <v>44333</v>
      </c>
      <c r="C457" s="74">
        <v>5000</v>
      </c>
      <c r="D457" s="39" t="s">
        <v>921</v>
      </c>
      <c r="E457" s="183" t="s">
        <v>24</v>
      </c>
    </row>
    <row r="458" spans="1:5" s="102" customFormat="1" x14ac:dyDescent="0.25">
      <c r="A458" s="38">
        <v>44330.51253472222</v>
      </c>
      <c r="B458" s="151">
        <v>44333</v>
      </c>
      <c r="C458" s="74">
        <v>3000</v>
      </c>
      <c r="D458" s="39" t="s">
        <v>922</v>
      </c>
      <c r="E458" s="183" t="s">
        <v>24</v>
      </c>
    </row>
    <row r="459" spans="1:5" s="102" customFormat="1" x14ac:dyDescent="0.25">
      <c r="A459" s="38">
        <v>44330.522256944445</v>
      </c>
      <c r="B459" s="151">
        <v>44333</v>
      </c>
      <c r="C459" s="74">
        <v>500</v>
      </c>
      <c r="D459" s="39" t="s">
        <v>923</v>
      </c>
      <c r="E459" s="183" t="s">
        <v>24</v>
      </c>
    </row>
    <row r="460" spans="1:5" s="102" customFormat="1" x14ac:dyDescent="0.25">
      <c r="A460" s="38">
        <v>44330.524814814817</v>
      </c>
      <c r="B460" s="151">
        <v>44333</v>
      </c>
      <c r="C460" s="74">
        <v>100</v>
      </c>
      <c r="D460" s="39" t="s">
        <v>924</v>
      </c>
      <c r="E460" s="183" t="s">
        <v>24</v>
      </c>
    </row>
    <row r="461" spans="1:5" s="102" customFormat="1" x14ac:dyDescent="0.25">
      <c r="A461" s="38">
        <v>44330.546076388891</v>
      </c>
      <c r="B461" s="151">
        <v>44333</v>
      </c>
      <c r="C461" s="74">
        <v>500</v>
      </c>
      <c r="D461" s="39"/>
      <c r="E461" s="183" t="s">
        <v>24</v>
      </c>
    </row>
    <row r="462" spans="1:5" s="102" customFormat="1" x14ac:dyDescent="0.25">
      <c r="A462" s="38">
        <v>44330.546990740739</v>
      </c>
      <c r="B462" s="151">
        <v>44333</v>
      </c>
      <c r="C462" s="74">
        <v>1000</v>
      </c>
      <c r="D462" s="39" t="s">
        <v>245</v>
      </c>
      <c r="E462" s="183" t="s">
        <v>24</v>
      </c>
    </row>
    <row r="463" spans="1:5" s="102" customFormat="1" x14ac:dyDescent="0.25">
      <c r="A463" s="38">
        <v>44330.568206018521</v>
      </c>
      <c r="B463" s="151">
        <v>44333</v>
      </c>
      <c r="C463" s="74">
        <v>1000</v>
      </c>
      <c r="D463" s="39" t="s">
        <v>925</v>
      </c>
      <c r="E463" s="183" t="s">
        <v>24</v>
      </c>
    </row>
    <row r="464" spans="1:5" s="102" customFormat="1" x14ac:dyDescent="0.25">
      <c r="A464" s="38">
        <v>44330.578958333332</v>
      </c>
      <c r="B464" s="151">
        <v>44333</v>
      </c>
      <c r="C464" s="74">
        <v>400</v>
      </c>
      <c r="D464" s="39" t="s">
        <v>246</v>
      </c>
      <c r="E464" s="183" t="s">
        <v>24</v>
      </c>
    </row>
    <row r="465" spans="1:5" s="102" customFormat="1" x14ac:dyDescent="0.25">
      <c r="A465" s="38">
        <v>44330.620300925926</v>
      </c>
      <c r="B465" s="151">
        <v>44333</v>
      </c>
      <c r="C465" s="74">
        <v>1000</v>
      </c>
      <c r="D465" s="39" t="s">
        <v>926</v>
      </c>
      <c r="E465" s="183" t="s">
        <v>24</v>
      </c>
    </row>
    <row r="466" spans="1:5" s="102" customFormat="1" x14ac:dyDescent="0.25">
      <c r="A466" s="38">
        <v>44330.635358796295</v>
      </c>
      <c r="B466" s="151">
        <v>44333</v>
      </c>
      <c r="C466" s="74">
        <v>300</v>
      </c>
      <c r="D466" s="39" t="s">
        <v>927</v>
      </c>
      <c r="E466" s="183" t="s">
        <v>24</v>
      </c>
    </row>
    <row r="467" spans="1:5" s="102" customFormat="1" x14ac:dyDescent="0.25">
      <c r="A467" s="38">
        <v>44330.651655092595</v>
      </c>
      <c r="B467" s="151">
        <v>44333</v>
      </c>
      <c r="C467" s="74">
        <v>500</v>
      </c>
      <c r="D467" s="39"/>
      <c r="E467" s="183" t="s">
        <v>24</v>
      </c>
    </row>
    <row r="468" spans="1:5" s="102" customFormat="1" x14ac:dyDescent="0.25">
      <c r="A468" s="38">
        <v>44330.677291666667</v>
      </c>
      <c r="B468" s="151">
        <v>44333</v>
      </c>
      <c r="C468" s="74">
        <v>200</v>
      </c>
      <c r="D468" s="39" t="s">
        <v>928</v>
      </c>
      <c r="E468" s="183" t="s">
        <v>24</v>
      </c>
    </row>
    <row r="469" spans="1:5" s="102" customFormat="1" x14ac:dyDescent="0.25">
      <c r="A469" s="38">
        <v>44330.690358796295</v>
      </c>
      <c r="B469" s="151">
        <v>44333</v>
      </c>
      <c r="C469" s="74">
        <v>500</v>
      </c>
      <c r="D469" s="39" t="s">
        <v>247</v>
      </c>
      <c r="E469" s="183" t="s">
        <v>24</v>
      </c>
    </row>
    <row r="470" spans="1:5" s="102" customFormat="1" x14ac:dyDescent="0.25">
      <c r="A470" s="38">
        <v>44330.709097222221</v>
      </c>
      <c r="B470" s="151">
        <v>44333</v>
      </c>
      <c r="C470" s="74">
        <v>100</v>
      </c>
      <c r="D470" s="39"/>
      <c r="E470" s="183" t="s">
        <v>24</v>
      </c>
    </row>
    <row r="471" spans="1:5" s="102" customFormat="1" x14ac:dyDescent="0.25">
      <c r="A471" s="38">
        <v>44330.721562500003</v>
      </c>
      <c r="B471" s="151">
        <v>44333</v>
      </c>
      <c r="C471" s="74">
        <v>200</v>
      </c>
      <c r="D471" s="39"/>
      <c r="E471" s="183" t="s">
        <v>24</v>
      </c>
    </row>
    <row r="472" spans="1:5" s="102" customFormat="1" x14ac:dyDescent="0.25">
      <c r="A472" s="38">
        <v>44330.735810185186</v>
      </c>
      <c r="B472" s="151">
        <v>44333</v>
      </c>
      <c r="C472" s="74">
        <v>150</v>
      </c>
      <c r="D472" s="39" t="s">
        <v>929</v>
      </c>
      <c r="E472" s="183" t="s">
        <v>24</v>
      </c>
    </row>
    <row r="473" spans="1:5" s="102" customFormat="1" x14ac:dyDescent="0.25">
      <c r="A473" s="38">
        <v>44330.750902777778</v>
      </c>
      <c r="B473" s="151">
        <v>44333</v>
      </c>
      <c r="C473" s="74">
        <v>100</v>
      </c>
      <c r="D473" s="39" t="s">
        <v>930</v>
      </c>
      <c r="E473" s="183" t="s">
        <v>24</v>
      </c>
    </row>
    <row r="474" spans="1:5" s="102" customFormat="1" x14ac:dyDescent="0.25">
      <c r="A474" s="38">
        <v>44330.757187499999</v>
      </c>
      <c r="B474" s="151">
        <v>44333</v>
      </c>
      <c r="C474" s="74">
        <v>200</v>
      </c>
      <c r="D474" s="39" t="s">
        <v>611</v>
      </c>
      <c r="E474" s="183" t="s">
        <v>24</v>
      </c>
    </row>
    <row r="475" spans="1:5" s="102" customFormat="1" x14ac:dyDescent="0.25">
      <c r="A475" s="38">
        <v>44330.761712962965</v>
      </c>
      <c r="B475" s="151">
        <v>44333</v>
      </c>
      <c r="C475" s="74">
        <v>300</v>
      </c>
      <c r="D475" s="39" t="s">
        <v>931</v>
      </c>
      <c r="E475" s="183" t="s">
        <v>24</v>
      </c>
    </row>
    <row r="476" spans="1:5" s="102" customFormat="1" x14ac:dyDescent="0.25">
      <c r="A476" s="38">
        <v>44330.762094907404</v>
      </c>
      <c r="B476" s="151">
        <v>44333</v>
      </c>
      <c r="C476" s="74">
        <v>100</v>
      </c>
      <c r="D476" s="39"/>
      <c r="E476" s="183" t="s">
        <v>24</v>
      </c>
    </row>
    <row r="477" spans="1:5" s="102" customFormat="1" x14ac:dyDescent="0.25">
      <c r="A477" s="38">
        <v>44330.767731481479</v>
      </c>
      <c r="B477" s="151">
        <v>44333</v>
      </c>
      <c r="C477" s="74">
        <v>100</v>
      </c>
      <c r="D477" s="39"/>
      <c r="E477" s="183" t="s">
        <v>24</v>
      </c>
    </row>
    <row r="478" spans="1:5" s="102" customFormat="1" x14ac:dyDescent="0.25">
      <c r="A478" s="38">
        <v>44330.781724537039</v>
      </c>
      <c r="B478" s="151">
        <v>44333</v>
      </c>
      <c r="C478" s="74">
        <v>100</v>
      </c>
      <c r="D478" s="39" t="s">
        <v>660</v>
      </c>
      <c r="E478" s="183" t="s">
        <v>24</v>
      </c>
    </row>
    <row r="479" spans="1:5" s="102" customFormat="1" x14ac:dyDescent="0.25">
      <c r="A479" s="38">
        <v>44330.809270833335</v>
      </c>
      <c r="B479" s="151">
        <v>44333</v>
      </c>
      <c r="C479" s="74">
        <v>200</v>
      </c>
      <c r="D479" s="39" t="s">
        <v>932</v>
      </c>
      <c r="E479" s="183" t="s">
        <v>24</v>
      </c>
    </row>
    <row r="480" spans="1:5" s="102" customFormat="1" x14ac:dyDescent="0.25">
      <c r="A480" s="38">
        <v>44330.810972222222</v>
      </c>
      <c r="B480" s="151">
        <v>44333</v>
      </c>
      <c r="C480" s="74">
        <v>700</v>
      </c>
      <c r="D480" s="39"/>
      <c r="E480" s="183" t="s">
        <v>24</v>
      </c>
    </row>
    <row r="481" spans="1:5" s="102" customFormat="1" x14ac:dyDescent="0.25">
      <c r="A481" s="38">
        <v>44330.819166666668</v>
      </c>
      <c r="B481" s="151">
        <v>44333</v>
      </c>
      <c r="C481" s="74">
        <v>100</v>
      </c>
      <c r="D481" s="39" t="s">
        <v>933</v>
      </c>
      <c r="E481" s="183" t="s">
        <v>24</v>
      </c>
    </row>
    <row r="482" spans="1:5" s="102" customFormat="1" x14ac:dyDescent="0.25">
      <c r="A482" s="38">
        <v>44330.870879629627</v>
      </c>
      <c r="B482" s="151">
        <v>44333</v>
      </c>
      <c r="C482" s="74">
        <v>5000</v>
      </c>
      <c r="D482" s="39" t="s">
        <v>934</v>
      </c>
      <c r="E482" s="183" t="s">
        <v>24</v>
      </c>
    </row>
    <row r="483" spans="1:5" s="102" customFormat="1" x14ac:dyDescent="0.25">
      <c r="A483" s="38">
        <v>44330.874965277777</v>
      </c>
      <c r="B483" s="151">
        <v>44333</v>
      </c>
      <c r="C483" s="74">
        <v>500</v>
      </c>
      <c r="D483" s="39"/>
      <c r="E483" s="183" t="s">
        <v>24</v>
      </c>
    </row>
    <row r="484" spans="1:5" s="102" customFormat="1" x14ac:dyDescent="0.25">
      <c r="A484" s="38">
        <v>44330.901597222219</v>
      </c>
      <c r="B484" s="151">
        <v>44333</v>
      </c>
      <c r="C484" s="74">
        <v>1000</v>
      </c>
      <c r="D484" s="39" t="s">
        <v>471</v>
      </c>
      <c r="E484" s="183" t="s">
        <v>24</v>
      </c>
    </row>
    <row r="485" spans="1:5" s="102" customFormat="1" x14ac:dyDescent="0.25">
      <c r="A485" s="38">
        <v>44330.901666666665</v>
      </c>
      <c r="B485" s="151">
        <v>44333</v>
      </c>
      <c r="C485" s="74">
        <v>2000</v>
      </c>
      <c r="D485" s="39" t="s">
        <v>935</v>
      </c>
      <c r="E485" s="183" t="s">
        <v>24</v>
      </c>
    </row>
    <row r="486" spans="1:5" s="102" customFormat="1" x14ac:dyDescent="0.25">
      <c r="A486" s="38">
        <v>44330.923310185186</v>
      </c>
      <c r="B486" s="151">
        <v>44333</v>
      </c>
      <c r="C486" s="74">
        <v>300</v>
      </c>
      <c r="D486" s="39"/>
      <c r="E486" s="183" t="s">
        <v>24</v>
      </c>
    </row>
    <row r="487" spans="1:5" s="102" customFormat="1" x14ac:dyDescent="0.25">
      <c r="A487" s="38">
        <v>44330.94902777778</v>
      </c>
      <c r="B487" s="151">
        <v>44333</v>
      </c>
      <c r="C487" s="74">
        <v>50</v>
      </c>
      <c r="D487" s="39" t="s">
        <v>652</v>
      </c>
      <c r="E487" s="183" t="s">
        <v>24</v>
      </c>
    </row>
    <row r="488" spans="1:5" s="102" customFormat="1" x14ac:dyDescent="0.25">
      <c r="A488" s="38">
        <v>44330.953217592592</v>
      </c>
      <c r="B488" s="151">
        <v>44333</v>
      </c>
      <c r="C488" s="74">
        <v>50</v>
      </c>
      <c r="D488" s="39"/>
      <c r="E488" s="183" t="s">
        <v>24</v>
      </c>
    </row>
    <row r="489" spans="1:5" s="102" customFormat="1" x14ac:dyDescent="0.25">
      <c r="A489" s="38">
        <v>44331.157210648147</v>
      </c>
      <c r="B489" s="151">
        <v>44333</v>
      </c>
      <c r="C489" s="74">
        <v>100</v>
      </c>
      <c r="D489" s="39" t="s">
        <v>936</v>
      </c>
      <c r="E489" s="183" t="s">
        <v>24</v>
      </c>
    </row>
    <row r="490" spans="1:5" s="102" customFormat="1" x14ac:dyDescent="0.25">
      <c r="A490" s="38">
        <v>44331.426932870374</v>
      </c>
      <c r="B490" s="151">
        <v>44333</v>
      </c>
      <c r="C490" s="74">
        <v>100</v>
      </c>
      <c r="D490" s="39" t="s">
        <v>706</v>
      </c>
      <c r="E490" s="183" t="s">
        <v>24</v>
      </c>
    </row>
    <row r="491" spans="1:5" s="102" customFormat="1" x14ac:dyDescent="0.25">
      <c r="A491" s="38">
        <v>44331.435624999998</v>
      </c>
      <c r="B491" s="151">
        <v>44333</v>
      </c>
      <c r="C491" s="74">
        <v>500</v>
      </c>
      <c r="D491" s="39" t="s">
        <v>249</v>
      </c>
      <c r="E491" s="183" t="s">
        <v>24</v>
      </c>
    </row>
    <row r="492" spans="1:5" s="102" customFormat="1" x14ac:dyDescent="0.25">
      <c r="A492" s="38">
        <v>44331.454768518517</v>
      </c>
      <c r="B492" s="151">
        <v>44333</v>
      </c>
      <c r="C492" s="74">
        <v>100</v>
      </c>
      <c r="D492" s="39" t="s">
        <v>431</v>
      </c>
      <c r="E492" s="183" t="s">
        <v>24</v>
      </c>
    </row>
    <row r="493" spans="1:5" s="102" customFormat="1" x14ac:dyDescent="0.25">
      <c r="A493" s="38">
        <v>44331.481550925928</v>
      </c>
      <c r="B493" s="151">
        <v>44333</v>
      </c>
      <c r="C493" s="74">
        <v>100</v>
      </c>
      <c r="D493" s="39" t="s">
        <v>188</v>
      </c>
      <c r="E493" s="183" t="s">
        <v>24</v>
      </c>
    </row>
    <row r="494" spans="1:5" s="102" customFormat="1" x14ac:dyDescent="0.25">
      <c r="A494" s="38">
        <v>44331.492106481484</v>
      </c>
      <c r="B494" s="151">
        <v>44333</v>
      </c>
      <c r="C494" s="74">
        <v>300</v>
      </c>
      <c r="D494" s="39" t="s">
        <v>597</v>
      </c>
      <c r="E494" s="183" t="s">
        <v>24</v>
      </c>
    </row>
    <row r="495" spans="1:5" s="102" customFormat="1" x14ac:dyDescent="0.25">
      <c r="A495" s="38">
        <v>44331.57099537037</v>
      </c>
      <c r="B495" s="151">
        <v>44333</v>
      </c>
      <c r="C495" s="74">
        <v>1000</v>
      </c>
      <c r="D495" s="39" t="s">
        <v>937</v>
      </c>
      <c r="E495" s="183" t="s">
        <v>24</v>
      </c>
    </row>
    <row r="496" spans="1:5" s="102" customFormat="1" x14ac:dyDescent="0.25">
      <c r="A496" s="38">
        <v>44331.628506944442</v>
      </c>
      <c r="B496" s="151">
        <v>44333</v>
      </c>
      <c r="C496" s="74">
        <v>100</v>
      </c>
      <c r="D496" s="39" t="s">
        <v>250</v>
      </c>
      <c r="E496" s="183" t="s">
        <v>24</v>
      </c>
    </row>
    <row r="497" spans="1:5" s="102" customFormat="1" x14ac:dyDescent="0.25">
      <c r="A497" s="38">
        <v>44331.635555555556</v>
      </c>
      <c r="B497" s="151">
        <v>44333</v>
      </c>
      <c r="C497" s="74">
        <v>100</v>
      </c>
      <c r="D497" s="39" t="s">
        <v>251</v>
      </c>
      <c r="E497" s="183" t="s">
        <v>24</v>
      </c>
    </row>
    <row r="498" spans="1:5" s="102" customFormat="1" x14ac:dyDescent="0.25">
      <c r="A498" s="38">
        <v>44331.653854166667</v>
      </c>
      <c r="B498" s="151">
        <v>44333</v>
      </c>
      <c r="C498" s="74">
        <v>350</v>
      </c>
      <c r="D498" s="39" t="s">
        <v>646</v>
      </c>
      <c r="E498" s="183" t="s">
        <v>24</v>
      </c>
    </row>
    <row r="499" spans="1:5" s="102" customFormat="1" x14ac:dyDescent="0.25">
      <c r="A499" s="38">
        <v>44331.676886574074</v>
      </c>
      <c r="B499" s="151">
        <v>44333</v>
      </c>
      <c r="C499" s="74">
        <v>100</v>
      </c>
      <c r="D499" s="39" t="s">
        <v>252</v>
      </c>
      <c r="E499" s="183" t="s">
        <v>24</v>
      </c>
    </row>
    <row r="500" spans="1:5" s="102" customFormat="1" x14ac:dyDescent="0.25">
      <c r="A500" s="38">
        <v>44331.710405092592</v>
      </c>
      <c r="B500" s="151">
        <v>44333</v>
      </c>
      <c r="C500" s="74">
        <v>625</v>
      </c>
      <c r="D500" s="39" t="s">
        <v>938</v>
      </c>
      <c r="E500" s="183" t="s">
        <v>24</v>
      </c>
    </row>
    <row r="501" spans="1:5" s="102" customFormat="1" x14ac:dyDescent="0.25">
      <c r="A501" s="38">
        <v>44331.714513888888</v>
      </c>
      <c r="B501" s="151">
        <v>44333</v>
      </c>
      <c r="C501" s="74">
        <v>900</v>
      </c>
      <c r="D501" s="39" t="s">
        <v>691</v>
      </c>
      <c r="E501" s="183" t="s">
        <v>24</v>
      </c>
    </row>
    <row r="502" spans="1:5" s="102" customFormat="1" x14ac:dyDescent="0.25">
      <c r="A502" s="38">
        <v>44331.762071759258</v>
      </c>
      <c r="B502" s="151">
        <v>44333</v>
      </c>
      <c r="C502" s="74">
        <v>300</v>
      </c>
      <c r="D502" s="39" t="s">
        <v>185</v>
      </c>
      <c r="E502" s="183" t="s">
        <v>24</v>
      </c>
    </row>
    <row r="503" spans="1:5" s="102" customFormat="1" x14ac:dyDescent="0.25">
      <c r="A503" s="38">
        <v>44331.763240740744</v>
      </c>
      <c r="B503" s="151">
        <v>44333</v>
      </c>
      <c r="C503" s="74">
        <v>300</v>
      </c>
      <c r="D503" s="39" t="s">
        <v>185</v>
      </c>
      <c r="E503" s="183" t="s">
        <v>24</v>
      </c>
    </row>
    <row r="504" spans="1:5" s="102" customFormat="1" x14ac:dyDescent="0.25">
      <c r="A504" s="38">
        <v>44331.774513888886</v>
      </c>
      <c r="B504" s="151">
        <v>44333</v>
      </c>
      <c r="C504" s="74">
        <v>500</v>
      </c>
      <c r="D504" s="39"/>
      <c r="E504" s="183" t="s">
        <v>24</v>
      </c>
    </row>
    <row r="505" spans="1:5" s="102" customFormat="1" x14ac:dyDescent="0.25">
      <c r="A505" s="38">
        <v>44331.796550925923</v>
      </c>
      <c r="B505" s="151">
        <v>44333</v>
      </c>
      <c r="C505" s="74">
        <v>500</v>
      </c>
      <c r="D505" s="39" t="s">
        <v>939</v>
      </c>
      <c r="E505" s="183" t="s">
        <v>24</v>
      </c>
    </row>
    <row r="506" spans="1:5" s="102" customFormat="1" x14ac:dyDescent="0.25">
      <c r="A506" s="38">
        <v>44331.796585648146</v>
      </c>
      <c r="B506" s="151">
        <v>44333</v>
      </c>
      <c r="C506" s="74">
        <v>300</v>
      </c>
      <c r="D506" s="39" t="s">
        <v>243</v>
      </c>
      <c r="E506" s="183" t="s">
        <v>24</v>
      </c>
    </row>
    <row r="507" spans="1:5" s="102" customFormat="1" x14ac:dyDescent="0.25">
      <c r="A507" s="38">
        <v>44331.822731481479</v>
      </c>
      <c r="B507" s="151">
        <v>44333</v>
      </c>
      <c r="C507" s="74">
        <v>300</v>
      </c>
      <c r="D507" s="39"/>
      <c r="E507" s="183" t="s">
        <v>24</v>
      </c>
    </row>
    <row r="508" spans="1:5" s="102" customFormat="1" x14ac:dyDescent="0.25">
      <c r="A508" s="38">
        <v>44331.869513888887</v>
      </c>
      <c r="B508" s="151">
        <v>44333</v>
      </c>
      <c r="C508" s="74">
        <v>200</v>
      </c>
      <c r="D508" s="39" t="s">
        <v>940</v>
      </c>
      <c r="E508" s="183" t="s">
        <v>24</v>
      </c>
    </row>
    <row r="509" spans="1:5" s="102" customFormat="1" x14ac:dyDescent="0.25">
      <c r="A509" s="38">
        <v>44331.879699074074</v>
      </c>
      <c r="B509" s="151">
        <v>44333</v>
      </c>
      <c r="C509" s="74">
        <v>100</v>
      </c>
      <c r="D509" s="39" t="s">
        <v>253</v>
      </c>
      <c r="E509" s="183" t="s">
        <v>24</v>
      </c>
    </row>
    <row r="510" spans="1:5" s="102" customFormat="1" x14ac:dyDescent="0.25">
      <c r="A510" s="38">
        <v>44331.899236111109</v>
      </c>
      <c r="B510" s="151">
        <v>44333</v>
      </c>
      <c r="C510" s="74">
        <v>5000</v>
      </c>
      <c r="D510" s="39" t="s">
        <v>533</v>
      </c>
      <c r="E510" s="183" t="s">
        <v>24</v>
      </c>
    </row>
    <row r="511" spans="1:5" s="102" customFormat="1" x14ac:dyDescent="0.25">
      <c r="A511" s="38">
        <v>44331.986296296294</v>
      </c>
      <c r="B511" s="151">
        <v>44333</v>
      </c>
      <c r="C511" s="74">
        <v>100</v>
      </c>
      <c r="D511" s="39" t="s">
        <v>511</v>
      </c>
      <c r="E511" s="183" t="s">
        <v>24</v>
      </c>
    </row>
    <row r="512" spans="1:5" s="102" customFormat="1" x14ac:dyDescent="0.25">
      <c r="A512" s="38">
        <v>44331.991481481484</v>
      </c>
      <c r="B512" s="151">
        <v>44333</v>
      </c>
      <c r="C512" s="74">
        <v>500</v>
      </c>
      <c r="D512" s="39" t="s">
        <v>254</v>
      </c>
      <c r="E512" s="183" t="s">
        <v>24</v>
      </c>
    </row>
    <row r="513" spans="1:5" s="102" customFormat="1" x14ac:dyDescent="0.25">
      <c r="A513" s="38">
        <v>44332.01798611111</v>
      </c>
      <c r="B513" s="151">
        <v>44333</v>
      </c>
      <c r="C513" s="74">
        <v>500</v>
      </c>
      <c r="D513" s="39"/>
      <c r="E513" s="183" t="s">
        <v>24</v>
      </c>
    </row>
    <row r="514" spans="1:5" s="102" customFormat="1" x14ac:dyDescent="0.25">
      <c r="A514" s="38">
        <v>44332.07240740741</v>
      </c>
      <c r="B514" s="151">
        <v>44333</v>
      </c>
      <c r="C514" s="74">
        <v>700</v>
      </c>
      <c r="D514" s="39"/>
      <c r="E514" s="183" t="s">
        <v>24</v>
      </c>
    </row>
    <row r="515" spans="1:5" s="102" customFormat="1" x14ac:dyDescent="0.25">
      <c r="A515" s="38">
        <v>44332.099872685183</v>
      </c>
      <c r="B515" s="151">
        <v>44333</v>
      </c>
      <c r="C515" s="74">
        <v>100</v>
      </c>
      <c r="D515" s="39"/>
      <c r="E515" s="183" t="s">
        <v>24</v>
      </c>
    </row>
    <row r="516" spans="1:5" s="102" customFormat="1" x14ac:dyDescent="0.25">
      <c r="A516" s="38">
        <v>44332.482638888891</v>
      </c>
      <c r="B516" s="151">
        <v>44333</v>
      </c>
      <c r="C516" s="74">
        <v>300</v>
      </c>
      <c r="D516" s="39" t="s">
        <v>698</v>
      </c>
      <c r="E516" s="183" t="s">
        <v>24</v>
      </c>
    </row>
    <row r="517" spans="1:5" s="102" customFormat="1" x14ac:dyDescent="0.25">
      <c r="A517" s="38">
        <v>44332.488171296296</v>
      </c>
      <c r="B517" s="151">
        <v>44333</v>
      </c>
      <c r="C517" s="74">
        <v>200</v>
      </c>
      <c r="D517" s="39" t="s">
        <v>255</v>
      </c>
      <c r="E517" s="183" t="s">
        <v>24</v>
      </c>
    </row>
    <row r="518" spans="1:5" s="102" customFormat="1" x14ac:dyDescent="0.25">
      <c r="A518" s="38">
        <v>44332.502129629633</v>
      </c>
      <c r="B518" s="151">
        <v>44333</v>
      </c>
      <c r="C518" s="74">
        <v>1000</v>
      </c>
      <c r="D518" s="39"/>
      <c r="E518" s="183" t="s">
        <v>24</v>
      </c>
    </row>
    <row r="519" spans="1:5" s="102" customFormat="1" x14ac:dyDescent="0.25">
      <c r="A519" s="38">
        <v>44332.599282407406</v>
      </c>
      <c r="B519" s="151">
        <v>44333</v>
      </c>
      <c r="C519" s="74">
        <v>300</v>
      </c>
      <c r="D519" s="39" t="s">
        <v>941</v>
      </c>
      <c r="E519" s="183" t="s">
        <v>24</v>
      </c>
    </row>
    <row r="520" spans="1:5" s="102" customFormat="1" x14ac:dyDescent="0.25">
      <c r="A520" s="38">
        <v>44332.620127314818</v>
      </c>
      <c r="B520" s="151">
        <v>44333</v>
      </c>
      <c r="C520" s="74">
        <v>50</v>
      </c>
      <c r="D520" s="39" t="s">
        <v>942</v>
      </c>
      <c r="E520" s="183" t="s">
        <v>24</v>
      </c>
    </row>
    <row r="521" spans="1:5" s="102" customFormat="1" x14ac:dyDescent="0.25">
      <c r="A521" s="38">
        <v>44332.62908564815</v>
      </c>
      <c r="B521" s="151">
        <v>44333</v>
      </c>
      <c r="C521" s="74">
        <v>1000</v>
      </c>
      <c r="D521" s="39" t="s">
        <v>598</v>
      </c>
      <c r="E521" s="183" t="s">
        <v>24</v>
      </c>
    </row>
    <row r="522" spans="1:5" s="102" customFormat="1" x14ac:dyDescent="0.25">
      <c r="A522" s="38">
        <v>44332.680023148147</v>
      </c>
      <c r="B522" s="151">
        <v>44333</v>
      </c>
      <c r="C522" s="74">
        <v>100</v>
      </c>
      <c r="D522" s="39" t="s">
        <v>257</v>
      </c>
      <c r="E522" s="183" t="s">
        <v>24</v>
      </c>
    </row>
    <row r="523" spans="1:5" s="102" customFormat="1" x14ac:dyDescent="0.25">
      <c r="A523" s="38">
        <v>44332.698437500003</v>
      </c>
      <c r="B523" s="151">
        <v>44333</v>
      </c>
      <c r="C523" s="74">
        <v>400</v>
      </c>
      <c r="D523" s="39" t="s">
        <v>325</v>
      </c>
      <c r="E523" s="183" t="s">
        <v>24</v>
      </c>
    </row>
    <row r="524" spans="1:5" s="102" customFormat="1" x14ac:dyDescent="0.25">
      <c r="A524" s="38">
        <v>44332.706990740742</v>
      </c>
      <c r="B524" s="151">
        <v>44333</v>
      </c>
      <c r="C524" s="74">
        <v>500</v>
      </c>
      <c r="D524" s="39" t="s">
        <v>700</v>
      </c>
      <c r="E524" s="183" t="s">
        <v>24</v>
      </c>
    </row>
    <row r="525" spans="1:5" s="102" customFormat="1" x14ac:dyDescent="0.25">
      <c r="A525" s="38">
        <v>44332.737488425926</v>
      </c>
      <c r="B525" s="151">
        <v>44333</v>
      </c>
      <c r="C525" s="74">
        <v>150</v>
      </c>
      <c r="D525" s="39"/>
      <c r="E525" s="183" t="s">
        <v>24</v>
      </c>
    </row>
    <row r="526" spans="1:5" s="102" customFormat="1" x14ac:dyDescent="0.25">
      <c r="A526" s="38">
        <v>44332.758506944447</v>
      </c>
      <c r="B526" s="151">
        <v>44333</v>
      </c>
      <c r="C526" s="74">
        <v>200</v>
      </c>
      <c r="D526" s="39" t="s">
        <v>258</v>
      </c>
      <c r="E526" s="183" t="s">
        <v>24</v>
      </c>
    </row>
    <row r="527" spans="1:5" s="102" customFormat="1" x14ac:dyDescent="0.25">
      <c r="A527" s="38">
        <v>44332.773298611108</v>
      </c>
      <c r="B527" s="151">
        <v>44333</v>
      </c>
      <c r="C527" s="74">
        <v>300</v>
      </c>
      <c r="D527" s="39"/>
      <c r="E527" s="183" t="s">
        <v>24</v>
      </c>
    </row>
    <row r="528" spans="1:5" s="102" customFormat="1" x14ac:dyDescent="0.25">
      <c r="A528" s="38">
        <v>44332.825543981482</v>
      </c>
      <c r="B528" s="151">
        <v>44333</v>
      </c>
      <c r="C528" s="74">
        <v>1000</v>
      </c>
      <c r="D528" s="39" t="s">
        <v>943</v>
      </c>
      <c r="E528" s="183" t="s">
        <v>24</v>
      </c>
    </row>
    <row r="529" spans="1:5" s="102" customFormat="1" x14ac:dyDescent="0.25">
      <c r="A529" s="38">
        <v>44332.840208333335</v>
      </c>
      <c r="B529" s="151">
        <v>44333</v>
      </c>
      <c r="C529" s="74">
        <v>300</v>
      </c>
      <c r="D529" s="39" t="s">
        <v>260</v>
      </c>
      <c r="E529" s="183" t="s">
        <v>24</v>
      </c>
    </row>
    <row r="530" spans="1:5" s="102" customFormat="1" x14ac:dyDescent="0.25">
      <c r="A530" s="38">
        <v>44332.867627314816</v>
      </c>
      <c r="B530" s="151">
        <v>44333</v>
      </c>
      <c r="C530" s="74">
        <v>200</v>
      </c>
      <c r="D530" s="39" t="s">
        <v>944</v>
      </c>
      <c r="E530" s="183" t="s">
        <v>24</v>
      </c>
    </row>
    <row r="531" spans="1:5" s="102" customFormat="1" x14ac:dyDescent="0.25">
      <c r="A531" s="38">
        <v>44332.877500000002</v>
      </c>
      <c r="B531" s="151">
        <v>44333</v>
      </c>
      <c r="C531" s="74">
        <v>50</v>
      </c>
      <c r="D531" s="39" t="s">
        <v>652</v>
      </c>
      <c r="E531" s="183" t="s">
        <v>24</v>
      </c>
    </row>
    <row r="532" spans="1:5" s="102" customFormat="1" x14ac:dyDescent="0.25">
      <c r="A532" s="38">
        <v>44332.881377314814</v>
      </c>
      <c r="B532" s="151">
        <v>44333</v>
      </c>
      <c r="C532" s="74">
        <v>100</v>
      </c>
      <c r="D532" s="39" t="s">
        <v>945</v>
      </c>
      <c r="E532" s="183" t="s">
        <v>24</v>
      </c>
    </row>
    <row r="533" spans="1:5" s="102" customFormat="1" x14ac:dyDescent="0.25">
      <c r="A533" s="38">
        <v>44332.899710648147</v>
      </c>
      <c r="B533" s="151">
        <v>44333</v>
      </c>
      <c r="C533" s="74">
        <v>1000</v>
      </c>
      <c r="D533" s="39"/>
      <c r="E533" s="183" t="s">
        <v>24</v>
      </c>
    </row>
    <row r="534" spans="1:5" s="102" customFormat="1" x14ac:dyDescent="0.25">
      <c r="A534" s="38">
        <v>44332.929675925923</v>
      </c>
      <c r="B534" s="151">
        <v>44333</v>
      </c>
      <c r="C534" s="74">
        <v>250</v>
      </c>
      <c r="D534" s="39" t="s">
        <v>261</v>
      </c>
      <c r="E534" s="183" t="s">
        <v>24</v>
      </c>
    </row>
    <row r="535" spans="1:5" s="102" customFormat="1" x14ac:dyDescent="0.25">
      <c r="A535" s="38">
        <v>44332.94935185185</v>
      </c>
      <c r="B535" s="151">
        <v>44333</v>
      </c>
      <c r="C535" s="74">
        <v>2000</v>
      </c>
      <c r="D535" s="39" t="s">
        <v>701</v>
      </c>
      <c r="E535" s="183" t="s">
        <v>24</v>
      </c>
    </row>
    <row r="536" spans="1:5" s="102" customFormat="1" x14ac:dyDescent="0.25">
      <c r="A536" s="38">
        <v>44332.99726851852</v>
      </c>
      <c r="B536" s="151">
        <v>44333</v>
      </c>
      <c r="C536" s="74">
        <v>98.46</v>
      </c>
      <c r="D536" s="39" t="s">
        <v>262</v>
      </c>
      <c r="E536" s="183" t="s">
        <v>24</v>
      </c>
    </row>
    <row r="537" spans="1:5" s="102" customFormat="1" x14ac:dyDescent="0.25">
      <c r="A537" s="38">
        <v>44333.064062500001</v>
      </c>
      <c r="B537" s="38">
        <v>44334</v>
      </c>
      <c r="C537" s="74">
        <v>3000</v>
      </c>
      <c r="D537" s="39"/>
      <c r="E537" s="183" t="s">
        <v>24</v>
      </c>
    </row>
    <row r="538" spans="1:5" s="102" customFormat="1" x14ac:dyDescent="0.25">
      <c r="A538" s="38">
        <v>44333.236759259256</v>
      </c>
      <c r="B538" s="38">
        <v>44334</v>
      </c>
      <c r="C538" s="74">
        <v>100</v>
      </c>
      <c r="D538" s="39" t="s">
        <v>512</v>
      </c>
      <c r="E538" s="183" t="s">
        <v>24</v>
      </c>
    </row>
    <row r="539" spans="1:5" s="102" customFormat="1" x14ac:dyDescent="0.25">
      <c r="A539" s="38">
        <v>44333.371562499997</v>
      </c>
      <c r="B539" s="38">
        <v>44334</v>
      </c>
      <c r="C539" s="74">
        <v>300</v>
      </c>
      <c r="D539" s="39" t="s">
        <v>691</v>
      </c>
      <c r="E539" s="183" t="s">
        <v>24</v>
      </c>
    </row>
    <row r="540" spans="1:5" s="102" customFormat="1" x14ac:dyDescent="0.25">
      <c r="A540" s="38">
        <v>44333.381018518521</v>
      </c>
      <c r="B540" s="38">
        <v>44334</v>
      </c>
      <c r="C540" s="74">
        <v>1000</v>
      </c>
      <c r="D540" s="39" t="s">
        <v>479</v>
      </c>
      <c r="E540" s="183" t="s">
        <v>24</v>
      </c>
    </row>
    <row r="541" spans="1:5" s="102" customFormat="1" x14ac:dyDescent="0.25">
      <c r="A541" s="38">
        <v>44333.39508101852</v>
      </c>
      <c r="B541" s="38">
        <v>44334</v>
      </c>
      <c r="C541" s="74">
        <v>3000</v>
      </c>
      <c r="D541" s="39" t="s">
        <v>472</v>
      </c>
      <c r="E541" s="183" t="s">
        <v>24</v>
      </c>
    </row>
    <row r="542" spans="1:5" s="102" customFormat="1" x14ac:dyDescent="0.25">
      <c r="A542" s="38">
        <v>44333.397037037037</v>
      </c>
      <c r="B542" s="38">
        <v>44334</v>
      </c>
      <c r="C542" s="74">
        <v>300</v>
      </c>
      <c r="D542" s="39" t="s">
        <v>705</v>
      </c>
      <c r="E542" s="183" t="s">
        <v>24</v>
      </c>
    </row>
    <row r="543" spans="1:5" s="102" customFormat="1" x14ac:dyDescent="0.25">
      <c r="A543" s="38">
        <v>44333.399837962963</v>
      </c>
      <c r="B543" s="38">
        <v>44334</v>
      </c>
      <c r="C543" s="74">
        <v>100</v>
      </c>
      <c r="D543" s="39" t="s">
        <v>946</v>
      </c>
      <c r="E543" s="183" t="s">
        <v>24</v>
      </c>
    </row>
    <row r="544" spans="1:5" s="102" customFormat="1" x14ac:dyDescent="0.25">
      <c r="A544" s="38">
        <v>44333.426828703705</v>
      </c>
      <c r="B544" s="38">
        <v>44334</v>
      </c>
      <c r="C544" s="74">
        <v>1000</v>
      </c>
      <c r="D544" s="39" t="s">
        <v>702</v>
      </c>
      <c r="E544" s="183" t="s">
        <v>24</v>
      </c>
    </row>
    <row r="545" spans="1:5" s="102" customFormat="1" x14ac:dyDescent="0.25">
      <c r="A545" s="38">
        <v>44333.446631944447</v>
      </c>
      <c r="B545" s="38">
        <v>44334</v>
      </c>
      <c r="C545" s="74">
        <v>500</v>
      </c>
      <c r="D545" s="39" t="s">
        <v>263</v>
      </c>
      <c r="E545" s="183" t="s">
        <v>24</v>
      </c>
    </row>
    <row r="546" spans="1:5" s="102" customFormat="1" x14ac:dyDescent="0.25">
      <c r="A546" s="38">
        <v>44333.45517361111</v>
      </c>
      <c r="B546" s="38">
        <v>44334</v>
      </c>
      <c r="C546" s="74">
        <v>400</v>
      </c>
      <c r="D546" s="39" t="s">
        <v>599</v>
      </c>
      <c r="E546" s="183" t="s">
        <v>24</v>
      </c>
    </row>
    <row r="547" spans="1:5" s="102" customFormat="1" x14ac:dyDescent="0.25">
      <c r="A547" s="38">
        <v>44333.476724537039</v>
      </c>
      <c r="B547" s="38">
        <v>44334</v>
      </c>
      <c r="C547" s="74">
        <v>100</v>
      </c>
      <c r="D547" s="39" t="s">
        <v>264</v>
      </c>
      <c r="E547" s="183" t="s">
        <v>24</v>
      </c>
    </row>
    <row r="548" spans="1:5" s="102" customFormat="1" x14ac:dyDescent="0.25">
      <c r="A548" s="38">
        <v>44333.495821759258</v>
      </c>
      <c r="B548" s="38">
        <v>44334</v>
      </c>
      <c r="C548" s="74">
        <v>300</v>
      </c>
      <c r="D548" s="39" t="s">
        <v>600</v>
      </c>
      <c r="E548" s="183" t="s">
        <v>24</v>
      </c>
    </row>
    <row r="549" spans="1:5" s="102" customFormat="1" x14ac:dyDescent="0.25">
      <c r="A549" s="38">
        <v>44333.538587962961</v>
      </c>
      <c r="B549" s="38">
        <v>44334</v>
      </c>
      <c r="C549" s="74">
        <v>2000</v>
      </c>
      <c r="D549" s="39"/>
      <c r="E549" s="183" t="s">
        <v>24</v>
      </c>
    </row>
    <row r="550" spans="1:5" s="102" customFormat="1" x14ac:dyDescent="0.25">
      <c r="A550" s="38">
        <v>44333.539155092592</v>
      </c>
      <c r="B550" s="38">
        <v>44334</v>
      </c>
      <c r="C550" s="74">
        <v>250</v>
      </c>
      <c r="D550" s="39" t="s">
        <v>947</v>
      </c>
      <c r="E550" s="183" t="s">
        <v>24</v>
      </c>
    </row>
    <row r="551" spans="1:5" s="102" customFormat="1" x14ac:dyDescent="0.25">
      <c r="A551" s="38">
        <v>44333.55159722222</v>
      </c>
      <c r="B551" s="38">
        <v>44334</v>
      </c>
      <c r="C551" s="74">
        <v>1000</v>
      </c>
      <c r="D551" s="39"/>
      <c r="E551" s="183" t="s">
        <v>24</v>
      </c>
    </row>
    <row r="552" spans="1:5" s="102" customFormat="1" x14ac:dyDescent="0.25">
      <c r="A552" s="38">
        <v>44333.561018518521</v>
      </c>
      <c r="B552" s="38">
        <v>44334</v>
      </c>
      <c r="C552" s="74">
        <v>350</v>
      </c>
      <c r="D552" s="39" t="s">
        <v>513</v>
      </c>
      <c r="E552" s="183" t="s">
        <v>24</v>
      </c>
    </row>
    <row r="553" spans="1:5" s="102" customFormat="1" x14ac:dyDescent="0.25">
      <c r="A553" s="38">
        <v>44333.567928240744</v>
      </c>
      <c r="B553" s="38">
        <v>44334</v>
      </c>
      <c r="C553" s="74">
        <v>500</v>
      </c>
      <c r="D553" s="39" t="s">
        <v>394</v>
      </c>
      <c r="E553" s="183" t="s">
        <v>24</v>
      </c>
    </row>
    <row r="554" spans="1:5" s="102" customFormat="1" x14ac:dyDescent="0.25">
      <c r="A554" s="38">
        <v>44333.594548611109</v>
      </c>
      <c r="B554" s="38">
        <v>44334</v>
      </c>
      <c r="C554" s="74">
        <v>100</v>
      </c>
      <c r="D554" s="39"/>
      <c r="E554" s="183" t="s">
        <v>24</v>
      </c>
    </row>
    <row r="555" spans="1:5" s="102" customFormat="1" x14ac:dyDescent="0.25">
      <c r="A555" s="38">
        <v>44333.635439814818</v>
      </c>
      <c r="B555" s="38">
        <v>44334</v>
      </c>
      <c r="C555" s="74">
        <v>100</v>
      </c>
      <c r="D555" s="39" t="s">
        <v>649</v>
      </c>
      <c r="E555" s="183" t="s">
        <v>24</v>
      </c>
    </row>
    <row r="556" spans="1:5" s="102" customFormat="1" x14ac:dyDescent="0.25">
      <c r="A556" s="38">
        <v>44333.635509259257</v>
      </c>
      <c r="B556" s="38">
        <v>44334</v>
      </c>
      <c r="C556" s="74">
        <v>1500</v>
      </c>
      <c r="D556" s="39" t="s">
        <v>647</v>
      </c>
      <c r="E556" s="183" t="s">
        <v>24</v>
      </c>
    </row>
    <row r="557" spans="1:5" s="102" customFormat="1" x14ac:dyDescent="0.25">
      <c r="A557" s="38">
        <v>44333.641921296294</v>
      </c>
      <c r="B557" s="38">
        <v>44334</v>
      </c>
      <c r="C557" s="74">
        <v>200</v>
      </c>
      <c r="D557" s="39" t="s">
        <v>256</v>
      </c>
      <c r="E557" s="183" t="s">
        <v>24</v>
      </c>
    </row>
    <row r="558" spans="1:5" s="102" customFormat="1" x14ac:dyDescent="0.25">
      <c r="A558" s="38">
        <v>44333.696226851855</v>
      </c>
      <c r="B558" s="38">
        <v>44334</v>
      </c>
      <c r="C558" s="74">
        <v>500</v>
      </c>
      <c r="D558" s="39" t="s">
        <v>514</v>
      </c>
      <c r="E558" s="183" t="s">
        <v>24</v>
      </c>
    </row>
    <row r="559" spans="1:5" s="102" customFormat="1" x14ac:dyDescent="0.25">
      <c r="A559" s="38">
        <v>44333.731365740743</v>
      </c>
      <c r="B559" s="38">
        <v>44334</v>
      </c>
      <c r="C559" s="74">
        <v>500</v>
      </c>
      <c r="D559" s="39" t="s">
        <v>697</v>
      </c>
      <c r="E559" s="183" t="s">
        <v>24</v>
      </c>
    </row>
    <row r="560" spans="1:5" s="102" customFormat="1" x14ac:dyDescent="0.25">
      <c r="A560" s="38">
        <v>44333.738888888889</v>
      </c>
      <c r="B560" s="38">
        <v>44334</v>
      </c>
      <c r="C560" s="74">
        <v>500</v>
      </c>
      <c r="D560" s="39" t="s">
        <v>703</v>
      </c>
      <c r="E560" s="183" t="s">
        <v>24</v>
      </c>
    </row>
    <row r="561" spans="1:5" s="102" customFormat="1" x14ac:dyDescent="0.25">
      <c r="A561" s="38">
        <v>44333.751331018517</v>
      </c>
      <c r="B561" s="38">
        <v>44334</v>
      </c>
      <c r="C561" s="74">
        <v>1000</v>
      </c>
      <c r="D561" s="39" t="s">
        <v>432</v>
      </c>
      <c r="E561" s="183" t="s">
        <v>24</v>
      </c>
    </row>
    <row r="562" spans="1:5" s="102" customFormat="1" x14ac:dyDescent="0.25">
      <c r="A562" s="38">
        <v>44333.7887962963</v>
      </c>
      <c r="B562" s="38">
        <v>44334</v>
      </c>
      <c r="C562" s="74">
        <v>500</v>
      </c>
      <c r="D562" s="39"/>
      <c r="E562" s="183" t="s">
        <v>24</v>
      </c>
    </row>
    <row r="563" spans="1:5" s="102" customFormat="1" x14ac:dyDescent="0.25">
      <c r="A563" s="38">
        <v>44333.814525462964</v>
      </c>
      <c r="B563" s="38">
        <v>44334</v>
      </c>
      <c r="C563" s="74">
        <v>500</v>
      </c>
      <c r="D563" s="39" t="s">
        <v>259</v>
      </c>
      <c r="E563" s="183" t="s">
        <v>24</v>
      </c>
    </row>
    <row r="564" spans="1:5" s="102" customFormat="1" x14ac:dyDescent="0.25">
      <c r="A564" s="38">
        <v>44333.85527777778</v>
      </c>
      <c r="B564" s="38">
        <v>44334</v>
      </c>
      <c r="C564" s="74">
        <v>500</v>
      </c>
      <c r="D564" s="39" t="s">
        <v>151</v>
      </c>
      <c r="E564" s="183" t="s">
        <v>24</v>
      </c>
    </row>
    <row r="565" spans="1:5" s="102" customFormat="1" x14ac:dyDescent="0.25">
      <c r="A565" s="38">
        <v>44333.86314814815</v>
      </c>
      <c r="B565" s="38">
        <v>44334</v>
      </c>
      <c r="C565" s="74">
        <v>300</v>
      </c>
      <c r="D565" s="39"/>
      <c r="E565" s="183" t="s">
        <v>24</v>
      </c>
    </row>
    <row r="566" spans="1:5" s="102" customFormat="1" x14ac:dyDescent="0.25">
      <c r="A566" s="38">
        <v>44333.898912037039</v>
      </c>
      <c r="B566" s="38">
        <v>44334</v>
      </c>
      <c r="C566" s="74">
        <v>50</v>
      </c>
      <c r="D566" s="39" t="s">
        <v>265</v>
      </c>
      <c r="E566" s="183" t="s">
        <v>24</v>
      </c>
    </row>
    <row r="567" spans="1:5" s="102" customFormat="1" x14ac:dyDescent="0.25">
      <c r="A567" s="38">
        <v>44333.941990740743</v>
      </c>
      <c r="B567" s="38">
        <v>44334</v>
      </c>
      <c r="C567" s="74">
        <v>50</v>
      </c>
      <c r="D567" s="39" t="s">
        <v>652</v>
      </c>
      <c r="E567" s="183" t="s">
        <v>24</v>
      </c>
    </row>
    <row r="568" spans="1:5" s="102" customFormat="1" x14ac:dyDescent="0.25">
      <c r="A568" s="38">
        <v>44333.955949074072</v>
      </c>
      <c r="B568" s="38">
        <v>44334</v>
      </c>
      <c r="C568" s="74">
        <v>500</v>
      </c>
      <c r="D568" s="39" t="s">
        <v>601</v>
      </c>
      <c r="E568" s="183" t="s">
        <v>24</v>
      </c>
    </row>
    <row r="569" spans="1:5" s="102" customFormat="1" x14ac:dyDescent="0.25">
      <c r="A569" s="38">
        <v>44333.970532407409</v>
      </c>
      <c r="B569" s="38">
        <v>44334</v>
      </c>
      <c r="C569" s="74">
        <v>1000</v>
      </c>
      <c r="D569" s="39" t="s">
        <v>551</v>
      </c>
      <c r="E569" s="183" t="s">
        <v>24</v>
      </c>
    </row>
    <row r="570" spans="1:5" s="102" customFormat="1" x14ac:dyDescent="0.25">
      <c r="A570" s="38">
        <v>44334.127152777779</v>
      </c>
      <c r="B570" s="38">
        <v>44335</v>
      </c>
      <c r="C570" s="74">
        <v>111</v>
      </c>
      <c r="D570" s="39" t="s">
        <v>266</v>
      </c>
      <c r="E570" s="183" t="s">
        <v>24</v>
      </c>
    </row>
    <row r="571" spans="1:5" s="102" customFormat="1" x14ac:dyDescent="0.25">
      <c r="A571" s="38">
        <v>44334.392488425925</v>
      </c>
      <c r="B571" s="38">
        <v>44335</v>
      </c>
      <c r="C571" s="74">
        <v>200</v>
      </c>
      <c r="D571" s="39" t="s">
        <v>433</v>
      </c>
      <c r="E571" s="183" t="s">
        <v>24</v>
      </c>
    </row>
    <row r="572" spans="1:5" s="102" customFormat="1" x14ac:dyDescent="0.25">
      <c r="A572" s="38">
        <v>44334.410208333335</v>
      </c>
      <c r="B572" s="38">
        <v>44335</v>
      </c>
      <c r="C572" s="74">
        <v>5000</v>
      </c>
      <c r="D572" s="39" t="s">
        <v>689</v>
      </c>
      <c r="E572" s="183" t="s">
        <v>24</v>
      </c>
    </row>
    <row r="573" spans="1:5" s="102" customFormat="1" x14ac:dyDescent="0.25">
      <c r="A573" s="38">
        <v>44334.445949074077</v>
      </c>
      <c r="B573" s="38">
        <v>44335</v>
      </c>
      <c r="C573" s="74">
        <v>100</v>
      </c>
      <c r="D573" s="39"/>
      <c r="E573" s="183" t="s">
        <v>24</v>
      </c>
    </row>
    <row r="574" spans="1:5" s="102" customFormat="1" x14ac:dyDescent="0.25">
      <c r="A574" s="38">
        <v>44334.5</v>
      </c>
      <c r="B574" s="38">
        <v>44335</v>
      </c>
      <c r="C574" s="74">
        <v>500</v>
      </c>
      <c r="D574" s="39" t="s">
        <v>267</v>
      </c>
      <c r="E574" s="183" t="s">
        <v>24</v>
      </c>
    </row>
    <row r="575" spans="1:5" s="102" customFormat="1" x14ac:dyDescent="0.25">
      <c r="A575" s="38">
        <v>44334.51158564815</v>
      </c>
      <c r="B575" s="38">
        <v>44335</v>
      </c>
      <c r="C575" s="74">
        <v>200</v>
      </c>
      <c r="D575" s="39" t="s">
        <v>399</v>
      </c>
      <c r="E575" s="183" t="s">
        <v>24</v>
      </c>
    </row>
    <row r="576" spans="1:5" s="102" customFormat="1" x14ac:dyDescent="0.25">
      <c r="A576" s="38">
        <v>44334.539918981478</v>
      </c>
      <c r="B576" s="38">
        <v>44335</v>
      </c>
      <c r="C576" s="74">
        <v>200</v>
      </c>
      <c r="D576" s="39"/>
      <c r="E576" s="183" t="s">
        <v>24</v>
      </c>
    </row>
    <row r="577" spans="1:5" s="102" customFormat="1" x14ac:dyDescent="0.25">
      <c r="A577" s="38">
        <v>44334.549224537041</v>
      </c>
      <c r="B577" s="38">
        <v>44335</v>
      </c>
      <c r="C577" s="74">
        <v>50</v>
      </c>
      <c r="D577" s="39" t="s">
        <v>434</v>
      </c>
      <c r="E577" s="183" t="s">
        <v>24</v>
      </c>
    </row>
    <row r="578" spans="1:5" s="102" customFormat="1" x14ac:dyDescent="0.25">
      <c r="A578" s="38">
        <v>44334.582256944443</v>
      </c>
      <c r="B578" s="38">
        <v>44335</v>
      </c>
      <c r="C578" s="74">
        <v>349</v>
      </c>
      <c r="D578" s="39" t="s">
        <v>659</v>
      </c>
      <c r="E578" s="183" t="s">
        <v>24</v>
      </c>
    </row>
    <row r="579" spans="1:5" s="102" customFormat="1" x14ac:dyDescent="0.25">
      <c r="A579" s="38">
        <v>44334.723194444443</v>
      </c>
      <c r="B579" s="38">
        <v>44335</v>
      </c>
      <c r="C579" s="74">
        <v>200</v>
      </c>
      <c r="D579" s="39" t="s">
        <v>240</v>
      </c>
      <c r="E579" s="183" t="s">
        <v>24</v>
      </c>
    </row>
    <row r="580" spans="1:5" s="102" customFormat="1" x14ac:dyDescent="0.25">
      <c r="A580" s="38">
        <v>44334.729548611111</v>
      </c>
      <c r="B580" s="38">
        <v>44335</v>
      </c>
      <c r="C580" s="74">
        <v>100</v>
      </c>
      <c r="D580" s="39" t="s">
        <v>515</v>
      </c>
      <c r="E580" s="183" t="s">
        <v>24</v>
      </c>
    </row>
    <row r="581" spans="1:5" s="102" customFormat="1" x14ac:dyDescent="0.25">
      <c r="A581" s="38">
        <v>44334.733483796299</v>
      </c>
      <c r="B581" s="38">
        <v>44335</v>
      </c>
      <c r="C581" s="74">
        <v>150</v>
      </c>
      <c r="D581" s="39" t="s">
        <v>948</v>
      </c>
      <c r="E581" s="183" t="s">
        <v>24</v>
      </c>
    </row>
    <row r="582" spans="1:5" s="102" customFormat="1" x14ac:dyDescent="0.25">
      <c r="A582" s="38">
        <v>44334.754490740743</v>
      </c>
      <c r="B582" s="38">
        <v>44335</v>
      </c>
      <c r="C582" s="74">
        <v>500</v>
      </c>
      <c r="D582" s="39" t="s">
        <v>651</v>
      </c>
      <c r="E582" s="183" t="s">
        <v>24</v>
      </c>
    </row>
    <row r="583" spans="1:5" s="102" customFormat="1" x14ac:dyDescent="0.25">
      <c r="A583" s="38">
        <v>44334.88721064815</v>
      </c>
      <c r="B583" s="38">
        <v>44335</v>
      </c>
      <c r="C583" s="74">
        <v>100</v>
      </c>
      <c r="D583" s="39" t="s">
        <v>268</v>
      </c>
      <c r="E583" s="183" t="s">
        <v>24</v>
      </c>
    </row>
    <row r="584" spans="1:5" s="102" customFormat="1" x14ac:dyDescent="0.25">
      <c r="A584" s="38">
        <v>44334.919768518521</v>
      </c>
      <c r="B584" s="38">
        <v>44335</v>
      </c>
      <c r="C584" s="74">
        <v>300</v>
      </c>
      <c r="D584" s="39" t="s">
        <v>602</v>
      </c>
      <c r="E584" s="183" t="s">
        <v>24</v>
      </c>
    </row>
    <row r="585" spans="1:5" s="102" customFormat="1" x14ac:dyDescent="0.25">
      <c r="A585" s="38">
        <v>44334.921180555553</v>
      </c>
      <c r="B585" s="38">
        <v>44335</v>
      </c>
      <c r="C585" s="74">
        <v>200</v>
      </c>
      <c r="D585" s="39" t="s">
        <v>269</v>
      </c>
      <c r="E585" s="183" t="s">
        <v>24</v>
      </c>
    </row>
    <row r="586" spans="1:5" s="102" customFormat="1" x14ac:dyDescent="0.25">
      <c r="A586" s="38">
        <v>44334.924363425926</v>
      </c>
      <c r="B586" s="38">
        <v>44335</v>
      </c>
      <c r="C586" s="74">
        <v>50</v>
      </c>
      <c r="D586" s="39" t="s">
        <v>652</v>
      </c>
      <c r="E586" s="183" t="s">
        <v>24</v>
      </c>
    </row>
    <row r="587" spans="1:5" s="102" customFormat="1" x14ac:dyDescent="0.25">
      <c r="A587" s="38">
        <v>44334.939988425926</v>
      </c>
      <c r="B587" s="38">
        <v>44335</v>
      </c>
      <c r="C587" s="74">
        <v>500</v>
      </c>
      <c r="D587" s="39"/>
      <c r="E587" s="183" t="s">
        <v>24</v>
      </c>
    </row>
    <row r="588" spans="1:5" s="102" customFormat="1" x14ac:dyDescent="0.25">
      <c r="A588" s="38">
        <v>44334.973252314812</v>
      </c>
      <c r="B588" s="38">
        <v>44335</v>
      </c>
      <c r="C588" s="74">
        <v>100</v>
      </c>
      <c r="D588" s="39" t="s">
        <v>270</v>
      </c>
      <c r="E588" s="183" t="s">
        <v>24</v>
      </c>
    </row>
    <row r="589" spans="1:5" s="102" customFormat="1" x14ac:dyDescent="0.25">
      <c r="A589" s="38">
        <v>44334.975069444445</v>
      </c>
      <c r="B589" s="38">
        <v>44335</v>
      </c>
      <c r="C589" s="74">
        <v>500</v>
      </c>
      <c r="D589" s="39" t="s">
        <v>271</v>
      </c>
      <c r="E589" s="183" t="s">
        <v>24</v>
      </c>
    </row>
    <row r="590" spans="1:5" s="102" customFormat="1" x14ac:dyDescent="0.25">
      <c r="A590" s="38">
        <v>44334.986643518518</v>
      </c>
      <c r="B590" s="38">
        <v>44335</v>
      </c>
      <c r="C590" s="74">
        <v>500</v>
      </c>
      <c r="D590" s="39" t="s">
        <v>395</v>
      </c>
      <c r="E590" s="183" t="s">
        <v>24</v>
      </c>
    </row>
    <row r="591" spans="1:5" s="102" customFormat="1" x14ac:dyDescent="0.25">
      <c r="A591" s="38">
        <v>44335.033148148148</v>
      </c>
      <c r="B591" s="38">
        <v>44336</v>
      </c>
      <c r="C591" s="74">
        <v>100</v>
      </c>
      <c r="D591" s="39"/>
      <c r="E591" s="183" t="s">
        <v>24</v>
      </c>
    </row>
    <row r="592" spans="1:5" s="102" customFormat="1" x14ac:dyDescent="0.25">
      <c r="A592" s="38">
        <v>44335.34946759259</v>
      </c>
      <c r="B592" s="38">
        <v>44336</v>
      </c>
      <c r="C592" s="74">
        <v>160</v>
      </c>
      <c r="D592" s="39" t="s">
        <v>396</v>
      </c>
      <c r="E592" s="183" t="s">
        <v>24</v>
      </c>
    </row>
    <row r="593" spans="1:5" s="102" customFormat="1" x14ac:dyDescent="0.25">
      <c r="A593" s="38">
        <v>44335.358229166668</v>
      </c>
      <c r="B593" s="38">
        <v>44336</v>
      </c>
      <c r="C593" s="74">
        <v>500</v>
      </c>
      <c r="D593" s="39" t="s">
        <v>208</v>
      </c>
      <c r="E593" s="183" t="s">
        <v>24</v>
      </c>
    </row>
    <row r="594" spans="1:5" s="102" customFormat="1" x14ac:dyDescent="0.25">
      <c r="A594" s="38">
        <v>44335.436666666668</v>
      </c>
      <c r="B594" s="38">
        <v>44336</v>
      </c>
      <c r="C594" s="74">
        <v>50</v>
      </c>
      <c r="D594" s="39"/>
      <c r="E594" s="183" t="s">
        <v>24</v>
      </c>
    </row>
    <row r="595" spans="1:5" s="102" customFormat="1" x14ac:dyDescent="0.25">
      <c r="A595" s="38">
        <v>44335.451481481483</v>
      </c>
      <c r="B595" s="38">
        <v>44336</v>
      </c>
      <c r="C595" s="74">
        <v>500</v>
      </c>
      <c r="D595" s="39" t="s">
        <v>705</v>
      </c>
      <c r="E595" s="183" t="s">
        <v>24</v>
      </c>
    </row>
    <row r="596" spans="1:5" s="102" customFormat="1" x14ac:dyDescent="0.25">
      <c r="A596" s="38">
        <v>44335.468738425923</v>
      </c>
      <c r="B596" s="38">
        <v>44336</v>
      </c>
      <c r="C596" s="74">
        <v>1000</v>
      </c>
      <c r="D596" s="39" t="s">
        <v>397</v>
      </c>
      <c r="E596" s="183" t="s">
        <v>24</v>
      </c>
    </row>
    <row r="597" spans="1:5" s="102" customFormat="1" x14ac:dyDescent="0.25">
      <c r="A597" s="38">
        <v>44335.47314814815</v>
      </c>
      <c r="B597" s="38">
        <v>44336</v>
      </c>
      <c r="C597" s="74">
        <v>500</v>
      </c>
      <c r="D597" s="39"/>
      <c r="E597" s="183" t="s">
        <v>24</v>
      </c>
    </row>
    <row r="598" spans="1:5" s="102" customFormat="1" x14ac:dyDescent="0.25">
      <c r="A598" s="38">
        <v>44335.537719907406</v>
      </c>
      <c r="B598" s="38">
        <v>44336</v>
      </c>
      <c r="C598" s="74">
        <v>100</v>
      </c>
      <c r="D598" s="39" t="s">
        <v>648</v>
      </c>
      <c r="E598" s="183" t="s">
        <v>24</v>
      </c>
    </row>
    <row r="599" spans="1:5" s="102" customFormat="1" x14ac:dyDescent="0.25">
      <c r="A599" s="38">
        <v>44335.550787037035</v>
      </c>
      <c r="B599" s="38">
        <v>44336</v>
      </c>
      <c r="C599" s="74">
        <v>1000</v>
      </c>
      <c r="D599" s="39" t="s">
        <v>516</v>
      </c>
      <c r="E599" s="183" t="s">
        <v>24</v>
      </c>
    </row>
    <row r="600" spans="1:5" s="102" customFormat="1" x14ac:dyDescent="0.25">
      <c r="A600" s="38">
        <v>44335.554293981484</v>
      </c>
      <c r="B600" s="38">
        <v>44336</v>
      </c>
      <c r="C600" s="74">
        <v>500</v>
      </c>
      <c r="D600" s="39" t="s">
        <v>707</v>
      </c>
      <c r="E600" s="183" t="s">
        <v>24</v>
      </c>
    </row>
    <row r="601" spans="1:5" s="102" customFormat="1" x14ac:dyDescent="0.25">
      <c r="A601" s="38">
        <v>44335.580868055556</v>
      </c>
      <c r="B601" s="38">
        <v>44336</v>
      </c>
      <c r="C601" s="74">
        <v>2000</v>
      </c>
      <c r="D601" s="39" t="s">
        <v>398</v>
      </c>
      <c r="E601" s="183" t="s">
        <v>24</v>
      </c>
    </row>
    <row r="602" spans="1:5" s="102" customFormat="1" x14ac:dyDescent="0.25">
      <c r="A602" s="38">
        <v>44335.662256944444</v>
      </c>
      <c r="B602" s="38">
        <v>44336</v>
      </c>
      <c r="C602" s="74">
        <v>500</v>
      </c>
      <c r="D602" s="39"/>
      <c r="E602" s="183" t="s">
        <v>24</v>
      </c>
    </row>
    <row r="603" spans="1:5" s="102" customFormat="1" x14ac:dyDescent="0.25">
      <c r="A603" s="38">
        <v>44335.668668981481</v>
      </c>
      <c r="B603" s="38">
        <v>44336</v>
      </c>
      <c r="C603" s="74">
        <v>300</v>
      </c>
      <c r="D603" s="39" t="s">
        <v>279</v>
      </c>
      <c r="E603" s="183" t="s">
        <v>24</v>
      </c>
    </row>
    <row r="604" spans="1:5" s="102" customFormat="1" x14ac:dyDescent="0.25">
      <c r="A604" s="38">
        <v>44335.710127314815</v>
      </c>
      <c r="B604" s="38">
        <v>44336</v>
      </c>
      <c r="C604" s="74">
        <v>100</v>
      </c>
      <c r="D604" s="39" t="s">
        <v>272</v>
      </c>
      <c r="E604" s="183" t="s">
        <v>24</v>
      </c>
    </row>
    <row r="605" spans="1:5" s="102" customFormat="1" x14ac:dyDescent="0.25">
      <c r="A605" s="38">
        <v>44335.757847222223</v>
      </c>
      <c r="B605" s="38">
        <v>44336</v>
      </c>
      <c r="C605" s="74">
        <v>100</v>
      </c>
      <c r="D605" s="39"/>
      <c r="E605" s="183" t="s">
        <v>24</v>
      </c>
    </row>
    <row r="606" spans="1:5" s="102" customFormat="1" x14ac:dyDescent="0.25">
      <c r="A606" s="38">
        <v>44335.763692129629</v>
      </c>
      <c r="B606" s="38">
        <v>44336</v>
      </c>
      <c r="C606" s="74">
        <v>300</v>
      </c>
      <c r="D606" s="39" t="s">
        <v>949</v>
      </c>
      <c r="E606" s="183" t="s">
        <v>24</v>
      </c>
    </row>
    <row r="607" spans="1:5" s="102" customFormat="1" x14ac:dyDescent="0.25">
      <c r="A607" s="38">
        <v>44335.874247685184</v>
      </c>
      <c r="B607" s="38">
        <v>44336</v>
      </c>
      <c r="C607" s="74">
        <v>300</v>
      </c>
      <c r="D607" s="39" t="s">
        <v>400</v>
      </c>
      <c r="E607" s="183" t="s">
        <v>24</v>
      </c>
    </row>
    <row r="608" spans="1:5" s="102" customFormat="1" x14ac:dyDescent="0.25">
      <c r="A608" s="38">
        <v>44335.8987037037</v>
      </c>
      <c r="B608" s="38">
        <v>44336</v>
      </c>
      <c r="C608" s="74">
        <v>500</v>
      </c>
      <c r="D608" s="39" t="s">
        <v>401</v>
      </c>
      <c r="E608" s="183" t="s">
        <v>24</v>
      </c>
    </row>
    <row r="609" spans="1:5" s="102" customFormat="1" x14ac:dyDescent="0.25">
      <c r="A609" s="38">
        <v>44335.916064814817</v>
      </c>
      <c r="B609" s="38">
        <v>44336</v>
      </c>
      <c r="C609" s="74">
        <v>50</v>
      </c>
      <c r="D609" s="39" t="s">
        <v>652</v>
      </c>
      <c r="E609" s="183" t="s">
        <v>24</v>
      </c>
    </row>
    <row r="610" spans="1:5" s="102" customFormat="1" x14ac:dyDescent="0.25">
      <c r="A610" s="38">
        <v>44335.986886574072</v>
      </c>
      <c r="B610" s="38">
        <v>44336</v>
      </c>
      <c r="C610" s="74">
        <v>100</v>
      </c>
      <c r="D610" s="39"/>
      <c r="E610" s="183" t="s">
        <v>24</v>
      </c>
    </row>
    <row r="611" spans="1:5" s="102" customFormat="1" x14ac:dyDescent="0.25">
      <c r="A611" s="38">
        <v>44336.010023148148</v>
      </c>
      <c r="B611" s="38">
        <v>44337</v>
      </c>
      <c r="C611" s="74">
        <v>500</v>
      </c>
      <c r="D611" s="39" t="s">
        <v>603</v>
      </c>
      <c r="E611" s="183" t="s">
        <v>24</v>
      </c>
    </row>
    <row r="612" spans="1:5" s="102" customFormat="1" x14ac:dyDescent="0.25">
      <c r="A612" s="38">
        <v>44336.105405092596</v>
      </c>
      <c r="B612" s="38">
        <v>44337</v>
      </c>
      <c r="C612" s="74">
        <v>200</v>
      </c>
      <c r="D612" s="39" t="s">
        <v>950</v>
      </c>
      <c r="E612" s="183" t="s">
        <v>24</v>
      </c>
    </row>
    <row r="613" spans="1:5" s="102" customFormat="1" x14ac:dyDescent="0.25">
      <c r="A613" s="38">
        <v>44336.200671296298</v>
      </c>
      <c r="B613" s="38">
        <v>44337</v>
      </c>
      <c r="C613" s="74">
        <v>10</v>
      </c>
      <c r="D613" s="39" t="s">
        <v>951</v>
      </c>
      <c r="E613" s="183" t="s">
        <v>24</v>
      </c>
    </row>
    <row r="614" spans="1:5" s="102" customFormat="1" x14ac:dyDescent="0.25">
      <c r="A614" s="38">
        <v>44336.398587962962</v>
      </c>
      <c r="B614" s="38">
        <v>44337</v>
      </c>
      <c r="C614" s="74">
        <v>105</v>
      </c>
      <c r="D614" s="39" t="s">
        <v>916</v>
      </c>
      <c r="E614" s="183" t="s">
        <v>24</v>
      </c>
    </row>
    <row r="615" spans="1:5" s="102" customFormat="1" x14ac:dyDescent="0.25">
      <c r="A615" s="38">
        <v>44336.406898148147</v>
      </c>
      <c r="B615" s="38">
        <v>44337</v>
      </c>
      <c r="C615" s="74">
        <v>300</v>
      </c>
      <c r="D615" s="39" t="s">
        <v>952</v>
      </c>
      <c r="E615" s="183" t="s">
        <v>24</v>
      </c>
    </row>
    <row r="616" spans="1:5" s="102" customFormat="1" x14ac:dyDescent="0.25">
      <c r="A616" s="38">
        <v>44336.431331018517</v>
      </c>
      <c r="B616" s="38">
        <v>44337</v>
      </c>
      <c r="C616" s="74">
        <v>100</v>
      </c>
      <c r="D616" s="39"/>
      <c r="E616" s="183" t="s">
        <v>24</v>
      </c>
    </row>
    <row r="617" spans="1:5" s="102" customFormat="1" x14ac:dyDescent="0.25">
      <c r="A617" s="38">
        <v>44336.494930555556</v>
      </c>
      <c r="B617" s="38">
        <v>44337</v>
      </c>
      <c r="C617" s="74">
        <v>500</v>
      </c>
      <c r="D617" s="39"/>
      <c r="E617" s="183" t="s">
        <v>24</v>
      </c>
    </row>
    <row r="618" spans="1:5" s="102" customFormat="1" x14ac:dyDescent="0.25">
      <c r="A618" s="38">
        <v>44336.51734953704</v>
      </c>
      <c r="B618" s="38">
        <v>44337</v>
      </c>
      <c r="C618" s="74">
        <v>500</v>
      </c>
      <c r="D618" s="39" t="s">
        <v>273</v>
      </c>
      <c r="E618" s="183" t="s">
        <v>24</v>
      </c>
    </row>
    <row r="619" spans="1:5" s="102" customFormat="1" x14ac:dyDescent="0.25">
      <c r="A619" s="38">
        <v>44336.534178240741</v>
      </c>
      <c r="B619" s="38">
        <v>44337</v>
      </c>
      <c r="C619" s="74">
        <v>100</v>
      </c>
      <c r="D619" s="39" t="s">
        <v>275</v>
      </c>
      <c r="E619" s="183" t="s">
        <v>24</v>
      </c>
    </row>
    <row r="620" spans="1:5" s="102" customFormat="1" x14ac:dyDescent="0.25">
      <c r="A620" s="38">
        <v>44336.553136574075</v>
      </c>
      <c r="B620" s="38">
        <v>44337</v>
      </c>
      <c r="C620" s="74">
        <v>200</v>
      </c>
      <c r="D620" s="39" t="s">
        <v>277</v>
      </c>
      <c r="E620" s="183" t="s">
        <v>24</v>
      </c>
    </row>
    <row r="621" spans="1:5" s="102" customFormat="1" x14ac:dyDescent="0.25">
      <c r="A621" s="38">
        <v>44336.558657407404</v>
      </c>
      <c r="B621" s="38">
        <v>44337</v>
      </c>
      <c r="C621" s="74">
        <v>100</v>
      </c>
      <c r="D621" s="39" t="s">
        <v>278</v>
      </c>
      <c r="E621" s="183" t="s">
        <v>24</v>
      </c>
    </row>
    <row r="622" spans="1:5" s="102" customFormat="1" x14ac:dyDescent="0.25">
      <c r="A622" s="38">
        <v>44336.563067129631</v>
      </c>
      <c r="B622" s="38">
        <v>44337</v>
      </c>
      <c r="C622" s="74">
        <v>500</v>
      </c>
      <c r="D622" s="39"/>
      <c r="E622" s="183" t="s">
        <v>24</v>
      </c>
    </row>
    <row r="623" spans="1:5" s="102" customFormat="1" x14ac:dyDescent="0.25">
      <c r="A623" s="38">
        <v>44336.563564814816</v>
      </c>
      <c r="B623" s="38">
        <v>44337</v>
      </c>
      <c r="C623" s="74">
        <v>100</v>
      </c>
      <c r="D623" s="39" t="s">
        <v>708</v>
      </c>
      <c r="E623" s="183" t="s">
        <v>24</v>
      </c>
    </row>
    <row r="624" spans="1:5" s="102" customFormat="1" x14ac:dyDescent="0.25">
      <c r="A624" s="38">
        <v>44336.565196759257</v>
      </c>
      <c r="B624" s="38">
        <v>44337</v>
      </c>
      <c r="C624" s="74">
        <v>500</v>
      </c>
      <c r="D624" s="39" t="s">
        <v>650</v>
      </c>
      <c r="E624" s="183" t="s">
        <v>24</v>
      </c>
    </row>
    <row r="625" spans="1:5" s="102" customFormat="1" x14ac:dyDescent="0.25">
      <c r="A625" s="38">
        <v>44336.571319444447</v>
      </c>
      <c r="B625" s="38">
        <v>44337</v>
      </c>
      <c r="C625" s="74">
        <v>100</v>
      </c>
      <c r="D625" s="39" t="s">
        <v>372</v>
      </c>
      <c r="E625" s="183" t="s">
        <v>24</v>
      </c>
    </row>
    <row r="626" spans="1:5" s="102" customFormat="1" x14ac:dyDescent="0.25">
      <c r="A626" s="38">
        <v>44336.598553240743</v>
      </c>
      <c r="B626" s="38">
        <v>44337</v>
      </c>
      <c r="C626" s="74">
        <v>100</v>
      </c>
      <c r="D626" s="39" t="s">
        <v>280</v>
      </c>
      <c r="E626" s="183" t="s">
        <v>24</v>
      </c>
    </row>
    <row r="627" spans="1:5" s="102" customFormat="1" x14ac:dyDescent="0.25">
      <c r="A627" s="38">
        <v>44336.603958333333</v>
      </c>
      <c r="B627" s="38">
        <v>44337</v>
      </c>
      <c r="C627" s="74">
        <v>1200</v>
      </c>
      <c r="D627" s="39" t="s">
        <v>953</v>
      </c>
      <c r="E627" s="183" t="s">
        <v>24</v>
      </c>
    </row>
    <row r="628" spans="1:5" s="102" customFormat="1" x14ac:dyDescent="0.25">
      <c r="A628" s="38">
        <v>44336.652187500003</v>
      </c>
      <c r="B628" s="38">
        <v>44337</v>
      </c>
      <c r="C628" s="74">
        <v>100</v>
      </c>
      <c r="D628" s="39" t="s">
        <v>281</v>
      </c>
      <c r="E628" s="183" t="s">
        <v>24</v>
      </c>
    </row>
    <row r="629" spans="1:5" s="102" customFormat="1" x14ac:dyDescent="0.25">
      <c r="A629" s="38">
        <v>44336.65525462963</v>
      </c>
      <c r="B629" s="38">
        <v>44337</v>
      </c>
      <c r="C629" s="74">
        <v>1000</v>
      </c>
      <c r="D629" s="39" t="s">
        <v>552</v>
      </c>
      <c r="E629" s="183" t="s">
        <v>24</v>
      </c>
    </row>
    <row r="630" spans="1:5" s="102" customFormat="1" x14ac:dyDescent="0.25">
      <c r="A630" s="38">
        <v>44336.749837962961</v>
      </c>
      <c r="B630" s="38">
        <v>44337</v>
      </c>
      <c r="C630" s="74">
        <v>300</v>
      </c>
      <c r="D630" s="39" t="s">
        <v>435</v>
      </c>
      <c r="E630" s="183" t="s">
        <v>24</v>
      </c>
    </row>
    <row r="631" spans="1:5" s="102" customFormat="1" x14ac:dyDescent="0.25">
      <c r="A631" s="38">
        <v>44336.758634259262</v>
      </c>
      <c r="B631" s="38">
        <v>44337</v>
      </c>
      <c r="C631" s="74">
        <v>500</v>
      </c>
      <c r="D631" s="39" t="s">
        <v>276</v>
      </c>
      <c r="E631" s="183" t="s">
        <v>24</v>
      </c>
    </row>
    <row r="632" spans="1:5" s="102" customFormat="1" x14ac:dyDescent="0.25">
      <c r="A632" s="38">
        <v>44336.759039351855</v>
      </c>
      <c r="B632" s="38">
        <v>44337</v>
      </c>
      <c r="C632" s="74">
        <v>500</v>
      </c>
      <c r="D632" s="39" t="s">
        <v>283</v>
      </c>
      <c r="E632" s="183" t="s">
        <v>24</v>
      </c>
    </row>
    <row r="633" spans="1:5" s="102" customFormat="1" x14ac:dyDescent="0.25">
      <c r="A633" s="38">
        <v>44336.76798611111</v>
      </c>
      <c r="B633" s="38">
        <v>44337</v>
      </c>
      <c r="C633" s="74">
        <v>20</v>
      </c>
      <c r="D633" s="39" t="s">
        <v>954</v>
      </c>
      <c r="E633" s="183" t="s">
        <v>24</v>
      </c>
    </row>
    <row r="634" spans="1:5" s="102" customFormat="1" x14ac:dyDescent="0.25">
      <c r="A634" s="38">
        <v>44336.784548611111</v>
      </c>
      <c r="B634" s="38">
        <v>44337</v>
      </c>
      <c r="C634" s="74">
        <v>300</v>
      </c>
      <c r="D634" s="39" t="s">
        <v>284</v>
      </c>
      <c r="E634" s="183" t="s">
        <v>24</v>
      </c>
    </row>
    <row r="635" spans="1:5" s="102" customFormat="1" x14ac:dyDescent="0.25">
      <c r="A635" s="38">
        <v>44336.830069444448</v>
      </c>
      <c r="B635" s="38">
        <v>44337</v>
      </c>
      <c r="C635" s="74">
        <v>1000</v>
      </c>
      <c r="D635" s="39" t="s">
        <v>285</v>
      </c>
      <c r="E635" s="183" t="s">
        <v>24</v>
      </c>
    </row>
    <row r="636" spans="1:5" s="102" customFormat="1" x14ac:dyDescent="0.25">
      <c r="A636" s="38">
        <v>44336.830104166664</v>
      </c>
      <c r="B636" s="38">
        <v>44337</v>
      </c>
      <c r="C636" s="74">
        <v>2000</v>
      </c>
      <c r="D636" s="39" t="s">
        <v>604</v>
      </c>
      <c r="E636" s="183" t="s">
        <v>24</v>
      </c>
    </row>
    <row r="637" spans="1:5" s="102" customFormat="1" x14ac:dyDescent="0.25">
      <c r="A637" s="38">
        <v>44336.852523148147</v>
      </c>
      <c r="B637" s="38">
        <v>44337</v>
      </c>
      <c r="C637" s="74">
        <v>1000</v>
      </c>
      <c r="D637" s="39" t="s">
        <v>286</v>
      </c>
      <c r="E637" s="183" t="s">
        <v>24</v>
      </c>
    </row>
    <row r="638" spans="1:5" s="102" customFormat="1" x14ac:dyDescent="0.25">
      <c r="A638" s="38">
        <v>44336.8674537037</v>
      </c>
      <c r="B638" s="38">
        <v>44337</v>
      </c>
      <c r="C638" s="74">
        <v>500</v>
      </c>
      <c r="D638" s="39" t="s">
        <v>955</v>
      </c>
      <c r="E638" s="183" t="s">
        <v>24</v>
      </c>
    </row>
    <row r="639" spans="1:5" s="102" customFormat="1" x14ac:dyDescent="0.25">
      <c r="A639" s="38">
        <v>44336.867777777778</v>
      </c>
      <c r="B639" s="38">
        <v>44337</v>
      </c>
      <c r="C639" s="74">
        <v>500</v>
      </c>
      <c r="D639" s="39"/>
      <c r="E639" s="183" t="s">
        <v>24</v>
      </c>
    </row>
    <row r="640" spans="1:5" s="102" customFormat="1" x14ac:dyDescent="0.25">
      <c r="A640" s="38">
        <v>44336.874479166669</v>
      </c>
      <c r="B640" s="38">
        <v>44337</v>
      </c>
      <c r="C640" s="74">
        <v>1000</v>
      </c>
      <c r="D640" s="39" t="s">
        <v>956</v>
      </c>
      <c r="E640" s="183" t="s">
        <v>24</v>
      </c>
    </row>
    <row r="641" spans="1:5" s="102" customFormat="1" x14ac:dyDescent="0.25">
      <c r="A641" s="38">
        <v>44336.875914351855</v>
      </c>
      <c r="B641" s="38">
        <v>44337</v>
      </c>
      <c r="C641" s="74">
        <v>100</v>
      </c>
      <c r="D641" s="39" t="s">
        <v>905</v>
      </c>
      <c r="E641" s="183" t="s">
        <v>24</v>
      </c>
    </row>
    <row r="642" spans="1:5" s="102" customFormat="1" x14ac:dyDescent="0.25">
      <c r="A642" s="38">
        <v>44336.893136574072</v>
      </c>
      <c r="B642" s="38">
        <v>44337</v>
      </c>
      <c r="C642" s="74">
        <v>300</v>
      </c>
      <c r="D642" s="39" t="s">
        <v>402</v>
      </c>
      <c r="E642" s="183" t="s">
        <v>24</v>
      </c>
    </row>
    <row r="643" spans="1:5" s="102" customFormat="1" x14ac:dyDescent="0.25">
      <c r="A643" s="38">
        <v>44336.930474537039</v>
      </c>
      <c r="B643" s="38">
        <v>44337</v>
      </c>
      <c r="C643" s="74">
        <v>150</v>
      </c>
      <c r="D643" s="39"/>
      <c r="E643" s="183" t="s">
        <v>24</v>
      </c>
    </row>
    <row r="644" spans="1:5" s="102" customFormat="1" x14ac:dyDescent="0.25">
      <c r="A644" s="38">
        <v>44336.931921296295</v>
      </c>
      <c r="B644" s="38">
        <v>44337</v>
      </c>
      <c r="C644" s="74">
        <v>50</v>
      </c>
      <c r="D644" s="39" t="s">
        <v>652</v>
      </c>
      <c r="E644" s="183" t="s">
        <v>24</v>
      </c>
    </row>
    <row r="645" spans="1:5" s="102" customFormat="1" x14ac:dyDescent="0.25">
      <c r="A645" s="38">
        <v>44336.953356481485</v>
      </c>
      <c r="B645" s="38">
        <v>44337</v>
      </c>
      <c r="C645" s="74">
        <v>1000</v>
      </c>
      <c r="D645" s="39"/>
      <c r="E645" s="183" t="s">
        <v>24</v>
      </c>
    </row>
    <row r="646" spans="1:5" s="102" customFormat="1" x14ac:dyDescent="0.25">
      <c r="A646" s="38">
        <v>44336.979733796295</v>
      </c>
      <c r="B646" s="38">
        <v>44337</v>
      </c>
      <c r="C646" s="74">
        <v>50</v>
      </c>
      <c r="D646" s="39" t="s">
        <v>957</v>
      </c>
      <c r="E646" s="183" t="s">
        <v>24</v>
      </c>
    </row>
    <row r="647" spans="1:5" s="102" customFormat="1" x14ac:dyDescent="0.25">
      <c r="A647" s="38">
        <v>44337.320474537039</v>
      </c>
      <c r="B647" s="151">
        <v>44340</v>
      </c>
      <c r="C647" s="74">
        <v>500</v>
      </c>
      <c r="D647" s="39" t="s">
        <v>287</v>
      </c>
      <c r="E647" s="183" t="s">
        <v>24</v>
      </c>
    </row>
    <row r="648" spans="1:5" s="102" customFormat="1" x14ac:dyDescent="0.25">
      <c r="A648" s="38">
        <v>44337.33388888889</v>
      </c>
      <c r="B648" s="151">
        <v>44340</v>
      </c>
      <c r="C648" s="74">
        <v>700</v>
      </c>
      <c r="D648" s="39" t="s">
        <v>288</v>
      </c>
      <c r="E648" s="183" t="s">
        <v>24</v>
      </c>
    </row>
    <row r="649" spans="1:5" s="102" customFormat="1" x14ac:dyDescent="0.25">
      <c r="A649" s="38">
        <v>44337.40357638889</v>
      </c>
      <c r="B649" s="151">
        <v>44340</v>
      </c>
      <c r="C649" s="74">
        <v>100</v>
      </c>
      <c r="D649" s="39" t="s">
        <v>289</v>
      </c>
      <c r="E649" s="183" t="s">
        <v>24</v>
      </c>
    </row>
    <row r="650" spans="1:5" s="102" customFormat="1" x14ac:dyDescent="0.25">
      <c r="A650" s="38">
        <v>44337.424710648149</v>
      </c>
      <c r="B650" s="151">
        <v>44340</v>
      </c>
      <c r="C650" s="74">
        <v>100</v>
      </c>
      <c r="D650" s="39" t="s">
        <v>290</v>
      </c>
      <c r="E650" s="183" t="s">
        <v>24</v>
      </c>
    </row>
    <row r="651" spans="1:5" s="102" customFormat="1" x14ac:dyDescent="0.25">
      <c r="A651" s="38">
        <v>44337.432858796295</v>
      </c>
      <c r="B651" s="151">
        <v>44340</v>
      </c>
      <c r="C651" s="74">
        <v>100</v>
      </c>
      <c r="D651" s="39" t="s">
        <v>291</v>
      </c>
      <c r="E651" s="183" t="s">
        <v>24</v>
      </c>
    </row>
    <row r="652" spans="1:5" s="102" customFormat="1" x14ac:dyDescent="0.25">
      <c r="A652" s="38">
        <v>44337.460185185184</v>
      </c>
      <c r="B652" s="151">
        <v>44340</v>
      </c>
      <c r="C652" s="74">
        <v>300</v>
      </c>
      <c r="D652" s="39" t="s">
        <v>403</v>
      </c>
      <c r="E652" s="183" t="s">
        <v>24</v>
      </c>
    </row>
    <row r="653" spans="1:5" s="102" customFormat="1" x14ac:dyDescent="0.25">
      <c r="A653" s="38">
        <v>44337.477430555555</v>
      </c>
      <c r="B653" s="151">
        <v>44340</v>
      </c>
      <c r="C653" s="74">
        <v>50</v>
      </c>
      <c r="D653" s="39" t="s">
        <v>553</v>
      </c>
      <c r="E653" s="183" t="s">
        <v>24</v>
      </c>
    </row>
    <row r="654" spans="1:5" s="102" customFormat="1" x14ac:dyDescent="0.25">
      <c r="A654" s="38">
        <v>44337.578333333331</v>
      </c>
      <c r="B654" s="151">
        <v>44340</v>
      </c>
      <c r="C654" s="74">
        <v>1000</v>
      </c>
      <c r="D654" s="39"/>
      <c r="E654" s="183" t="s">
        <v>24</v>
      </c>
    </row>
    <row r="655" spans="1:5" s="102" customFormat="1" x14ac:dyDescent="0.25">
      <c r="A655" s="38">
        <v>44337.591134259259</v>
      </c>
      <c r="B655" s="151">
        <v>44340</v>
      </c>
      <c r="C655" s="74">
        <v>300</v>
      </c>
      <c r="D655" s="39" t="s">
        <v>116</v>
      </c>
      <c r="E655" s="183" t="s">
        <v>24</v>
      </c>
    </row>
    <row r="656" spans="1:5" s="102" customFormat="1" x14ac:dyDescent="0.25">
      <c r="A656" s="38">
        <v>44337.613136574073</v>
      </c>
      <c r="B656" s="151">
        <v>44340</v>
      </c>
      <c r="C656" s="74">
        <v>200</v>
      </c>
      <c r="D656" s="39" t="s">
        <v>958</v>
      </c>
      <c r="E656" s="183" t="s">
        <v>24</v>
      </c>
    </row>
    <row r="657" spans="1:5" s="102" customFormat="1" x14ac:dyDescent="0.25">
      <c r="A657" s="38">
        <v>44337.632789351854</v>
      </c>
      <c r="B657" s="151">
        <v>44340</v>
      </c>
      <c r="C657" s="74">
        <v>200</v>
      </c>
      <c r="D657" s="39" t="s">
        <v>293</v>
      </c>
      <c r="E657" s="183" t="s">
        <v>24</v>
      </c>
    </row>
    <row r="658" spans="1:5" s="102" customFormat="1" x14ac:dyDescent="0.25">
      <c r="A658" s="38">
        <v>44337.640925925924</v>
      </c>
      <c r="B658" s="151">
        <v>44340</v>
      </c>
      <c r="C658" s="74">
        <v>100</v>
      </c>
      <c r="D658" s="39" t="s">
        <v>298</v>
      </c>
      <c r="E658" s="183" t="s">
        <v>24</v>
      </c>
    </row>
    <row r="659" spans="1:5" s="102" customFormat="1" x14ac:dyDescent="0.25">
      <c r="A659" s="38">
        <v>44337.649305555555</v>
      </c>
      <c r="B659" s="151">
        <v>44340</v>
      </c>
      <c r="C659" s="74">
        <v>500</v>
      </c>
      <c r="D659" s="39" t="s">
        <v>686</v>
      </c>
      <c r="E659" s="183" t="s">
        <v>24</v>
      </c>
    </row>
    <row r="660" spans="1:5" s="102" customFormat="1" x14ac:dyDescent="0.25">
      <c r="A660" s="38">
        <v>44337.743437500001</v>
      </c>
      <c r="B660" s="151">
        <v>44340</v>
      </c>
      <c r="C660" s="74">
        <v>50</v>
      </c>
      <c r="D660" s="39" t="s">
        <v>294</v>
      </c>
      <c r="E660" s="183" t="s">
        <v>24</v>
      </c>
    </row>
    <row r="661" spans="1:5" s="102" customFormat="1" x14ac:dyDescent="0.25">
      <c r="A661" s="38">
        <v>44337.752824074072</v>
      </c>
      <c r="B661" s="151">
        <v>44340</v>
      </c>
      <c r="C661" s="74">
        <v>100</v>
      </c>
      <c r="D661" s="39" t="s">
        <v>295</v>
      </c>
      <c r="E661" s="183" t="s">
        <v>24</v>
      </c>
    </row>
    <row r="662" spans="1:5" s="102" customFormat="1" x14ac:dyDescent="0.25">
      <c r="A662" s="38">
        <v>44337.83871527778</v>
      </c>
      <c r="B662" s="151">
        <v>44340</v>
      </c>
      <c r="C662" s="74">
        <v>200</v>
      </c>
      <c r="D662" s="39"/>
      <c r="E662" s="183" t="s">
        <v>24</v>
      </c>
    </row>
    <row r="663" spans="1:5" s="102" customFormat="1" x14ac:dyDescent="0.25">
      <c r="A663" s="38">
        <v>44337.857916666668</v>
      </c>
      <c r="B663" s="151">
        <v>44340</v>
      </c>
      <c r="C663" s="74">
        <v>300</v>
      </c>
      <c r="D663" s="39"/>
      <c r="E663" s="183" t="s">
        <v>24</v>
      </c>
    </row>
    <row r="664" spans="1:5" s="102" customFormat="1" x14ac:dyDescent="0.25">
      <c r="A664" s="38">
        <v>44337.870092592595</v>
      </c>
      <c r="B664" s="151">
        <v>44340</v>
      </c>
      <c r="C664" s="74">
        <v>10</v>
      </c>
      <c r="D664" s="39" t="s">
        <v>298</v>
      </c>
      <c r="E664" s="183" t="s">
        <v>24</v>
      </c>
    </row>
    <row r="665" spans="1:5" s="102" customFormat="1" x14ac:dyDescent="0.25">
      <c r="A665" s="38">
        <v>44337.890266203707</v>
      </c>
      <c r="B665" s="151">
        <v>44340</v>
      </c>
      <c r="C665" s="74">
        <v>837</v>
      </c>
      <c r="D665" s="39"/>
      <c r="E665" s="183" t="s">
        <v>24</v>
      </c>
    </row>
    <row r="666" spans="1:5" s="102" customFormat="1" x14ac:dyDescent="0.25">
      <c r="A666" s="38">
        <v>44337.922847222224</v>
      </c>
      <c r="B666" s="151">
        <v>44340</v>
      </c>
      <c r="C666" s="74">
        <v>50</v>
      </c>
      <c r="D666" s="39" t="s">
        <v>652</v>
      </c>
      <c r="E666" s="183" t="s">
        <v>24</v>
      </c>
    </row>
    <row r="667" spans="1:5" s="102" customFormat="1" x14ac:dyDescent="0.25">
      <c r="A667" s="38">
        <v>44337.926921296297</v>
      </c>
      <c r="B667" s="151">
        <v>44340</v>
      </c>
      <c r="C667" s="74">
        <v>200</v>
      </c>
      <c r="D667" s="39" t="s">
        <v>140</v>
      </c>
      <c r="E667" s="183" t="s">
        <v>24</v>
      </c>
    </row>
    <row r="668" spans="1:5" s="102" customFormat="1" x14ac:dyDescent="0.25">
      <c r="A668" s="38">
        <v>44338.00472222222</v>
      </c>
      <c r="B668" s="151">
        <v>44340</v>
      </c>
      <c r="C668" s="74">
        <v>1000</v>
      </c>
      <c r="D668" s="39" t="s">
        <v>191</v>
      </c>
      <c r="E668" s="183" t="s">
        <v>24</v>
      </c>
    </row>
    <row r="669" spans="1:5" s="102" customFormat="1" x14ac:dyDescent="0.25">
      <c r="A669" s="38">
        <v>44338.021435185183</v>
      </c>
      <c r="B669" s="151">
        <v>44340</v>
      </c>
      <c r="C669" s="74">
        <v>69</v>
      </c>
      <c r="D669" s="39"/>
      <c r="E669" s="183" t="s">
        <v>24</v>
      </c>
    </row>
    <row r="670" spans="1:5" s="102" customFormat="1" x14ac:dyDescent="0.25">
      <c r="A670" s="38">
        <v>44338.031666666669</v>
      </c>
      <c r="B670" s="151">
        <v>44340</v>
      </c>
      <c r="C670" s="74">
        <v>3000</v>
      </c>
      <c r="D670" s="39"/>
      <c r="E670" s="183" t="s">
        <v>24</v>
      </c>
    </row>
    <row r="671" spans="1:5" s="102" customFormat="1" x14ac:dyDescent="0.25">
      <c r="A671" s="38">
        <v>44338.090243055558</v>
      </c>
      <c r="B671" s="151">
        <v>44340</v>
      </c>
      <c r="C671" s="74">
        <v>300</v>
      </c>
      <c r="D671" s="39"/>
      <c r="E671" s="183" t="s">
        <v>24</v>
      </c>
    </row>
    <row r="672" spans="1:5" s="102" customFormat="1" x14ac:dyDescent="0.25">
      <c r="A672" s="38">
        <v>44338.230775462966</v>
      </c>
      <c r="B672" s="151">
        <v>44340</v>
      </c>
      <c r="C672" s="74">
        <v>2260</v>
      </c>
      <c r="D672" s="39" t="s">
        <v>908</v>
      </c>
      <c r="E672" s="183" t="s">
        <v>24</v>
      </c>
    </row>
    <row r="673" spans="1:5" s="102" customFormat="1" x14ac:dyDescent="0.25">
      <c r="A673" s="38">
        <v>44338.26363425926</v>
      </c>
      <c r="B673" s="151">
        <v>44340</v>
      </c>
      <c r="C673" s="74">
        <v>900</v>
      </c>
      <c r="D673" s="39"/>
      <c r="E673" s="183" t="s">
        <v>24</v>
      </c>
    </row>
    <row r="674" spans="1:5" s="102" customFormat="1" x14ac:dyDescent="0.25">
      <c r="A674" s="38">
        <v>44338.410428240742</v>
      </c>
      <c r="B674" s="151">
        <v>44340</v>
      </c>
      <c r="C674" s="74">
        <v>500</v>
      </c>
      <c r="D674" s="39" t="s">
        <v>436</v>
      </c>
      <c r="E674" s="183" t="s">
        <v>24</v>
      </c>
    </row>
    <row r="675" spans="1:5" s="102" customFormat="1" x14ac:dyDescent="0.25">
      <c r="A675" s="38">
        <v>44338.420613425929</v>
      </c>
      <c r="B675" s="151">
        <v>44340</v>
      </c>
      <c r="C675" s="74">
        <v>200</v>
      </c>
      <c r="D675" s="39" t="s">
        <v>474</v>
      </c>
      <c r="E675" s="183" t="s">
        <v>24</v>
      </c>
    </row>
    <row r="676" spans="1:5" s="102" customFormat="1" x14ac:dyDescent="0.25">
      <c r="A676" s="38">
        <v>44338.446400462963</v>
      </c>
      <c r="B676" s="151">
        <v>44340</v>
      </c>
      <c r="C676" s="74">
        <v>100</v>
      </c>
      <c r="D676" s="39" t="s">
        <v>299</v>
      </c>
      <c r="E676" s="183" t="s">
        <v>24</v>
      </c>
    </row>
    <row r="677" spans="1:5" s="102" customFormat="1" x14ac:dyDescent="0.25">
      <c r="A677" s="38">
        <v>44338.471226851849</v>
      </c>
      <c r="B677" s="151">
        <v>44340</v>
      </c>
      <c r="C677" s="74">
        <v>100</v>
      </c>
      <c r="D677" s="39" t="s">
        <v>517</v>
      </c>
      <c r="E677" s="183" t="s">
        <v>24</v>
      </c>
    </row>
    <row r="678" spans="1:5" s="102" customFormat="1" x14ac:dyDescent="0.25">
      <c r="A678" s="38">
        <v>44338.504849537036</v>
      </c>
      <c r="B678" s="151">
        <v>44340</v>
      </c>
      <c r="C678" s="74">
        <v>1000</v>
      </c>
      <c r="D678" s="39" t="s">
        <v>300</v>
      </c>
      <c r="E678" s="183" t="s">
        <v>24</v>
      </c>
    </row>
    <row r="679" spans="1:5" s="102" customFormat="1" x14ac:dyDescent="0.25">
      <c r="A679" s="38">
        <v>44338.532187500001</v>
      </c>
      <c r="B679" s="151">
        <v>44340</v>
      </c>
      <c r="C679" s="74">
        <v>131</v>
      </c>
      <c r="D679" s="39" t="s">
        <v>959</v>
      </c>
      <c r="E679" s="183" t="s">
        <v>24</v>
      </c>
    </row>
    <row r="680" spans="1:5" s="102" customFormat="1" x14ac:dyDescent="0.25">
      <c r="A680" s="38">
        <v>44338.542766203704</v>
      </c>
      <c r="B680" s="151">
        <v>44340</v>
      </c>
      <c r="C680" s="74">
        <v>500</v>
      </c>
      <c r="D680" s="39" t="s">
        <v>518</v>
      </c>
      <c r="E680" s="183" t="s">
        <v>24</v>
      </c>
    </row>
    <row r="681" spans="1:5" s="102" customFormat="1" x14ac:dyDescent="0.25">
      <c r="A681" s="38">
        <v>44338.552199074074</v>
      </c>
      <c r="B681" s="151">
        <v>44340</v>
      </c>
      <c r="C681" s="74">
        <v>300</v>
      </c>
      <c r="D681" s="39" t="s">
        <v>301</v>
      </c>
      <c r="E681" s="183" t="s">
        <v>24</v>
      </c>
    </row>
    <row r="682" spans="1:5" s="102" customFormat="1" x14ac:dyDescent="0.25">
      <c r="A682" s="38">
        <v>44338.564733796295</v>
      </c>
      <c r="B682" s="151">
        <v>44340</v>
      </c>
      <c r="C682" s="74">
        <v>500</v>
      </c>
      <c r="D682" s="39" t="s">
        <v>519</v>
      </c>
      <c r="E682" s="183" t="s">
        <v>24</v>
      </c>
    </row>
    <row r="683" spans="1:5" s="102" customFormat="1" x14ac:dyDescent="0.25">
      <c r="A683" s="38">
        <v>44338.570324074077</v>
      </c>
      <c r="B683" s="151">
        <v>44340</v>
      </c>
      <c r="C683" s="74">
        <v>500</v>
      </c>
      <c r="D683" s="39" t="s">
        <v>302</v>
      </c>
      <c r="E683" s="183" t="s">
        <v>24</v>
      </c>
    </row>
    <row r="684" spans="1:5" s="102" customFormat="1" x14ac:dyDescent="0.25">
      <c r="A684" s="38">
        <v>44338.573761574073</v>
      </c>
      <c r="B684" s="151">
        <v>44340</v>
      </c>
      <c r="C684" s="74">
        <v>100</v>
      </c>
      <c r="D684" s="39" t="s">
        <v>711</v>
      </c>
      <c r="E684" s="183" t="s">
        <v>24</v>
      </c>
    </row>
    <row r="685" spans="1:5" s="102" customFormat="1" x14ac:dyDescent="0.25">
      <c r="A685" s="38">
        <v>44338.574745370373</v>
      </c>
      <c r="B685" s="151">
        <v>44340</v>
      </c>
      <c r="C685" s="74">
        <v>400</v>
      </c>
      <c r="D685" s="39" t="s">
        <v>520</v>
      </c>
      <c r="E685" s="183" t="s">
        <v>24</v>
      </c>
    </row>
    <row r="686" spans="1:5" s="102" customFormat="1" x14ac:dyDescent="0.25">
      <c r="A686" s="38">
        <v>44338.598495370374</v>
      </c>
      <c r="B686" s="151">
        <v>44340</v>
      </c>
      <c r="C686" s="74">
        <v>100</v>
      </c>
      <c r="D686" s="39" t="s">
        <v>521</v>
      </c>
      <c r="E686" s="183" t="s">
        <v>24</v>
      </c>
    </row>
    <row r="687" spans="1:5" s="102" customFormat="1" x14ac:dyDescent="0.25">
      <c r="A687" s="38">
        <v>44338.623981481483</v>
      </c>
      <c r="B687" s="151">
        <v>44340</v>
      </c>
      <c r="C687" s="74">
        <v>4000</v>
      </c>
      <c r="D687" s="39" t="s">
        <v>522</v>
      </c>
      <c r="E687" s="183" t="s">
        <v>24</v>
      </c>
    </row>
    <row r="688" spans="1:5" s="102" customFormat="1" x14ac:dyDescent="0.25">
      <c r="A688" s="38">
        <v>44338.777951388889</v>
      </c>
      <c r="B688" s="151">
        <v>44340</v>
      </c>
      <c r="C688" s="74">
        <v>500</v>
      </c>
      <c r="D688" s="39" t="s">
        <v>303</v>
      </c>
      <c r="E688" s="183" t="s">
        <v>24</v>
      </c>
    </row>
    <row r="689" spans="1:5" s="102" customFormat="1" x14ac:dyDescent="0.25">
      <c r="A689" s="38">
        <v>44338.832025462965</v>
      </c>
      <c r="B689" s="151">
        <v>44340</v>
      </c>
      <c r="C689" s="74">
        <v>300</v>
      </c>
      <c r="D689" s="39" t="s">
        <v>653</v>
      </c>
      <c r="E689" s="183" t="s">
        <v>24</v>
      </c>
    </row>
    <row r="690" spans="1:5" s="102" customFormat="1" x14ac:dyDescent="0.25">
      <c r="A690" s="38">
        <v>44338.835636574076</v>
      </c>
      <c r="B690" s="151">
        <v>44340</v>
      </c>
      <c r="C690" s="74">
        <v>500</v>
      </c>
      <c r="D690" s="39" t="s">
        <v>475</v>
      </c>
      <c r="E690" s="183" t="s">
        <v>24</v>
      </c>
    </row>
    <row r="691" spans="1:5" s="102" customFormat="1" x14ac:dyDescent="0.25">
      <c r="A691" s="38">
        <v>44338.856446759259</v>
      </c>
      <c r="B691" s="151">
        <v>44340</v>
      </c>
      <c r="C691" s="74">
        <v>100</v>
      </c>
      <c r="D691" s="39" t="s">
        <v>297</v>
      </c>
      <c r="E691" s="183" t="s">
        <v>24</v>
      </c>
    </row>
    <row r="692" spans="1:5" s="102" customFormat="1" x14ac:dyDescent="0.25">
      <c r="A692" s="38">
        <v>44338.870567129627</v>
      </c>
      <c r="B692" s="151">
        <v>44340</v>
      </c>
      <c r="C692" s="74">
        <v>50</v>
      </c>
      <c r="D692" s="39" t="s">
        <v>652</v>
      </c>
      <c r="E692" s="183" t="s">
        <v>24</v>
      </c>
    </row>
    <row r="693" spans="1:5" s="102" customFormat="1" x14ac:dyDescent="0.25">
      <c r="A693" s="38">
        <v>44338.947928240741</v>
      </c>
      <c r="B693" s="151">
        <v>44340</v>
      </c>
      <c r="C693" s="74">
        <v>50</v>
      </c>
      <c r="D693" s="39" t="s">
        <v>523</v>
      </c>
      <c r="E693" s="183" t="s">
        <v>24</v>
      </c>
    </row>
    <row r="694" spans="1:5" s="102" customFormat="1" x14ac:dyDescent="0.25">
      <c r="A694" s="38">
        <v>44338.94972222222</v>
      </c>
      <c r="B694" s="151">
        <v>44340</v>
      </c>
      <c r="C694" s="74">
        <v>1000</v>
      </c>
      <c r="D694" s="39" t="s">
        <v>304</v>
      </c>
      <c r="E694" s="183" t="s">
        <v>24</v>
      </c>
    </row>
    <row r="695" spans="1:5" s="102" customFormat="1" x14ac:dyDescent="0.25">
      <c r="A695" s="38">
        <v>44339.006435185183</v>
      </c>
      <c r="B695" s="151">
        <v>44340</v>
      </c>
      <c r="C695" s="74">
        <v>300</v>
      </c>
      <c r="D695" s="39"/>
      <c r="E695" s="183" t="s">
        <v>24</v>
      </c>
    </row>
    <row r="696" spans="1:5" s="102" customFormat="1" x14ac:dyDescent="0.25">
      <c r="A696" s="38">
        <v>44339.017013888886</v>
      </c>
      <c r="B696" s="151">
        <v>44340</v>
      </c>
      <c r="C696" s="74">
        <v>200</v>
      </c>
      <c r="D696" s="39"/>
      <c r="E696" s="183" t="s">
        <v>24</v>
      </c>
    </row>
    <row r="697" spans="1:5" s="102" customFormat="1" x14ac:dyDescent="0.25">
      <c r="A697" s="38">
        <v>44339.021620370368</v>
      </c>
      <c r="B697" s="151">
        <v>44340</v>
      </c>
      <c r="C697" s="74">
        <v>2000</v>
      </c>
      <c r="D697" s="39" t="s">
        <v>305</v>
      </c>
      <c r="E697" s="183" t="s">
        <v>24</v>
      </c>
    </row>
    <row r="698" spans="1:5" s="102" customFormat="1" x14ac:dyDescent="0.25">
      <c r="A698" s="38">
        <v>44339.045428240737</v>
      </c>
      <c r="B698" s="151">
        <v>44340</v>
      </c>
      <c r="C698" s="74">
        <v>160</v>
      </c>
      <c r="D698" s="39" t="s">
        <v>960</v>
      </c>
      <c r="E698" s="183" t="s">
        <v>24</v>
      </c>
    </row>
    <row r="699" spans="1:5" s="102" customFormat="1" x14ac:dyDescent="0.25">
      <c r="A699" s="38">
        <v>44339.379525462966</v>
      </c>
      <c r="B699" s="151">
        <v>44340</v>
      </c>
      <c r="C699" s="74">
        <v>200</v>
      </c>
      <c r="D699" s="39" t="s">
        <v>654</v>
      </c>
      <c r="E699" s="183" t="s">
        <v>24</v>
      </c>
    </row>
    <row r="700" spans="1:5" s="102" customFormat="1" x14ac:dyDescent="0.25">
      <c r="A700" s="38">
        <v>44339.454050925924</v>
      </c>
      <c r="B700" s="151">
        <v>44340</v>
      </c>
      <c r="C700" s="74">
        <v>300</v>
      </c>
      <c r="D700" s="39" t="s">
        <v>306</v>
      </c>
      <c r="E700" s="183" t="s">
        <v>24</v>
      </c>
    </row>
    <row r="701" spans="1:5" s="102" customFormat="1" x14ac:dyDescent="0.25">
      <c r="A701" s="38">
        <v>44339.459270833337</v>
      </c>
      <c r="B701" s="151">
        <v>44340</v>
      </c>
      <c r="C701" s="74">
        <v>200</v>
      </c>
      <c r="D701" s="39" t="s">
        <v>605</v>
      </c>
      <c r="E701" s="183" t="s">
        <v>24</v>
      </c>
    </row>
    <row r="702" spans="1:5" s="102" customFormat="1" x14ac:dyDescent="0.25">
      <c r="A702" s="38">
        <v>44339.480081018519</v>
      </c>
      <c r="B702" s="151">
        <v>44340</v>
      </c>
      <c r="C702" s="74">
        <v>300</v>
      </c>
      <c r="D702" s="39" t="s">
        <v>307</v>
      </c>
      <c r="E702" s="183" t="s">
        <v>24</v>
      </c>
    </row>
    <row r="703" spans="1:5" s="102" customFormat="1" x14ac:dyDescent="0.25">
      <c r="A703" s="38">
        <v>44339.484155092592</v>
      </c>
      <c r="B703" s="151">
        <v>44340</v>
      </c>
      <c r="C703" s="74">
        <v>2000</v>
      </c>
      <c r="D703" s="39"/>
      <c r="E703" s="183" t="s">
        <v>24</v>
      </c>
    </row>
    <row r="704" spans="1:5" s="102" customFormat="1" x14ac:dyDescent="0.25">
      <c r="A704" s="38">
        <v>44339.572291666664</v>
      </c>
      <c r="B704" s="151">
        <v>44340</v>
      </c>
      <c r="C704" s="74">
        <v>500</v>
      </c>
      <c r="D704" s="39" t="s">
        <v>961</v>
      </c>
      <c r="E704" s="183" t="s">
        <v>24</v>
      </c>
    </row>
    <row r="705" spans="1:5" s="102" customFormat="1" x14ac:dyDescent="0.25">
      <c r="A705" s="38">
        <v>44339.617905092593</v>
      </c>
      <c r="B705" s="151">
        <v>44340</v>
      </c>
      <c r="C705" s="74">
        <v>250</v>
      </c>
      <c r="D705" s="39" t="s">
        <v>309</v>
      </c>
      <c r="E705" s="183" t="s">
        <v>24</v>
      </c>
    </row>
    <row r="706" spans="1:5" s="102" customFormat="1" x14ac:dyDescent="0.25">
      <c r="A706" s="38">
        <v>44339.630706018521</v>
      </c>
      <c r="B706" s="151">
        <v>44340</v>
      </c>
      <c r="C706" s="74">
        <v>100</v>
      </c>
      <c r="D706" s="39" t="s">
        <v>476</v>
      </c>
      <c r="E706" s="183" t="s">
        <v>24</v>
      </c>
    </row>
    <row r="707" spans="1:5" s="102" customFormat="1" x14ac:dyDescent="0.25">
      <c r="A707" s="38">
        <v>44339.631539351853</v>
      </c>
      <c r="B707" s="151">
        <v>44340</v>
      </c>
      <c r="C707" s="74">
        <v>1000</v>
      </c>
      <c r="D707" s="39" t="s">
        <v>310</v>
      </c>
      <c r="E707" s="183" t="s">
        <v>24</v>
      </c>
    </row>
    <row r="708" spans="1:5" s="102" customFormat="1" x14ac:dyDescent="0.25">
      <c r="A708" s="38">
        <v>44339.667523148149</v>
      </c>
      <c r="B708" s="151">
        <v>44340</v>
      </c>
      <c r="C708" s="74">
        <v>500</v>
      </c>
      <c r="D708" s="39" t="s">
        <v>606</v>
      </c>
      <c r="E708" s="183" t="s">
        <v>24</v>
      </c>
    </row>
    <row r="709" spans="1:5" s="102" customFormat="1" x14ac:dyDescent="0.25">
      <c r="A709" s="38">
        <v>44339.675208333334</v>
      </c>
      <c r="B709" s="151">
        <v>44340</v>
      </c>
      <c r="C709" s="74">
        <v>100</v>
      </c>
      <c r="D709" s="39" t="s">
        <v>311</v>
      </c>
      <c r="E709" s="183" t="s">
        <v>24</v>
      </c>
    </row>
    <row r="710" spans="1:5" s="102" customFormat="1" x14ac:dyDescent="0.25">
      <c r="A710" s="38">
        <v>44339.693229166667</v>
      </c>
      <c r="B710" s="151">
        <v>44340</v>
      </c>
      <c r="C710" s="74">
        <v>1000</v>
      </c>
      <c r="D710" s="39"/>
      <c r="E710" s="183" t="s">
        <v>24</v>
      </c>
    </row>
    <row r="711" spans="1:5" s="102" customFormat="1" x14ac:dyDescent="0.25">
      <c r="A711" s="38">
        <v>44339.712071759262</v>
      </c>
      <c r="B711" s="151">
        <v>44340</v>
      </c>
      <c r="C711" s="74">
        <v>300</v>
      </c>
      <c r="D711" s="39" t="s">
        <v>524</v>
      </c>
      <c r="E711" s="183" t="s">
        <v>24</v>
      </c>
    </row>
    <row r="712" spans="1:5" s="102" customFormat="1" x14ac:dyDescent="0.25">
      <c r="A712" s="38">
        <v>44339.736076388886</v>
      </c>
      <c r="B712" s="151">
        <v>44340</v>
      </c>
      <c r="C712" s="74">
        <v>1000</v>
      </c>
      <c r="D712" s="39" t="s">
        <v>690</v>
      </c>
      <c r="E712" s="183" t="s">
        <v>24</v>
      </c>
    </row>
    <row r="713" spans="1:5" s="102" customFormat="1" x14ac:dyDescent="0.25">
      <c r="A713" s="38">
        <v>44339.736273148148</v>
      </c>
      <c r="B713" s="151">
        <v>44340</v>
      </c>
      <c r="C713" s="74">
        <v>300</v>
      </c>
      <c r="D713" s="39" t="s">
        <v>296</v>
      </c>
      <c r="E713" s="183" t="s">
        <v>24</v>
      </c>
    </row>
    <row r="714" spans="1:5" s="102" customFormat="1" x14ac:dyDescent="0.25">
      <c r="A714" s="38">
        <v>44339.814432870371</v>
      </c>
      <c r="B714" s="151">
        <v>44340</v>
      </c>
      <c r="C714" s="74">
        <v>300</v>
      </c>
      <c r="D714" s="39"/>
      <c r="E714" s="183" t="s">
        <v>24</v>
      </c>
    </row>
    <row r="715" spans="1:5" s="102" customFormat="1" x14ac:dyDescent="0.25">
      <c r="A715" s="38">
        <v>44339.892083333332</v>
      </c>
      <c r="B715" s="151">
        <v>44340</v>
      </c>
      <c r="C715" s="74">
        <v>221</v>
      </c>
      <c r="D715" s="39" t="s">
        <v>959</v>
      </c>
      <c r="E715" s="183" t="s">
        <v>24</v>
      </c>
    </row>
    <row r="716" spans="1:5" s="102" customFormat="1" x14ac:dyDescent="0.25">
      <c r="A716" s="38">
        <v>44339.966273148151</v>
      </c>
      <c r="B716" s="151">
        <v>44340</v>
      </c>
      <c r="C716" s="74">
        <v>300</v>
      </c>
      <c r="D716" s="39" t="s">
        <v>312</v>
      </c>
      <c r="E716" s="183" t="s">
        <v>24</v>
      </c>
    </row>
    <row r="717" spans="1:5" s="102" customFormat="1" x14ac:dyDescent="0.25">
      <c r="A717" s="38">
        <v>44339.983275462961</v>
      </c>
      <c r="B717" s="151">
        <v>44340</v>
      </c>
      <c r="C717" s="74">
        <v>100</v>
      </c>
      <c r="D717" s="39"/>
      <c r="E717" s="183" t="s">
        <v>24</v>
      </c>
    </row>
    <row r="718" spans="1:5" s="102" customFormat="1" x14ac:dyDescent="0.25">
      <c r="A718" s="38">
        <v>44340.000335648147</v>
      </c>
      <c r="B718" s="38">
        <v>44341</v>
      </c>
      <c r="C718" s="74">
        <v>100</v>
      </c>
      <c r="D718" s="39" t="s">
        <v>313</v>
      </c>
      <c r="E718" s="183" t="s">
        <v>24</v>
      </c>
    </row>
    <row r="719" spans="1:5" s="102" customFormat="1" x14ac:dyDescent="0.25">
      <c r="A719" s="38">
        <v>44340.017708333333</v>
      </c>
      <c r="B719" s="38">
        <v>44341</v>
      </c>
      <c r="C719" s="74">
        <v>200</v>
      </c>
      <c r="D719" s="39" t="s">
        <v>314</v>
      </c>
      <c r="E719" s="183" t="s">
        <v>24</v>
      </c>
    </row>
    <row r="720" spans="1:5" s="102" customFormat="1" x14ac:dyDescent="0.25">
      <c r="A720" s="38">
        <v>44340.037222222221</v>
      </c>
      <c r="B720" s="38">
        <v>44341</v>
      </c>
      <c r="C720" s="74">
        <v>199</v>
      </c>
      <c r="D720" s="39"/>
      <c r="E720" s="183" t="s">
        <v>24</v>
      </c>
    </row>
    <row r="721" spans="1:5" s="102" customFormat="1" x14ac:dyDescent="0.25">
      <c r="A721" s="38">
        <v>44340.382847222223</v>
      </c>
      <c r="B721" s="38">
        <v>44341</v>
      </c>
      <c r="C721" s="74">
        <v>100</v>
      </c>
      <c r="D721" s="39" t="s">
        <v>404</v>
      </c>
      <c r="E721" s="183" t="s">
        <v>24</v>
      </c>
    </row>
    <row r="722" spans="1:5" s="102" customFormat="1" x14ac:dyDescent="0.25">
      <c r="A722" s="38">
        <v>44340.407175925924</v>
      </c>
      <c r="B722" s="38">
        <v>44341</v>
      </c>
      <c r="C722" s="74">
        <v>300</v>
      </c>
      <c r="D722" s="39"/>
      <c r="E722" s="183" t="s">
        <v>24</v>
      </c>
    </row>
    <row r="723" spans="1:5" s="102" customFormat="1" x14ac:dyDescent="0.25">
      <c r="A723" s="38">
        <v>44340.409502314818</v>
      </c>
      <c r="B723" s="38">
        <v>44341</v>
      </c>
      <c r="C723" s="74">
        <v>500</v>
      </c>
      <c r="D723" s="39"/>
      <c r="E723" s="183" t="s">
        <v>24</v>
      </c>
    </row>
    <row r="724" spans="1:5" s="102" customFormat="1" x14ac:dyDescent="0.25">
      <c r="A724" s="38">
        <v>44340.426724537036</v>
      </c>
      <c r="B724" s="38">
        <v>44341</v>
      </c>
      <c r="C724" s="74">
        <v>100</v>
      </c>
      <c r="D724" s="39" t="s">
        <v>315</v>
      </c>
      <c r="E724" s="183" t="s">
        <v>24</v>
      </c>
    </row>
    <row r="725" spans="1:5" s="102" customFormat="1" x14ac:dyDescent="0.25">
      <c r="A725" s="38">
        <v>44340.480312500003</v>
      </c>
      <c r="B725" s="38">
        <v>44341</v>
      </c>
      <c r="C725" s="74">
        <v>500</v>
      </c>
      <c r="D725" s="39" t="s">
        <v>316</v>
      </c>
      <c r="E725" s="183" t="s">
        <v>24</v>
      </c>
    </row>
    <row r="726" spans="1:5" s="102" customFormat="1" x14ac:dyDescent="0.25">
      <c r="A726" s="38">
        <v>44340.511944444443</v>
      </c>
      <c r="B726" s="38">
        <v>44341</v>
      </c>
      <c r="C726" s="74">
        <v>500</v>
      </c>
      <c r="D726" s="39" t="s">
        <v>317</v>
      </c>
      <c r="E726" s="183" t="s">
        <v>24</v>
      </c>
    </row>
    <row r="727" spans="1:5" s="102" customFormat="1" x14ac:dyDescent="0.25">
      <c r="A727" s="38">
        <v>44340.549895833334</v>
      </c>
      <c r="B727" s="38">
        <v>44341</v>
      </c>
      <c r="C727" s="74">
        <v>1000</v>
      </c>
      <c r="D727" s="39" t="s">
        <v>607</v>
      </c>
      <c r="E727" s="183" t="s">
        <v>24</v>
      </c>
    </row>
    <row r="728" spans="1:5" s="102" customFormat="1" x14ac:dyDescent="0.25">
      <c r="A728" s="38">
        <v>44340.558680555558</v>
      </c>
      <c r="B728" s="38">
        <v>44341</v>
      </c>
      <c r="C728" s="74">
        <v>200</v>
      </c>
      <c r="D728" s="39" t="s">
        <v>712</v>
      </c>
      <c r="E728" s="183" t="s">
        <v>24</v>
      </c>
    </row>
    <row r="729" spans="1:5" s="102" customFormat="1" x14ac:dyDescent="0.25">
      <c r="A729" s="38">
        <v>44340.565381944441</v>
      </c>
      <c r="B729" s="38">
        <v>44341</v>
      </c>
      <c r="C729" s="74">
        <v>1000</v>
      </c>
      <c r="D729" s="39" t="s">
        <v>962</v>
      </c>
      <c r="E729" s="183" t="s">
        <v>24</v>
      </c>
    </row>
    <row r="730" spans="1:5" s="102" customFormat="1" x14ac:dyDescent="0.25">
      <c r="A730" s="38">
        <v>44340.577002314814</v>
      </c>
      <c r="B730" s="38">
        <v>44341</v>
      </c>
      <c r="C730" s="74">
        <v>500</v>
      </c>
      <c r="D730" s="39" t="s">
        <v>405</v>
      </c>
      <c r="E730" s="183" t="s">
        <v>24</v>
      </c>
    </row>
    <row r="731" spans="1:5" s="102" customFormat="1" x14ac:dyDescent="0.25">
      <c r="A731" s="38">
        <v>44340.594490740739</v>
      </c>
      <c r="B731" s="38">
        <v>44341</v>
      </c>
      <c r="C731" s="74">
        <v>500</v>
      </c>
      <c r="D731" s="39" t="s">
        <v>308</v>
      </c>
      <c r="E731" s="183" t="s">
        <v>24</v>
      </c>
    </row>
    <row r="732" spans="1:5" s="102" customFormat="1" x14ac:dyDescent="0.25">
      <c r="A732" s="38">
        <v>44340.639351851853</v>
      </c>
      <c r="B732" s="38">
        <v>44341</v>
      </c>
      <c r="C732" s="74">
        <v>1000</v>
      </c>
      <c r="D732" s="39" t="s">
        <v>963</v>
      </c>
      <c r="E732" s="183" t="s">
        <v>24</v>
      </c>
    </row>
    <row r="733" spans="1:5" s="102" customFormat="1" x14ac:dyDescent="0.25">
      <c r="A733" s="38">
        <v>44340.746331018519</v>
      </c>
      <c r="B733" s="38">
        <v>44341</v>
      </c>
      <c r="C733" s="74">
        <v>500</v>
      </c>
      <c r="D733" s="39" t="s">
        <v>319</v>
      </c>
      <c r="E733" s="183" t="s">
        <v>24</v>
      </c>
    </row>
    <row r="734" spans="1:5" s="102" customFormat="1" x14ac:dyDescent="0.25">
      <c r="A734" s="38">
        <v>44340.843391203707</v>
      </c>
      <c r="B734" s="38">
        <v>44341</v>
      </c>
      <c r="C734" s="74">
        <v>300</v>
      </c>
      <c r="D734" s="39"/>
      <c r="E734" s="183" t="s">
        <v>24</v>
      </c>
    </row>
    <row r="735" spans="1:5" s="102" customFormat="1" x14ac:dyDescent="0.25">
      <c r="A735" s="38">
        <v>44340.858854166669</v>
      </c>
      <c r="B735" s="38">
        <v>44341</v>
      </c>
      <c r="C735" s="74">
        <v>500</v>
      </c>
      <c r="D735" s="39"/>
      <c r="E735" s="183" t="s">
        <v>24</v>
      </c>
    </row>
    <row r="736" spans="1:5" s="102" customFormat="1" x14ac:dyDescent="0.25">
      <c r="A736" s="38">
        <v>44340.918912037036</v>
      </c>
      <c r="B736" s="38">
        <v>44341</v>
      </c>
      <c r="C736" s="74">
        <v>50</v>
      </c>
      <c r="D736" s="39" t="s">
        <v>652</v>
      </c>
      <c r="E736" s="183" t="s">
        <v>24</v>
      </c>
    </row>
    <row r="737" spans="1:5" s="102" customFormat="1" x14ac:dyDescent="0.25">
      <c r="A737" s="38">
        <v>44340.949884259258</v>
      </c>
      <c r="B737" s="38">
        <v>44341</v>
      </c>
      <c r="C737" s="74">
        <v>500</v>
      </c>
      <c r="D737" s="39" t="s">
        <v>525</v>
      </c>
      <c r="E737" s="183" t="s">
        <v>24</v>
      </c>
    </row>
    <row r="738" spans="1:5" s="102" customFormat="1" x14ac:dyDescent="0.25">
      <c r="A738" s="38">
        <v>44340.949930555558</v>
      </c>
      <c r="B738" s="38">
        <v>44341</v>
      </c>
      <c r="C738" s="74">
        <v>1000</v>
      </c>
      <c r="D738" s="39"/>
      <c r="E738" s="183" t="s">
        <v>24</v>
      </c>
    </row>
    <row r="739" spans="1:5" s="102" customFormat="1" x14ac:dyDescent="0.25">
      <c r="A739" s="38">
        <v>44340.961886574078</v>
      </c>
      <c r="B739" s="38">
        <v>44341</v>
      </c>
      <c r="C739" s="74">
        <v>500</v>
      </c>
      <c r="D739" s="39" t="s">
        <v>964</v>
      </c>
      <c r="E739" s="183" t="s">
        <v>24</v>
      </c>
    </row>
    <row r="740" spans="1:5" s="102" customFormat="1" x14ac:dyDescent="0.25">
      <c r="A740" s="38">
        <v>44340.9922337963</v>
      </c>
      <c r="B740" s="38">
        <v>44341</v>
      </c>
      <c r="C740" s="74">
        <v>300</v>
      </c>
      <c r="D740" s="39" t="s">
        <v>320</v>
      </c>
      <c r="E740" s="183" t="s">
        <v>24</v>
      </c>
    </row>
    <row r="741" spans="1:5" s="102" customFormat="1" x14ac:dyDescent="0.25">
      <c r="A741" s="38">
        <v>44341.060266203705</v>
      </c>
      <c r="B741" s="38">
        <v>44342</v>
      </c>
      <c r="C741" s="74">
        <v>50</v>
      </c>
      <c r="D741" s="39" t="s">
        <v>965</v>
      </c>
      <c r="E741" s="183" t="s">
        <v>24</v>
      </c>
    </row>
    <row r="742" spans="1:5" s="102" customFormat="1" x14ac:dyDescent="0.25">
      <c r="A742" s="38">
        <v>44341.177048611113</v>
      </c>
      <c r="B742" s="38">
        <v>44342</v>
      </c>
      <c r="C742" s="74">
        <v>100</v>
      </c>
      <c r="D742" s="39" t="s">
        <v>477</v>
      </c>
      <c r="E742" s="183" t="s">
        <v>24</v>
      </c>
    </row>
    <row r="743" spans="1:5" s="102" customFormat="1" x14ac:dyDescent="0.25">
      <c r="A743" s="38">
        <v>44341.372430555559</v>
      </c>
      <c r="B743" s="38">
        <v>44342</v>
      </c>
      <c r="C743" s="74">
        <v>500</v>
      </c>
      <c r="D743" s="39" t="s">
        <v>321</v>
      </c>
      <c r="E743" s="183" t="s">
        <v>24</v>
      </c>
    </row>
    <row r="744" spans="1:5" s="102" customFormat="1" x14ac:dyDescent="0.25">
      <c r="A744" s="38">
        <v>44341.420624999999</v>
      </c>
      <c r="B744" s="38">
        <v>44342</v>
      </c>
      <c r="C744" s="74">
        <v>500</v>
      </c>
      <c r="D744" s="39" t="s">
        <v>966</v>
      </c>
      <c r="E744" s="183" t="s">
        <v>24</v>
      </c>
    </row>
    <row r="745" spans="1:5" s="102" customFormat="1" x14ac:dyDescent="0.25">
      <c r="A745" s="38">
        <v>44341.443506944444</v>
      </c>
      <c r="B745" s="38">
        <v>44342</v>
      </c>
      <c r="C745" s="74">
        <v>250</v>
      </c>
      <c r="D745" s="39" t="s">
        <v>713</v>
      </c>
      <c r="E745" s="183" t="s">
        <v>24</v>
      </c>
    </row>
    <row r="746" spans="1:5" s="102" customFormat="1" x14ac:dyDescent="0.25">
      <c r="A746" s="38">
        <v>44341.462187500001</v>
      </c>
      <c r="B746" s="38">
        <v>44342</v>
      </c>
      <c r="C746" s="74">
        <v>500</v>
      </c>
      <c r="D746" s="39" t="s">
        <v>967</v>
      </c>
      <c r="E746" s="183" t="s">
        <v>24</v>
      </c>
    </row>
    <row r="747" spans="1:5" s="102" customFormat="1" x14ac:dyDescent="0.25">
      <c r="A747" s="38">
        <v>44341.542488425926</v>
      </c>
      <c r="B747" s="38">
        <v>44342</v>
      </c>
      <c r="C747" s="74">
        <v>100</v>
      </c>
      <c r="D747" s="39" t="s">
        <v>968</v>
      </c>
      <c r="E747" s="183" t="s">
        <v>24</v>
      </c>
    </row>
    <row r="748" spans="1:5" s="102" customFormat="1" x14ac:dyDescent="0.25">
      <c r="A748" s="38">
        <v>44341.545613425929</v>
      </c>
      <c r="B748" s="38">
        <v>44342</v>
      </c>
      <c r="C748" s="74">
        <v>1200</v>
      </c>
      <c r="D748" s="39"/>
      <c r="E748" s="183" t="s">
        <v>24</v>
      </c>
    </row>
    <row r="749" spans="1:5" s="102" customFormat="1" x14ac:dyDescent="0.25">
      <c r="A749" s="38">
        <v>44341.560636574075</v>
      </c>
      <c r="B749" s="38">
        <v>44342</v>
      </c>
      <c r="C749" s="74">
        <v>2000</v>
      </c>
      <c r="D749" s="39" t="s">
        <v>969</v>
      </c>
      <c r="E749" s="183" t="s">
        <v>24</v>
      </c>
    </row>
    <row r="750" spans="1:5" s="102" customFormat="1" x14ac:dyDescent="0.25">
      <c r="A750" s="38">
        <v>44341.566944444443</v>
      </c>
      <c r="B750" s="38">
        <v>44342</v>
      </c>
      <c r="C750" s="74">
        <v>500</v>
      </c>
      <c r="D750" s="39" t="s">
        <v>526</v>
      </c>
      <c r="E750" s="183" t="s">
        <v>24</v>
      </c>
    </row>
    <row r="751" spans="1:5" s="102" customFormat="1" x14ac:dyDescent="0.25">
      <c r="A751" s="38">
        <v>44341.616319444445</v>
      </c>
      <c r="B751" s="38">
        <v>44342</v>
      </c>
      <c r="C751" s="74">
        <v>5000</v>
      </c>
      <c r="D751" s="39" t="s">
        <v>903</v>
      </c>
      <c r="E751" s="183" t="s">
        <v>24</v>
      </c>
    </row>
    <row r="752" spans="1:5" s="102" customFormat="1" x14ac:dyDescent="0.25">
      <c r="A752" s="38">
        <v>44341.621296296296</v>
      </c>
      <c r="B752" s="38">
        <v>44342</v>
      </c>
      <c r="C752" s="74">
        <v>100</v>
      </c>
      <c r="D752" s="39" t="s">
        <v>609</v>
      </c>
      <c r="E752" s="183" t="s">
        <v>24</v>
      </c>
    </row>
    <row r="753" spans="1:5" s="102" customFormat="1" x14ac:dyDescent="0.25">
      <c r="A753" s="38">
        <v>44341.659085648149</v>
      </c>
      <c r="B753" s="38">
        <v>44342</v>
      </c>
      <c r="C753" s="74">
        <v>300</v>
      </c>
      <c r="D753" s="39" t="s">
        <v>970</v>
      </c>
      <c r="E753" s="183" t="s">
        <v>24</v>
      </c>
    </row>
    <row r="754" spans="1:5" s="102" customFormat="1" x14ac:dyDescent="0.25">
      <c r="A754" s="38">
        <v>44341.662141203706</v>
      </c>
      <c r="B754" s="38">
        <v>44342</v>
      </c>
      <c r="C754" s="74">
        <v>500</v>
      </c>
      <c r="D754" s="39"/>
      <c r="E754" s="183" t="s">
        <v>24</v>
      </c>
    </row>
    <row r="755" spans="1:5" s="102" customFormat="1" x14ac:dyDescent="0.25">
      <c r="A755" s="38">
        <v>44341.677708333336</v>
      </c>
      <c r="B755" s="38">
        <v>44342</v>
      </c>
      <c r="C755" s="74">
        <v>100</v>
      </c>
      <c r="D755" s="39" t="s">
        <v>323</v>
      </c>
      <c r="E755" s="183" t="s">
        <v>24</v>
      </c>
    </row>
    <row r="756" spans="1:5" s="102" customFormat="1" x14ac:dyDescent="0.25">
      <c r="A756" s="38">
        <v>44341.682754629626</v>
      </c>
      <c r="B756" s="38">
        <v>44342</v>
      </c>
      <c r="C756" s="74">
        <v>500</v>
      </c>
      <c r="D756" s="39" t="s">
        <v>610</v>
      </c>
      <c r="E756" s="183" t="s">
        <v>24</v>
      </c>
    </row>
    <row r="757" spans="1:5" s="102" customFormat="1" x14ac:dyDescent="0.25">
      <c r="A757" s="38">
        <v>44341.741539351853</v>
      </c>
      <c r="B757" s="38">
        <v>44342</v>
      </c>
      <c r="C757" s="74">
        <v>1000</v>
      </c>
      <c r="D757" s="39" t="s">
        <v>324</v>
      </c>
      <c r="E757" s="183" t="s">
        <v>24</v>
      </c>
    </row>
    <row r="758" spans="1:5" s="102" customFormat="1" x14ac:dyDescent="0.25">
      <c r="A758" s="38">
        <v>44341.777708333335</v>
      </c>
      <c r="B758" s="38">
        <v>44342</v>
      </c>
      <c r="C758" s="74">
        <v>500</v>
      </c>
      <c r="D758" s="39" t="s">
        <v>655</v>
      </c>
      <c r="E758" s="183" t="s">
        <v>24</v>
      </c>
    </row>
    <row r="759" spans="1:5" s="102" customFormat="1" x14ac:dyDescent="0.25">
      <c r="A759" s="38">
        <v>44341.816284722219</v>
      </c>
      <c r="B759" s="38">
        <v>44342</v>
      </c>
      <c r="C759" s="74">
        <v>2000</v>
      </c>
      <c r="D759" s="39" t="s">
        <v>119</v>
      </c>
      <c r="E759" s="183" t="s">
        <v>24</v>
      </c>
    </row>
    <row r="760" spans="1:5" s="102" customFormat="1" x14ac:dyDescent="0.25">
      <c r="A760" s="38">
        <v>44341.830729166664</v>
      </c>
      <c r="B760" s="38">
        <v>44342</v>
      </c>
      <c r="C760" s="74">
        <v>500</v>
      </c>
      <c r="D760" s="39" t="s">
        <v>214</v>
      </c>
      <c r="E760" s="183" t="s">
        <v>24</v>
      </c>
    </row>
    <row r="761" spans="1:5" s="102" customFormat="1" x14ac:dyDescent="0.25">
      <c r="A761" s="38">
        <v>44341.918865740743</v>
      </c>
      <c r="B761" s="38">
        <v>44342</v>
      </c>
      <c r="C761" s="74">
        <v>50</v>
      </c>
      <c r="D761" s="39" t="s">
        <v>652</v>
      </c>
      <c r="E761" s="183" t="s">
        <v>24</v>
      </c>
    </row>
    <row r="762" spans="1:5" s="102" customFormat="1" x14ac:dyDescent="0.25">
      <c r="A762" s="38">
        <v>44342.040949074071</v>
      </c>
      <c r="B762" s="38">
        <v>44343</v>
      </c>
      <c r="C762" s="74">
        <v>1000</v>
      </c>
      <c r="D762" s="39" t="s">
        <v>169</v>
      </c>
      <c r="E762" s="183" t="s">
        <v>24</v>
      </c>
    </row>
    <row r="763" spans="1:5" s="102" customFormat="1" x14ac:dyDescent="0.25">
      <c r="A763" s="38">
        <v>44342.058518518519</v>
      </c>
      <c r="B763" s="38">
        <v>44343</v>
      </c>
      <c r="C763" s="74">
        <v>100</v>
      </c>
      <c r="D763" s="39" t="s">
        <v>326</v>
      </c>
      <c r="E763" s="183" t="s">
        <v>24</v>
      </c>
    </row>
    <row r="764" spans="1:5" s="102" customFormat="1" x14ac:dyDescent="0.25">
      <c r="A764" s="38">
        <v>44342.391643518517</v>
      </c>
      <c r="B764" s="38">
        <v>44343</v>
      </c>
      <c r="C764" s="74">
        <v>1000</v>
      </c>
      <c r="D764" s="39" t="s">
        <v>527</v>
      </c>
      <c r="E764" s="183" t="s">
        <v>24</v>
      </c>
    </row>
    <row r="765" spans="1:5" s="102" customFormat="1" x14ac:dyDescent="0.25">
      <c r="A765" s="38">
        <v>44342.410266203704</v>
      </c>
      <c r="B765" s="38">
        <v>44343</v>
      </c>
      <c r="C765" s="74">
        <v>1000</v>
      </c>
      <c r="D765" s="39"/>
      <c r="E765" s="183" t="s">
        <v>24</v>
      </c>
    </row>
    <row r="766" spans="1:5" s="102" customFormat="1" x14ac:dyDescent="0.25">
      <c r="A766" s="38">
        <v>44342.423356481479</v>
      </c>
      <c r="B766" s="38">
        <v>44343</v>
      </c>
      <c r="C766" s="74">
        <v>500</v>
      </c>
      <c r="D766" s="39" t="s">
        <v>691</v>
      </c>
      <c r="E766" s="183" t="s">
        <v>24</v>
      </c>
    </row>
    <row r="767" spans="1:5" s="102" customFormat="1" x14ac:dyDescent="0.25">
      <c r="A767" s="38">
        <v>44342.423472222225</v>
      </c>
      <c r="B767" s="38">
        <v>44343</v>
      </c>
      <c r="C767" s="74">
        <v>100</v>
      </c>
      <c r="D767" s="39" t="s">
        <v>528</v>
      </c>
      <c r="E767" s="183" t="s">
        <v>24</v>
      </c>
    </row>
    <row r="768" spans="1:5" s="102" customFormat="1" x14ac:dyDescent="0.25">
      <c r="A768" s="38">
        <v>44342.42460648148</v>
      </c>
      <c r="B768" s="38">
        <v>44343</v>
      </c>
      <c r="C768" s="74">
        <v>300</v>
      </c>
      <c r="D768" s="39" t="s">
        <v>971</v>
      </c>
      <c r="E768" s="183" t="s">
        <v>24</v>
      </c>
    </row>
    <row r="769" spans="1:5" s="102" customFormat="1" x14ac:dyDescent="0.25">
      <c r="A769" s="38">
        <v>44342.425486111111</v>
      </c>
      <c r="B769" s="38">
        <v>44343</v>
      </c>
      <c r="C769" s="74">
        <v>300</v>
      </c>
      <c r="D769" s="39" t="s">
        <v>971</v>
      </c>
      <c r="E769" s="183" t="s">
        <v>24</v>
      </c>
    </row>
    <row r="770" spans="1:5" s="102" customFormat="1" x14ac:dyDescent="0.25">
      <c r="A770" s="38">
        <v>44342.453981481478</v>
      </c>
      <c r="B770" s="38">
        <v>44343</v>
      </c>
      <c r="C770" s="74">
        <v>1000</v>
      </c>
      <c r="D770" s="39" t="s">
        <v>241</v>
      </c>
      <c r="E770" s="183" t="s">
        <v>24</v>
      </c>
    </row>
    <row r="771" spans="1:5" s="102" customFormat="1" x14ac:dyDescent="0.25">
      <c r="A771" s="38">
        <v>44342.467974537038</v>
      </c>
      <c r="B771" s="38">
        <v>44343</v>
      </c>
      <c r="C771" s="74">
        <v>500</v>
      </c>
      <c r="D771" s="39" t="s">
        <v>408</v>
      </c>
      <c r="E771" s="183" t="s">
        <v>24</v>
      </c>
    </row>
    <row r="772" spans="1:5" s="102" customFormat="1" x14ac:dyDescent="0.25">
      <c r="A772" s="38">
        <v>44342.482928240737</v>
      </c>
      <c r="B772" s="38">
        <v>44343</v>
      </c>
      <c r="C772" s="74">
        <v>100</v>
      </c>
      <c r="D772" s="39"/>
      <c r="E772" s="183" t="s">
        <v>24</v>
      </c>
    </row>
    <row r="773" spans="1:5" s="102" customFormat="1" x14ac:dyDescent="0.25">
      <c r="A773" s="38">
        <v>44342.4925</v>
      </c>
      <c r="B773" s="38">
        <v>44343</v>
      </c>
      <c r="C773" s="74">
        <v>500</v>
      </c>
      <c r="D773" s="39" t="s">
        <v>658</v>
      </c>
      <c r="E773" s="183" t="s">
        <v>24</v>
      </c>
    </row>
    <row r="774" spans="1:5" s="102" customFormat="1" x14ac:dyDescent="0.25">
      <c r="A774" s="38">
        <v>44342.502303240741</v>
      </c>
      <c r="B774" s="38">
        <v>44343</v>
      </c>
      <c r="C774" s="74">
        <v>300</v>
      </c>
      <c r="D774" s="39" t="s">
        <v>555</v>
      </c>
      <c r="E774" s="183" t="s">
        <v>24</v>
      </c>
    </row>
    <row r="775" spans="1:5" s="102" customFormat="1" x14ac:dyDescent="0.25">
      <c r="A775" s="38">
        <v>44342.510081018518</v>
      </c>
      <c r="B775" s="38">
        <v>44343</v>
      </c>
      <c r="C775" s="74">
        <v>500</v>
      </c>
      <c r="D775" s="39" t="s">
        <v>554</v>
      </c>
      <c r="E775" s="183" t="s">
        <v>24</v>
      </c>
    </row>
    <row r="776" spans="1:5" s="102" customFormat="1" x14ac:dyDescent="0.25">
      <c r="A776" s="38">
        <v>44342.525821759256</v>
      </c>
      <c r="B776" s="38">
        <v>44343</v>
      </c>
      <c r="C776" s="74">
        <v>200</v>
      </c>
      <c r="D776" s="39"/>
      <c r="E776" s="183" t="s">
        <v>24</v>
      </c>
    </row>
    <row r="777" spans="1:5" s="102" customFormat="1" x14ac:dyDescent="0.25">
      <c r="A777" s="38">
        <v>44342.526076388887</v>
      </c>
      <c r="B777" s="38">
        <v>44343</v>
      </c>
      <c r="C777" s="74">
        <v>100</v>
      </c>
      <c r="D777" s="39" t="s">
        <v>529</v>
      </c>
      <c r="E777" s="183" t="s">
        <v>24</v>
      </c>
    </row>
    <row r="778" spans="1:5" s="102" customFormat="1" x14ac:dyDescent="0.25">
      <c r="A778" s="38">
        <v>44342.598657407405</v>
      </c>
      <c r="B778" s="38">
        <v>44343</v>
      </c>
      <c r="C778" s="74">
        <v>700</v>
      </c>
      <c r="D778" s="39" t="s">
        <v>327</v>
      </c>
      <c r="E778" s="183" t="s">
        <v>24</v>
      </c>
    </row>
    <row r="779" spans="1:5" s="102" customFormat="1" x14ac:dyDescent="0.25">
      <c r="A779" s="38">
        <v>44342.609560185185</v>
      </c>
      <c r="B779" s="38">
        <v>44343</v>
      </c>
      <c r="C779" s="74">
        <v>50</v>
      </c>
      <c r="D779" s="39" t="s">
        <v>328</v>
      </c>
      <c r="E779" s="183" t="s">
        <v>24</v>
      </c>
    </row>
    <row r="780" spans="1:5" s="102" customFormat="1" x14ac:dyDescent="0.25">
      <c r="A780" s="38">
        <v>44342.617118055554</v>
      </c>
      <c r="B780" s="38">
        <v>44343</v>
      </c>
      <c r="C780" s="74">
        <v>500</v>
      </c>
      <c r="D780" s="39" t="s">
        <v>972</v>
      </c>
      <c r="E780" s="183" t="s">
        <v>24</v>
      </c>
    </row>
    <row r="781" spans="1:5" s="102" customFormat="1" x14ac:dyDescent="0.25">
      <c r="A781" s="38">
        <v>44342.617893518516</v>
      </c>
      <c r="B781" s="38">
        <v>44343</v>
      </c>
      <c r="C781" s="74">
        <v>200</v>
      </c>
      <c r="D781" s="39" t="s">
        <v>530</v>
      </c>
      <c r="E781" s="183" t="s">
        <v>24</v>
      </c>
    </row>
    <row r="782" spans="1:5" s="102" customFormat="1" x14ac:dyDescent="0.25">
      <c r="A782" s="38">
        <v>44342.644849537035</v>
      </c>
      <c r="B782" s="38">
        <v>44343</v>
      </c>
      <c r="C782" s="74">
        <v>1000</v>
      </c>
      <c r="D782" s="39" t="s">
        <v>406</v>
      </c>
      <c r="E782" s="183" t="s">
        <v>24</v>
      </c>
    </row>
    <row r="783" spans="1:5" s="102" customFormat="1" x14ac:dyDescent="0.25">
      <c r="A783" s="38">
        <v>44342.666493055556</v>
      </c>
      <c r="B783" s="38">
        <v>44343</v>
      </c>
      <c r="C783" s="74">
        <v>100</v>
      </c>
      <c r="D783" s="39" t="s">
        <v>322</v>
      </c>
      <c r="E783" s="183" t="s">
        <v>24</v>
      </c>
    </row>
    <row r="784" spans="1:5" s="102" customFormat="1" x14ac:dyDescent="0.25">
      <c r="A784" s="38">
        <v>44342.698217592595</v>
      </c>
      <c r="B784" s="38">
        <v>44343</v>
      </c>
      <c r="C784" s="74">
        <v>500</v>
      </c>
      <c r="D784" s="39"/>
      <c r="E784" s="183" t="s">
        <v>24</v>
      </c>
    </row>
    <row r="785" spans="1:5" s="102" customFormat="1" x14ac:dyDescent="0.25">
      <c r="A785" s="38">
        <v>44342.707094907404</v>
      </c>
      <c r="B785" s="38">
        <v>44343</v>
      </c>
      <c r="C785" s="74">
        <v>1000</v>
      </c>
      <c r="D785" s="39" t="s">
        <v>329</v>
      </c>
      <c r="E785" s="183" t="s">
        <v>24</v>
      </c>
    </row>
    <row r="786" spans="1:5" s="102" customFormat="1" x14ac:dyDescent="0.25">
      <c r="A786" s="38">
        <v>44342.709687499999</v>
      </c>
      <c r="B786" s="38">
        <v>44343</v>
      </c>
      <c r="C786" s="74">
        <v>100</v>
      </c>
      <c r="D786" s="39" t="s">
        <v>973</v>
      </c>
      <c r="E786" s="183" t="s">
        <v>24</v>
      </c>
    </row>
    <row r="787" spans="1:5" s="102" customFormat="1" x14ac:dyDescent="0.25">
      <c r="A787" s="38">
        <v>44342.70988425926</v>
      </c>
      <c r="B787" s="38">
        <v>44343</v>
      </c>
      <c r="C787" s="74">
        <v>2000</v>
      </c>
      <c r="D787" s="39" t="s">
        <v>330</v>
      </c>
      <c r="E787" s="183" t="s">
        <v>24</v>
      </c>
    </row>
    <row r="788" spans="1:5" s="102" customFormat="1" x14ac:dyDescent="0.25">
      <c r="A788" s="38">
        <v>44342.743692129632</v>
      </c>
      <c r="B788" s="38">
        <v>44343</v>
      </c>
      <c r="C788" s="74">
        <v>400</v>
      </c>
      <c r="D788" s="39" t="s">
        <v>437</v>
      </c>
      <c r="E788" s="183" t="s">
        <v>24</v>
      </c>
    </row>
    <row r="789" spans="1:5" s="102" customFormat="1" x14ac:dyDescent="0.25">
      <c r="A789" s="38">
        <v>44342.746770833335</v>
      </c>
      <c r="B789" s="38">
        <v>44343</v>
      </c>
      <c r="C789" s="74">
        <v>300</v>
      </c>
      <c r="D789" s="39" t="s">
        <v>657</v>
      </c>
      <c r="E789" s="183" t="s">
        <v>24</v>
      </c>
    </row>
    <row r="790" spans="1:5" s="102" customFormat="1" x14ac:dyDescent="0.25">
      <c r="A790" s="38">
        <v>44342.758136574077</v>
      </c>
      <c r="B790" s="38">
        <v>44343</v>
      </c>
      <c r="C790" s="74">
        <v>300</v>
      </c>
      <c r="D790" s="39" t="s">
        <v>531</v>
      </c>
      <c r="E790" s="183" t="s">
        <v>24</v>
      </c>
    </row>
    <row r="791" spans="1:5" s="102" customFormat="1" x14ac:dyDescent="0.25">
      <c r="A791" s="38">
        <v>44342.759004629632</v>
      </c>
      <c r="B791" s="38">
        <v>44343</v>
      </c>
      <c r="C791" s="74">
        <v>100</v>
      </c>
      <c r="D791" s="39" t="s">
        <v>714</v>
      </c>
      <c r="E791" s="183" t="s">
        <v>24</v>
      </c>
    </row>
    <row r="792" spans="1:5" s="102" customFormat="1" x14ac:dyDescent="0.25">
      <c r="A792" s="38">
        <v>44342.894641203704</v>
      </c>
      <c r="B792" s="38">
        <v>44343</v>
      </c>
      <c r="C792" s="74">
        <v>50</v>
      </c>
      <c r="D792" s="39" t="s">
        <v>652</v>
      </c>
      <c r="E792" s="183" t="s">
        <v>24</v>
      </c>
    </row>
    <row r="793" spans="1:5" s="102" customFormat="1" x14ac:dyDescent="0.25">
      <c r="A793" s="38">
        <v>44342.899652777778</v>
      </c>
      <c r="B793" s="38">
        <v>44343</v>
      </c>
      <c r="C793" s="74">
        <v>500</v>
      </c>
      <c r="D793" s="39" t="s">
        <v>331</v>
      </c>
      <c r="E793" s="183" t="s">
        <v>24</v>
      </c>
    </row>
    <row r="794" spans="1:5" s="102" customFormat="1" x14ac:dyDescent="0.25">
      <c r="A794" s="38">
        <v>44342.935787037037</v>
      </c>
      <c r="B794" s="38">
        <v>44343</v>
      </c>
      <c r="C794" s="74">
        <v>200</v>
      </c>
      <c r="D794" s="39"/>
      <c r="E794" s="183" t="s">
        <v>24</v>
      </c>
    </row>
    <row r="795" spans="1:5" s="102" customFormat="1" x14ac:dyDescent="0.25">
      <c r="A795" s="38">
        <v>44342.964456018519</v>
      </c>
      <c r="B795" s="38">
        <v>44343</v>
      </c>
      <c r="C795" s="74">
        <v>100</v>
      </c>
      <c r="D795" s="39" t="s">
        <v>407</v>
      </c>
      <c r="E795" s="183" t="s">
        <v>24</v>
      </c>
    </row>
    <row r="796" spans="1:5" s="102" customFormat="1" x14ac:dyDescent="0.25">
      <c r="A796" s="38">
        <v>44343.412291666667</v>
      </c>
      <c r="B796" s="38">
        <v>44344</v>
      </c>
      <c r="C796" s="74">
        <v>320</v>
      </c>
      <c r="D796" s="39" t="s">
        <v>974</v>
      </c>
      <c r="E796" s="183" t="s">
        <v>24</v>
      </c>
    </row>
    <row r="797" spans="1:5" s="102" customFormat="1" x14ac:dyDescent="0.25">
      <c r="A797" s="38">
        <v>44343.460104166668</v>
      </c>
      <c r="B797" s="38">
        <v>44344</v>
      </c>
      <c r="C797" s="74">
        <v>1000</v>
      </c>
      <c r="D797" s="39" t="s">
        <v>332</v>
      </c>
      <c r="E797" s="183" t="s">
        <v>24</v>
      </c>
    </row>
    <row r="798" spans="1:5" s="102" customFormat="1" x14ac:dyDescent="0.25">
      <c r="A798" s="38">
        <v>44343.462175925924</v>
      </c>
      <c r="B798" s="38">
        <v>44344</v>
      </c>
      <c r="C798" s="74">
        <v>250</v>
      </c>
      <c r="D798" s="39"/>
      <c r="E798" s="183" t="s">
        <v>24</v>
      </c>
    </row>
    <row r="799" spans="1:5" s="102" customFormat="1" x14ac:dyDescent="0.25">
      <c r="A799" s="38">
        <v>44343.492986111109</v>
      </c>
      <c r="B799" s="38">
        <v>44344</v>
      </c>
      <c r="C799" s="74">
        <v>500</v>
      </c>
      <c r="D799" s="39" t="s">
        <v>532</v>
      </c>
      <c r="E799" s="183" t="s">
        <v>24</v>
      </c>
    </row>
    <row r="800" spans="1:5" s="102" customFormat="1" x14ac:dyDescent="0.25">
      <c r="A800" s="38">
        <v>44343.501712962963</v>
      </c>
      <c r="B800" s="38">
        <v>44344</v>
      </c>
      <c r="C800" s="74">
        <v>1000</v>
      </c>
      <c r="D800" s="39"/>
      <c r="E800" s="183" t="s">
        <v>24</v>
      </c>
    </row>
    <row r="801" spans="1:5" s="102" customFormat="1" x14ac:dyDescent="0.25">
      <c r="A801" s="38">
        <v>44343.532905092594</v>
      </c>
      <c r="B801" s="38">
        <v>44344</v>
      </c>
      <c r="C801" s="74">
        <v>300</v>
      </c>
      <c r="D801" s="39"/>
      <c r="E801" s="183" t="s">
        <v>24</v>
      </c>
    </row>
    <row r="802" spans="1:5" s="102" customFormat="1" x14ac:dyDescent="0.25">
      <c r="A802" s="38">
        <v>44343.53707175926</v>
      </c>
      <c r="B802" s="38">
        <v>44344</v>
      </c>
      <c r="C802" s="74">
        <v>1000</v>
      </c>
      <c r="D802" s="39" t="s">
        <v>333</v>
      </c>
      <c r="E802" s="183" t="s">
        <v>24</v>
      </c>
    </row>
    <row r="803" spans="1:5" s="102" customFormat="1" x14ac:dyDescent="0.25">
      <c r="A803" s="38">
        <v>44343.537685185183</v>
      </c>
      <c r="B803" s="38">
        <v>44344</v>
      </c>
      <c r="C803" s="74">
        <v>300</v>
      </c>
      <c r="D803" s="39" t="s">
        <v>905</v>
      </c>
      <c r="E803" s="183" t="s">
        <v>24</v>
      </c>
    </row>
    <row r="804" spans="1:5" s="102" customFormat="1" x14ac:dyDescent="0.25">
      <c r="A804" s="38">
        <v>44343.611064814817</v>
      </c>
      <c r="B804" s="38">
        <v>44344</v>
      </c>
      <c r="C804" s="74">
        <v>1000</v>
      </c>
      <c r="D804" s="39" t="s">
        <v>975</v>
      </c>
      <c r="E804" s="183" t="s">
        <v>24</v>
      </c>
    </row>
    <row r="805" spans="1:5" s="102" customFormat="1" x14ac:dyDescent="0.25">
      <c r="A805" s="38">
        <v>44343.717569444445</v>
      </c>
      <c r="B805" s="38">
        <v>44344</v>
      </c>
      <c r="C805" s="74">
        <v>100</v>
      </c>
      <c r="D805" s="39" t="s">
        <v>336</v>
      </c>
      <c r="E805" s="183" t="s">
        <v>24</v>
      </c>
    </row>
    <row r="806" spans="1:5" s="102" customFormat="1" x14ac:dyDescent="0.25">
      <c r="A806" s="38">
        <v>44343.734259259261</v>
      </c>
      <c r="B806" s="38">
        <v>44344</v>
      </c>
      <c r="C806" s="74">
        <v>1000</v>
      </c>
      <c r="D806" s="39" t="s">
        <v>318</v>
      </c>
      <c r="E806" s="183" t="s">
        <v>24</v>
      </c>
    </row>
    <row r="807" spans="1:5" s="102" customFormat="1" x14ac:dyDescent="0.25">
      <c r="A807" s="38">
        <v>44343.777986111112</v>
      </c>
      <c r="B807" s="38">
        <v>44344</v>
      </c>
      <c r="C807" s="74">
        <v>100</v>
      </c>
      <c r="D807" s="39" t="s">
        <v>337</v>
      </c>
      <c r="E807" s="183" t="s">
        <v>24</v>
      </c>
    </row>
    <row r="808" spans="1:5" s="102" customFormat="1" x14ac:dyDescent="0.25">
      <c r="A808" s="38">
        <v>44343.821944444448</v>
      </c>
      <c r="B808" s="38">
        <v>44344</v>
      </c>
      <c r="C808" s="74">
        <v>500</v>
      </c>
      <c r="D808" s="39" t="s">
        <v>976</v>
      </c>
      <c r="E808" s="183" t="s">
        <v>24</v>
      </c>
    </row>
    <row r="809" spans="1:5" s="102" customFormat="1" x14ac:dyDescent="0.25">
      <c r="A809" s="38">
        <v>44343.839675925927</v>
      </c>
      <c r="B809" s="38">
        <v>44344</v>
      </c>
      <c r="C809" s="74">
        <v>500</v>
      </c>
      <c r="D809" s="39" t="s">
        <v>369</v>
      </c>
      <c r="E809" s="183" t="s">
        <v>24</v>
      </c>
    </row>
    <row r="810" spans="1:5" s="102" customFormat="1" x14ac:dyDescent="0.25">
      <c r="A810" s="38">
        <v>44343.843622685185</v>
      </c>
      <c r="B810" s="38">
        <v>44344</v>
      </c>
      <c r="C810" s="74">
        <v>12</v>
      </c>
      <c r="D810" s="39" t="s">
        <v>693</v>
      </c>
      <c r="E810" s="183" t="s">
        <v>24</v>
      </c>
    </row>
    <row r="811" spans="1:5" s="102" customFormat="1" x14ac:dyDescent="0.25">
      <c r="A811" s="38">
        <v>44343.858564814815</v>
      </c>
      <c r="B811" s="38">
        <v>44344</v>
      </c>
      <c r="C811" s="74">
        <v>250</v>
      </c>
      <c r="D811" s="39" t="s">
        <v>338</v>
      </c>
      <c r="E811" s="183" t="s">
        <v>24</v>
      </c>
    </row>
    <row r="812" spans="1:5" s="102" customFormat="1" x14ac:dyDescent="0.25">
      <c r="A812" s="38">
        <v>44343.872407407405</v>
      </c>
      <c r="B812" s="38">
        <v>44344</v>
      </c>
      <c r="C812" s="74">
        <v>200</v>
      </c>
      <c r="D812" s="39" t="s">
        <v>130</v>
      </c>
      <c r="E812" s="183" t="s">
        <v>24</v>
      </c>
    </row>
    <row r="813" spans="1:5" s="102" customFormat="1" x14ac:dyDescent="0.25">
      <c r="A813" s="38">
        <v>44343.892210648148</v>
      </c>
      <c r="B813" s="38">
        <v>44344</v>
      </c>
      <c r="C813" s="74">
        <v>50</v>
      </c>
      <c r="D813" s="39" t="s">
        <v>652</v>
      </c>
      <c r="E813" s="183" t="s">
        <v>24</v>
      </c>
    </row>
    <row r="814" spans="1:5" s="102" customFormat="1" x14ac:dyDescent="0.25">
      <c r="A814" s="38">
        <v>44343.915092592593</v>
      </c>
      <c r="B814" s="38">
        <v>44344</v>
      </c>
      <c r="C814" s="74">
        <v>50</v>
      </c>
      <c r="D814" s="39" t="s">
        <v>559</v>
      </c>
      <c r="E814" s="183" t="s">
        <v>24</v>
      </c>
    </row>
    <row r="815" spans="1:5" s="102" customFormat="1" x14ac:dyDescent="0.25">
      <c r="A815" s="38">
        <v>44343.920266203706</v>
      </c>
      <c r="B815" s="38">
        <v>44344</v>
      </c>
      <c r="C815" s="74">
        <v>100</v>
      </c>
      <c r="D815" s="39" t="s">
        <v>339</v>
      </c>
      <c r="E815" s="183" t="s">
        <v>24</v>
      </c>
    </row>
    <row r="816" spans="1:5" s="102" customFormat="1" x14ac:dyDescent="0.25">
      <c r="A816" s="38">
        <v>44343.972141203703</v>
      </c>
      <c r="B816" s="38">
        <v>44344</v>
      </c>
      <c r="C816" s="74">
        <v>1000</v>
      </c>
      <c r="D816" s="39"/>
      <c r="E816" s="183" t="s">
        <v>24</v>
      </c>
    </row>
    <row r="817" spans="1:5" s="102" customFormat="1" x14ac:dyDescent="0.25">
      <c r="A817" s="38">
        <v>44343.972511574073</v>
      </c>
      <c r="B817" s="38">
        <v>44344</v>
      </c>
      <c r="C817" s="74">
        <v>300</v>
      </c>
      <c r="D817" s="39"/>
      <c r="E817" s="183" t="s">
        <v>24</v>
      </c>
    </row>
    <row r="818" spans="1:5" s="102" customFormat="1" x14ac:dyDescent="0.25">
      <c r="A818" s="38">
        <v>44344.378136574072</v>
      </c>
      <c r="B818" s="38">
        <v>44347</v>
      </c>
      <c r="C818" s="74">
        <v>500</v>
      </c>
      <c r="D818" s="39" t="s">
        <v>340</v>
      </c>
      <c r="E818" s="183" t="s">
        <v>24</v>
      </c>
    </row>
    <row r="819" spans="1:5" s="102" customFormat="1" x14ac:dyDescent="0.25">
      <c r="A819" s="38">
        <v>44344.401516203703</v>
      </c>
      <c r="B819" s="38">
        <v>44347</v>
      </c>
      <c r="C819" s="74">
        <v>50</v>
      </c>
      <c r="D819" s="39" t="s">
        <v>715</v>
      </c>
      <c r="E819" s="183" t="s">
        <v>24</v>
      </c>
    </row>
    <row r="820" spans="1:5" s="102" customFormat="1" x14ac:dyDescent="0.25">
      <c r="A820" s="38">
        <v>44344.418321759258</v>
      </c>
      <c r="B820" s="38">
        <v>44347</v>
      </c>
      <c r="C820" s="74">
        <v>300</v>
      </c>
      <c r="D820" s="39" t="s">
        <v>341</v>
      </c>
      <c r="E820" s="183" t="s">
        <v>24</v>
      </c>
    </row>
    <row r="821" spans="1:5" s="102" customFormat="1" x14ac:dyDescent="0.25">
      <c r="A821" s="38">
        <v>44344.426458333335</v>
      </c>
      <c r="B821" s="38">
        <v>44347</v>
      </c>
      <c r="C821" s="74">
        <v>200</v>
      </c>
      <c r="D821" s="39" t="s">
        <v>558</v>
      </c>
      <c r="E821" s="183" t="s">
        <v>24</v>
      </c>
    </row>
    <row r="822" spans="1:5" s="102" customFormat="1" x14ac:dyDescent="0.25">
      <c r="A822" s="38">
        <v>44344.427569444444</v>
      </c>
      <c r="B822" s="38">
        <v>44347</v>
      </c>
      <c r="C822" s="74">
        <v>100</v>
      </c>
      <c r="D822" s="39" t="s">
        <v>342</v>
      </c>
      <c r="E822" s="183" t="s">
        <v>24</v>
      </c>
    </row>
    <row r="823" spans="1:5" s="102" customFormat="1" x14ac:dyDescent="0.25">
      <c r="A823" s="38">
        <v>44344.474456018521</v>
      </c>
      <c r="B823" s="38">
        <v>44347</v>
      </c>
      <c r="C823" s="74">
        <v>3000</v>
      </c>
      <c r="D823" s="39" t="s">
        <v>663</v>
      </c>
      <c r="E823" s="183" t="s">
        <v>24</v>
      </c>
    </row>
    <row r="824" spans="1:5" s="102" customFormat="1" x14ac:dyDescent="0.25">
      <c r="A824" s="38">
        <v>44344.514490740738</v>
      </c>
      <c r="B824" s="38">
        <v>44347</v>
      </c>
      <c r="C824" s="74">
        <v>50</v>
      </c>
      <c r="D824" s="39" t="s">
        <v>409</v>
      </c>
      <c r="E824" s="183" t="s">
        <v>24</v>
      </c>
    </row>
    <row r="825" spans="1:5" s="102" customFormat="1" x14ac:dyDescent="0.25">
      <c r="A825" s="38">
        <v>44344.542662037034</v>
      </c>
      <c r="B825" s="38">
        <v>44347</v>
      </c>
      <c r="C825" s="74">
        <v>300</v>
      </c>
      <c r="D825" s="39" t="s">
        <v>343</v>
      </c>
      <c r="E825" s="183" t="s">
        <v>24</v>
      </c>
    </row>
    <row r="826" spans="1:5" s="102" customFormat="1" x14ac:dyDescent="0.25">
      <c r="A826" s="38">
        <v>44344.577511574076</v>
      </c>
      <c r="B826" s="38">
        <v>44347</v>
      </c>
      <c r="C826" s="74">
        <v>150</v>
      </c>
      <c r="D826" s="39" t="s">
        <v>344</v>
      </c>
      <c r="E826" s="183" t="s">
        <v>24</v>
      </c>
    </row>
    <row r="827" spans="1:5" s="102" customFormat="1" x14ac:dyDescent="0.25">
      <c r="A827" s="38">
        <v>44344.59684027778</v>
      </c>
      <c r="B827" s="38">
        <v>44347</v>
      </c>
      <c r="C827" s="74">
        <v>100</v>
      </c>
      <c r="D827" s="39"/>
      <c r="E827" s="183" t="s">
        <v>24</v>
      </c>
    </row>
    <row r="828" spans="1:5" s="102" customFormat="1" x14ac:dyDescent="0.25">
      <c r="A828" s="38">
        <v>44344.615474537037</v>
      </c>
      <c r="B828" s="38">
        <v>44347</v>
      </c>
      <c r="C828" s="74">
        <v>200</v>
      </c>
      <c r="D828" s="39" t="s">
        <v>345</v>
      </c>
      <c r="E828" s="183" t="s">
        <v>24</v>
      </c>
    </row>
    <row r="829" spans="1:5" s="102" customFormat="1" x14ac:dyDescent="0.25">
      <c r="A829" s="38">
        <v>44344.646597222221</v>
      </c>
      <c r="B829" s="38">
        <v>44347</v>
      </c>
      <c r="C829" s="74">
        <v>500</v>
      </c>
      <c r="D829" s="39" t="s">
        <v>977</v>
      </c>
      <c r="E829" s="183" t="s">
        <v>24</v>
      </c>
    </row>
    <row r="830" spans="1:5" s="102" customFormat="1" x14ac:dyDescent="0.25">
      <c r="A830" s="38">
        <v>44344.699953703705</v>
      </c>
      <c r="B830" s="38">
        <v>44347</v>
      </c>
      <c r="C830" s="74">
        <v>500</v>
      </c>
      <c r="D830" s="39" t="s">
        <v>637</v>
      </c>
      <c r="E830" s="183" t="s">
        <v>24</v>
      </c>
    </row>
    <row r="831" spans="1:5" s="102" customFormat="1" x14ac:dyDescent="0.25">
      <c r="A831" s="38">
        <v>44344.709351851852</v>
      </c>
      <c r="B831" s="38">
        <v>44347</v>
      </c>
      <c r="C831" s="74">
        <v>300</v>
      </c>
      <c r="D831" s="39" t="s">
        <v>557</v>
      </c>
      <c r="E831" s="183" t="s">
        <v>24</v>
      </c>
    </row>
    <row r="832" spans="1:5" s="102" customFormat="1" x14ac:dyDescent="0.25">
      <c r="A832" s="38">
        <v>44344.727349537039</v>
      </c>
      <c r="B832" s="38">
        <v>44347</v>
      </c>
      <c r="C832" s="74">
        <v>2000</v>
      </c>
      <c r="D832" s="39" t="s">
        <v>978</v>
      </c>
      <c r="E832" s="183" t="s">
        <v>24</v>
      </c>
    </row>
    <row r="833" spans="1:5" s="102" customFormat="1" x14ac:dyDescent="0.25">
      <c r="A833" s="38">
        <v>44344.741840277777</v>
      </c>
      <c r="B833" s="38">
        <v>44347</v>
      </c>
      <c r="C833" s="74">
        <v>100</v>
      </c>
      <c r="D833" s="39" t="s">
        <v>180</v>
      </c>
      <c r="E833" s="183" t="s">
        <v>24</v>
      </c>
    </row>
    <row r="834" spans="1:5" s="102" customFormat="1" x14ac:dyDescent="0.25">
      <c r="A834" s="38">
        <v>44344.74454861111</v>
      </c>
      <c r="B834" s="38">
        <v>44347</v>
      </c>
      <c r="C834" s="74">
        <v>500</v>
      </c>
      <c r="D834" s="39" t="s">
        <v>979</v>
      </c>
      <c r="E834" s="183" t="s">
        <v>24</v>
      </c>
    </row>
    <row r="835" spans="1:5" s="102" customFormat="1" x14ac:dyDescent="0.25">
      <c r="A835" s="38">
        <v>44344.761469907404</v>
      </c>
      <c r="B835" s="38">
        <v>44347</v>
      </c>
      <c r="C835" s="74">
        <v>5000</v>
      </c>
      <c r="D835" s="39" t="s">
        <v>903</v>
      </c>
      <c r="E835" s="183" t="s">
        <v>24</v>
      </c>
    </row>
    <row r="836" spans="1:5" s="102" customFormat="1" x14ac:dyDescent="0.25">
      <c r="A836" s="38">
        <v>44344.762048611112</v>
      </c>
      <c r="B836" s="38">
        <v>44347</v>
      </c>
      <c r="C836" s="74">
        <v>2000</v>
      </c>
      <c r="D836" s="39" t="s">
        <v>410</v>
      </c>
      <c r="E836" s="183" t="s">
        <v>24</v>
      </c>
    </row>
    <row r="837" spans="1:5" s="102" customFormat="1" x14ac:dyDescent="0.25">
      <c r="A837" s="38">
        <v>44344.765868055554</v>
      </c>
      <c r="B837" s="38">
        <v>44347</v>
      </c>
      <c r="C837" s="74">
        <v>500</v>
      </c>
      <c r="D837" s="39" t="s">
        <v>346</v>
      </c>
      <c r="E837" s="183" t="s">
        <v>24</v>
      </c>
    </row>
    <row r="838" spans="1:5" s="102" customFormat="1" x14ac:dyDescent="0.25">
      <c r="A838" s="38">
        <v>44344.807604166665</v>
      </c>
      <c r="B838" s="38">
        <v>44347</v>
      </c>
      <c r="C838" s="74">
        <v>500</v>
      </c>
      <c r="D838" s="39" t="s">
        <v>203</v>
      </c>
      <c r="E838" s="183" t="s">
        <v>24</v>
      </c>
    </row>
    <row r="839" spans="1:5" s="102" customFormat="1" x14ac:dyDescent="0.25">
      <c r="A839" s="38">
        <v>44344.884467592594</v>
      </c>
      <c r="B839" s="38">
        <v>44347</v>
      </c>
      <c r="C839" s="74">
        <v>1000</v>
      </c>
      <c r="D839" s="39" t="s">
        <v>368</v>
      </c>
      <c r="E839" s="183" t="s">
        <v>24</v>
      </c>
    </row>
    <row r="840" spans="1:5" s="102" customFormat="1" x14ac:dyDescent="0.25">
      <c r="A840" s="38">
        <v>44344.913252314815</v>
      </c>
      <c r="B840" s="38">
        <v>44347</v>
      </c>
      <c r="C840" s="74">
        <v>100</v>
      </c>
      <c r="D840" s="39"/>
      <c r="E840" s="183" t="s">
        <v>24</v>
      </c>
    </row>
    <row r="841" spans="1:5" s="102" customFormat="1" x14ac:dyDescent="0.25">
      <c r="A841" s="38">
        <v>44344.914525462962</v>
      </c>
      <c r="B841" s="38">
        <v>44347</v>
      </c>
      <c r="C841" s="74">
        <v>50</v>
      </c>
      <c r="D841" s="39" t="s">
        <v>652</v>
      </c>
      <c r="E841" s="183" t="s">
        <v>24</v>
      </c>
    </row>
    <row r="842" spans="1:5" s="102" customFormat="1" x14ac:dyDescent="0.25">
      <c r="A842" s="38">
        <v>44344.931944444441</v>
      </c>
      <c r="B842" s="38">
        <v>44347</v>
      </c>
      <c r="C842" s="74">
        <v>1000</v>
      </c>
      <c r="D842" s="39" t="s">
        <v>248</v>
      </c>
      <c r="E842" s="183" t="s">
        <v>24</v>
      </c>
    </row>
    <row r="843" spans="1:5" s="102" customFormat="1" x14ac:dyDescent="0.25">
      <c r="A843" s="38">
        <v>44344.94840277778</v>
      </c>
      <c r="B843" s="38">
        <v>44347</v>
      </c>
      <c r="C843" s="74">
        <v>200</v>
      </c>
      <c r="D843" s="39" t="s">
        <v>347</v>
      </c>
      <c r="E843" s="183" t="s">
        <v>24</v>
      </c>
    </row>
    <row r="844" spans="1:5" s="102" customFormat="1" x14ac:dyDescent="0.25">
      <c r="A844" s="38">
        <v>44344.952025462961</v>
      </c>
      <c r="B844" s="38">
        <v>44347</v>
      </c>
      <c r="C844" s="74">
        <v>100</v>
      </c>
      <c r="D844" s="39" t="s">
        <v>980</v>
      </c>
      <c r="E844" s="183" t="s">
        <v>24</v>
      </c>
    </row>
    <row r="845" spans="1:5" s="102" customFormat="1" x14ac:dyDescent="0.25">
      <c r="A845" s="38">
        <v>44345.003148148149</v>
      </c>
      <c r="B845" s="38">
        <v>44347</v>
      </c>
      <c r="C845" s="74">
        <v>300</v>
      </c>
      <c r="D845" s="39" t="s">
        <v>534</v>
      </c>
      <c r="E845" s="183" t="s">
        <v>24</v>
      </c>
    </row>
    <row r="846" spans="1:5" s="102" customFormat="1" x14ac:dyDescent="0.25">
      <c r="A846" s="38">
        <v>44345.07408564815</v>
      </c>
      <c r="B846" s="38">
        <v>44347</v>
      </c>
      <c r="C846" s="74">
        <v>50</v>
      </c>
      <c r="D846" s="39" t="s">
        <v>981</v>
      </c>
      <c r="E846" s="183" t="s">
        <v>24</v>
      </c>
    </row>
    <row r="847" spans="1:5" s="102" customFormat="1" x14ac:dyDescent="0.25">
      <c r="A847" s="38">
        <v>44345.338888888888</v>
      </c>
      <c r="B847" s="38">
        <v>44347</v>
      </c>
      <c r="C847" s="74">
        <v>1000</v>
      </c>
      <c r="D847" s="39" t="s">
        <v>282</v>
      </c>
      <c r="E847" s="183" t="s">
        <v>24</v>
      </c>
    </row>
    <row r="848" spans="1:5" s="102" customFormat="1" x14ac:dyDescent="0.25">
      <c r="A848" s="38">
        <v>44345.355428240742</v>
      </c>
      <c r="B848" s="38">
        <v>44347</v>
      </c>
      <c r="C848" s="74">
        <v>300</v>
      </c>
      <c r="D848" s="39" t="s">
        <v>982</v>
      </c>
      <c r="E848" s="183" t="s">
        <v>24</v>
      </c>
    </row>
    <row r="849" spans="1:5" s="102" customFormat="1" x14ac:dyDescent="0.25">
      <c r="A849" s="38">
        <v>44345.379305555558</v>
      </c>
      <c r="B849" s="38">
        <v>44347</v>
      </c>
      <c r="C849" s="74">
        <v>500</v>
      </c>
      <c r="D849" s="39" t="s">
        <v>348</v>
      </c>
      <c r="E849" s="183" t="s">
        <v>24</v>
      </c>
    </row>
    <row r="850" spans="1:5" s="102" customFormat="1" x14ac:dyDescent="0.25">
      <c r="A850" s="38">
        <v>44345.4215625</v>
      </c>
      <c r="B850" s="38">
        <v>44347</v>
      </c>
      <c r="C850" s="74">
        <v>100</v>
      </c>
      <c r="D850" s="39" t="s">
        <v>535</v>
      </c>
      <c r="E850" s="183" t="s">
        <v>24</v>
      </c>
    </row>
    <row r="851" spans="1:5" s="102" customFormat="1" x14ac:dyDescent="0.25">
      <c r="A851" s="38">
        <v>44345.524108796293</v>
      </c>
      <c r="B851" s="38">
        <v>44347</v>
      </c>
      <c r="C851" s="74">
        <v>100</v>
      </c>
      <c r="D851" s="39"/>
      <c r="E851" s="183" t="s">
        <v>24</v>
      </c>
    </row>
    <row r="852" spans="1:5" s="102" customFormat="1" x14ac:dyDescent="0.25">
      <c r="A852" s="38">
        <v>44345.542847222219</v>
      </c>
      <c r="B852" s="38">
        <v>44347</v>
      </c>
      <c r="C852" s="74">
        <v>500</v>
      </c>
      <c r="D852" s="39" t="s">
        <v>716</v>
      </c>
      <c r="E852" s="183" t="s">
        <v>24</v>
      </c>
    </row>
    <row r="853" spans="1:5" s="102" customFormat="1" x14ac:dyDescent="0.25">
      <c r="A853" s="38">
        <v>44345.556550925925</v>
      </c>
      <c r="B853" s="38">
        <v>44347</v>
      </c>
      <c r="C853" s="74">
        <v>500</v>
      </c>
      <c r="D853" s="39" t="s">
        <v>352</v>
      </c>
      <c r="E853" s="183" t="s">
        <v>24</v>
      </c>
    </row>
    <row r="854" spans="1:5" s="102" customFormat="1" x14ac:dyDescent="0.25">
      <c r="A854" s="38">
        <v>44345.606481481482</v>
      </c>
      <c r="B854" s="38">
        <v>44347</v>
      </c>
      <c r="C854" s="74">
        <v>1500</v>
      </c>
      <c r="D854" s="39" t="s">
        <v>504</v>
      </c>
      <c r="E854" s="183" t="s">
        <v>24</v>
      </c>
    </row>
    <row r="855" spans="1:5" s="102" customFormat="1" x14ac:dyDescent="0.25">
      <c r="A855" s="38">
        <v>44345.698807870373</v>
      </c>
      <c r="B855" s="38">
        <v>44347</v>
      </c>
      <c r="C855" s="74">
        <v>500</v>
      </c>
      <c r="D855" s="39" t="s">
        <v>860</v>
      </c>
      <c r="E855" s="183" t="s">
        <v>24</v>
      </c>
    </row>
    <row r="856" spans="1:5" s="102" customFormat="1" x14ac:dyDescent="0.25">
      <c r="A856" s="38">
        <v>44345.74</v>
      </c>
      <c r="B856" s="38">
        <v>44347</v>
      </c>
      <c r="C856" s="74">
        <v>250</v>
      </c>
      <c r="D856" s="39" t="s">
        <v>679</v>
      </c>
      <c r="E856" s="183" t="s">
        <v>24</v>
      </c>
    </row>
    <row r="857" spans="1:5" s="102" customFormat="1" x14ac:dyDescent="0.25">
      <c r="A857" s="38">
        <v>44345.772210648145</v>
      </c>
      <c r="B857" s="38">
        <v>44347</v>
      </c>
      <c r="C857" s="74">
        <v>200</v>
      </c>
      <c r="D857" s="39" t="s">
        <v>353</v>
      </c>
      <c r="E857" s="183" t="s">
        <v>24</v>
      </c>
    </row>
    <row r="858" spans="1:5" s="102" customFormat="1" x14ac:dyDescent="0.25">
      <c r="A858" s="38">
        <v>44345.777326388888</v>
      </c>
      <c r="B858" s="38">
        <v>44347</v>
      </c>
      <c r="C858" s="74">
        <v>300</v>
      </c>
      <c r="D858" s="39" t="s">
        <v>536</v>
      </c>
      <c r="E858" s="183" t="s">
        <v>24</v>
      </c>
    </row>
    <row r="859" spans="1:5" s="102" customFormat="1" x14ac:dyDescent="0.25">
      <c r="A859" s="38">
        <v>44345.787928240738</v>
      </c>
      <c r="B859" s="38">
        <v>44347</v>
      </c>
      <c r="C859" s="74">
        <v>100</v>
      </c>
      <c r="D859" s="39" t="s">
        <v>367</v>
      </c>
      <c r="E859" s="183" t="s">
        <v>24</v>
      </c>
    </row>
    <row r="860" spans="1:5" s="102" customFormat="1" x14ac:dyDescent="0.25">
      <c r="A860" s="38">
        <v>44345.79074074074</v>
      </c>
      <c r="B860" s="38">
        <v>44347</v>
      </c>
      <c r="C860" s="74">
        <v>100</v>
      </c>
      <c r="D860" s="39"/>
      <c r="E860" s="183" t="s">
        <v>24</v>
      </c>
    </row>
    <row r="861" spans="1:5" s="102" customFormat="1" x14ac:dyDescent="0.25">
      <c r="A861" s="38">
        <v>44345.800335648149</v>
      </c>
      <c r="B861" s="38">
        <v>44347</v>
      </c>
      <c r="C861" s="74">
        <v>100</v>
      </c>
      <c r="D861" s="39" t="s">
        <v>706</v>
      </c>
      <c r="E861" s="183" t="s">
        <v>24</v>
      </c>
    </row>
    <row r="862" spans="1:5" s="102" customFormat="1" x14ac:dyDescent="0.25">
      <c r="A862" s="38">
        <v>44345.84715277778</v>
      </c>
      <c r="B862" s="38">
        <v>44347</v>
      </c>
      <c r="C862" s="74">
        <v>2000</v>
      </c>
      <c r="D862" s="39" t="s">
        <v>680</v>
      </c>
      <c r="E862" s="183" t="s">
        <v>24</v>
      </c>
    </row>
    <row r="863" spans="1:5" s="102" customFormat="1" x14ac:dyDescent="0.25">
      <c r="A863" s="38">
        <v>44345.84883101852</v>
      </c>
      <c r="B863" s="38">
        <v>44347</v>
      </c>
      <c r="C863" s="74">
        <v>300</v>
      </c>
      <c r="D863" s="39" t="s">
        <v>237</v>
      </c>
      <c r="E863" s="183" t="s">
        <v>24</v>
      </c>
    </row>
    <row r="864" spans="1:5" s="102" customFormat="1" x14ac:dyDescent="0.25">
      <c r="A864" s="38">
        <v>44345.864675925928</v>
      </c>
      <c r="B864" s="38">
        <v>44347</v>
      </c>
      <c r="C864" s="74">
        <v>500</v>
      </c>
      <c r="D864" s="39" t="s">
        <v>354</v>
      </c>
      <c r="E864" s="183" t="s">
        <v>24</v>
      </c>
    </row>
    <row r="865" spans="1:5" s="102" customFormat="1" x14ac:dyDescent="0.25">
      <c r="A865" s="38">
        <v>44345.887719907405</v>
      </c>
      <c r="B865" s="38">
        <v>44347</v>
      </c>
      <c r="C865" s="74">
        <v>600</v>
      </c>
      <c r="D865" s="39" t="s">
        <v>983</v>
      </c>
      <c r="E865" s="183" t="s">
        <v>24</v>
      </c>
    </row>
    <row r="866" spans="1:5" s="102" customFormat="1" x14ac:dyDescent="0.25">
      <c r="A866" s="38">
        <v>44345.940775462965</v>
      </c>
      <c r="B866" s="38">
        <v>44347</v>
      </c>
      <c r="C866" s="74">
        <v>1000</v>
      </c>
      <c r="D866" s="39" t="s">
        <v>709</v>
      </c>
      <c r="E866" s="183" t="s">
        <v>24</v>
      </c>
    </row>
    <row r="867" spans="1:5" s="102" customFormat="1" x14ac:dyDescent="0.25">
      <c r="A867" s="38">
        <v>44345.944560185184</v>
      </c>
      <c r="B867" s="38">
        <v>44347</v>
      </c>
      <c r="C867" s="74">
        <v>400</v>
      </c>
      <c r="D867" s="39"/>
      <c r="E867" s="183" t="s">
        <v>24</v>
      </c>
    </row>
    <row r="868" spans="1:5" s="102" customFormat="1" x14ac:dyDescent="0.25">
      <c r="A868" s="38">
        <v>44346.01054398148</v>
      </c>
      <c r="B868" s="38">
        <v>44347</v>
      </c>
      <c r="C868" s="74">
        <v>200</v>
      </c>
      <c r="D868" s="39" t="s">
        <v>355</v>
      </c>
      <c r="E868" s="183" t="s">
        <v>24</v>
      </c>
    </row>
    <row r="869" spans="1:5" s="102" customFormat="1" x14ac:dyDescent="0.25">
      <c r="A869" s="38">
        <v>44346.373715277776</v>
      </c>
      <c r="B869" s="38">
        <v>44347</v>
      </c>
      <c r="C869" s="74">
        <v>15000</v>
      </c>
      <c r="D869" s="39"/>
      <c r="E869" s="183" t="s">
        <v>24</v>
      </c>
    </row>
    <row r="870" spans="1:5" s="102" customFormat="1" x14ac:dyDescent="0.25">
      <c r="A870" s="38">
        <v>44346.39702546296</v>
      </c>
      <c r="B870" s="38">
        <v>44347</v>
      </c>
      <c r="C870" s="74">
        <v>1000</v>
      </c>
      <c r="D870" s="39" t="s">
        <v>349</v>
      </c>
      <c r="E870" s="183" t="s">
        <v>24</v>
      </c>
    </row>
    <row r="871" spans="1:5" s="102" customFormat="1" x14ac:dyDescent="0.25">
      <c r="A871" s="38">
        <v>44346.41878472222</v>
      </c>
      <c r="B871" s="38">
        <v>44347</v>
      </c>
      <c r="C871" s="74">
        <v>100</v>
      </c>
      <c r="D871" s="39" t="s">
        <v>356</v>
      </c>
      <c r="E871" s="183" t="s">
        <v>24</v>
      </c>
    </row>
    <row r="872" spans="1:5" s="102" customFormat="1" x14ac:dyDescent="0.25">
      <c r="A872" s="38">
        <v>44346.443090277775</v>
      </c>
      <c r="B872" s="38">
        <v>44347</v>
      </c>
      <c r="C872" s="74">
        <v>100</v>
      </c>
      <c r="D872" s="39" t="s">
        <v>662</v>
      </c>
      <c r="E872" s="183" t="s">
        <v>24</v>
      </c>
    </row>
    <row r="873" spans="1:5" s="102" customFormat="1" x14ac:dyDescent="0.25">
      <c r="A873" s="38">
        <v>44346.446585648147</v>
      </c>
      <c r="B873" s="38">
        <v>44347</v>
      </c>
      <c r="C873" s="74">
        <v>500</v>
      </c>
      <c r="D873" s="39" t="s">
        <v>717</v>
      </c>
      <c r="E873" s="183" t="s">
        <v>24</v>
      </c>
    </row>
    <row r="874" spans="1:5" s="102" customFormat="1" x14ac:dyDescent="0.25">
      <c r="A874" s="38">
        <v>44346.498344907406</v>
      </c>
      <c r="B874" s="38">
        <v>44347</v>
      </c>
      <c r="C874" s="74">
        <v>10</v>
      </c>
      <c r="D874" s="39" t="s">
        <v>357</v>
      </c>
      <c r="E874" s="183" t="s">
        <v>24</v>
      </c>
    </row>
    <row r="875" spans="1:5" s="102" customFormat="1" x14ac:dyDescent="0.25">
      <c r="A875" s="38">
        <v>44346.508576388886</v>
      </c>
      <c r="B875" s="38">
        <v>44347</v>
      </c>
      <c r="C875" s="74">
        <v>300</v>
      </c>
      <c r="D875" s="39" t="s">
        <v>351</v>
      </c>
      <c r="E875" s="183" t="s">
        <v>24</v>
      </c>
    </row>
    <row r="876" spans="1:5" s="102" customFormat="1" x14ac:dyDescent="0.25">
      <c r="A876" s="38">
        <v>44346.552523148152</v>
      </c>
      <c r="B876" s="38">
        <v>44347</v>
      </c>
      <c r="C876" s="74">
        <v>1000</v>
      </c>
      <c r="D876" s="39" t="s">
        <v>858</v>
      </c>
      <c r="E876" s="183" t="s">
        <v>24</v>
      </c>
    </row>
    <row r="877" spans="1:5" s="102" customFormat="1" x14ac:dyDescent="0.25">
      <c r="A877" s="38">
        <v>44346.57371527778</v>
      </c>
      <c r="B877" s="38">
        <v>44347</v>
      </c>
      <c r="C877" s="74">
        <v>700</v>
      </c>
      <c r="D877" s="39"/>
      <c r="E877" s="183" t="s">
        <v>24</v>
      </c>
    </row>
    <row r="878" spans="1:5" s="102" customFormat="1" x14ac:dyDescent="0.25">
      <c r="A878" s="38">
        <v>44346.611087962963</v>
      </c>
      <c r="B878" s="38">
        <v>44347</v>
      </c>
      <c r="C878" s="74">
        <v>100</v>
      </c>
      <c r="D878" s="39" t="s">
        <v>358</v>
      </c>
      <c r="E878" s="183" t="s">
        <v>24</v>
      </c>
    </row>
    <row r="879" spans="1:5" s="102" customFormat="1" x14ac:dyDescent="0.25">
      <c r="A879" s="38">
        <v>44346.618020833332</v>
      </c>
      <c r="B879" s="38">
        <v>44347</v>
      </c>
      <c r="C879" s="74">
        <v>300</v>
      </c>
      <c r="D879" s="39" t="s">
        <v>941</v>
      </c>
      <c r="E879" s="183" t="s">
        <v>24</v>
      </c>
    </row>
    <row r="880" spans="1:5" s="102" customFormat="1" x14ac:dyDescent="0.25">
      <c r="A880" s="38">
        <v>44346.621828703705</v>
      </c>
      <c r="B880" s="38">
        <v>44347</v>
      </c>
      <c r="C880" s="74">
        <v>4000</v>
      </c>
      <c r="D880" s="39" t="s">
        <v>661</v>
      </c>
      <c r="E880" s="183" t="s">
        <v>24</v>
      </c>
    </row>
    <row r="881" spans="1:5" s="102" customFormat="1" x14ac:dyDescent="0.25">
      <c r="A881" s="38">
        <v>44346.624166666668</v>
      </c>
      <c r="B881" s="38">
        <v>44347</v>
      </c>
      <c r="C881" s="74">
        <v>2500</v>
      </c>
      <c r="D881" s="39" t="s">
        <v>984</v>
      </c>
      <c r="E881" s="183" t="s">
        <v>24</v>
      </c>
    </row>
    <row r="882" spans="1:5" s="102" customFormat="1" x14ac:dyDescent="0.25">
      <c r="A882" s="38">
        <v>44346.641689814816</v>
      </c>
      <c r="B882" s="38">
        <v>44347</v>
      </c>
      <c r="C882" s="74">
        <v>2000</v>
      </c>
      <c r="D882" s="39" t="s">
        <v>359</v>
      </c>
      <c r="E882" s="183" t="s">
        <v>24</v>
      </c>
    </row>
    <row r="883" spans="1:5" s="102" customFormat="1" x14ac:dyDescent="0.25">
      <c r="A883" s="38">
        <v>44346.648599537039</v>
      </c>
      <c r="B883" s="38">
        <v>44347</v>
      </c>
      <c r="C883" s="74">
        <v>500</v>
      </c>
      <c r="D883" s="39" t="s">
        <v>360</v>
      </c>
      <c r="E883" s="183" t="s">
        <v>24</v>
      </c>
    </row>
    <row r="884" spans="1:5" s="102" customFormat="1" x14ac:dyDescent="0.25">
      <c r="A884" s="38">
        <v>44346.662627314814</v>
      </c>
      <c r="B884" s="38">
        <v>44347</v>
      </c>
      <c r="C884" s="74">
        <v>1000</v>
      </c>
      <c r="D884" s="39" t="s">
        <v>361</v>
      </c>
      <c r="E884" s="183" t="s">
        <v>24</v>
      </c>
    </row>
    <row r="885" spans="1:5" s="102" customFormat="1" x14ac:dyDescent="0.25">
      <c r="A885" s="38">
        <v>44346.688344907408</v>
      </c>
      <c r="B885" s="38">
        <v>44347</v>
      </c>
      <c r="C885" s="74">
        <v>500</v>
      </c>
      <c r="D885" s="39"/>
      <c r="E885" s="183" t="s">
        <v>24</v>
      </c>
    </row>
    <row r="886" spans="1:5" s="102" customFormat="1" x14ac:dyDescent="0.25">
      <c r="A886" s="38">
        <v>44346.689803240741</v>
      </c>
      <c r="B886" s="38">
        <v>44347</v>
      </c>
      <c r="C886" s="74">
        <v>300</v>
      </c>
      <c r="D886" s="39" t="s">
        <v>362</v>
      </c>
      <c r="E886" s="183" t="s">
        <v>24</v>
      </c>
    </row>
    <row r="887" spans="1:5" s="102" customFormat="1" x14ac:dyDescent="0.25">
      <c r="A887" s="38">
        <v>44346.690601851849</v>
      </c>
      <c r="B887" s="38">
        <v>44347</v>
      </c>
      <c r="C887" s="74">
        <v>50</v>
      </c>
      <c r="D887" s="39" t="s">
        <v>363</v>
      </c>
      <c r="E887" s="183" t="s">
        <v>24</v>
      </c>
    </row>
    <row r="888" spans="1:5" s="102" customFormat="1" x14ac:dyDescent="0.25">
      <c r="A888" s="38">
        <v>44346.713865740741</v>
      </c>
      <c r="B888" s="38">
        <v>44347</v>
      </c>
      <c r="C888" s="74">
        <v>1000</v>
      </c>
      <c r="D888" s="39" t="s">
        <v>664</v>
      </c>
      <c r="E888" s="183" t="s">
        <v>24</v>
      </c>
    </row>
    <row r="889" spans="1:5" s="102" customFormat="1" x14ac:dyDescent="0.25">
      <c r="A889" s="38">
        <v>44346.74291666667</v>
      </c>
      <c r="B889" s="38">
        <v>44347</v>
      </c>
      <c r="C889" s="74">
        <v>500</v>
      </c>
      <c r="D889" s="39"/>
      <c r="E889" s="183" t="s">
        <v>24</v>
      </c>
    </row>
    <row r="890" spans="1:5" s="102" customFormat="1" x14ac:dyDescent="0.25">
      <c r="A890" s="38">
        <v>44346.757048611114</v>
      </c>
      <c r="B890" s="38">
        <v>44347</v>
      </c>
      <c r="C890" s="74">
        <v>300</v>
      </c>
      <c r="D890" s="39"/>
      <c r="E890" s="183" t="s">
        <v>24</v>
      </c>
    </row>
    <row r="891" spans="1:5" s="102" customFormat="1" x14ac:dyDescent="0.25">
      <c r="A891" s="38">
        <v>44346.814965277779</v>
      </c>
      <c r="B891" s="38">
        <v>44347</v>
      </c>
      <c r="C891" s="74">
        <v>100</v>
      </c>
      <c r="D891" s="39" t="s">
        <v>453</v>
      </c>
      <c r="E891" s="183" t="s">
        <v>24</v>
      </c>
    </row>
    <row r="892" spans="1:5" s="102" customFormat="1" x14ac:dyDescent="0.25">
      <c r="A892" s="38">
        <v>44346.819305555553</v>
      </c>
      <c r="B892" s="38">
        <v>44347</v>
      </c>
      <c r="C892" s="74">
        <v>100</v>
      </c>
      <c r="D892" s="39" t="s">
        <v>612</v>
      </c>
      <c r="E892" s="183" t="s">
        <v>24</v>
      </c>
    </row>
    <row r="893" spans="1:5" s="102" customFormat="1" x14ac:dyDescent="0.25">
      <c r="A893" s="38">
        <v>44346.910891203705</v>
      </c>
      <c r="B893" s="38">
        <v>44347</v>
      </c>
      <c r="C893" s="74">
        <v>100</v>
      </c>
      <c r="D893" s="39" t="s">
        <v>652</v>
      </c>
      <c r="E893" s="183" t="s">
        <v>24</v>
      </c>
    </row>
    <row r="894" spans="1:5" s="102" customFormat="1" x14ac:dyDescent="0.25">
      <c r="A894" s="38">
        <v>44346.987372685187</v>
      </c>
      <c r="B894" s="38">
        <v>44347</v>
      </c>
      <c r="C894" s="74">
        <v>100</v>
      </c>
      <c r="D894" s="39" t="s">
        <v>499</v>
      </c>
      <c r="E894" s="183" t="s">
        <v>24</v>
      </c>
    </row>
    <row r="895" spans="1:5" s="102" customFormat="1" x14ac:dyDescent="0.25">
      <c r="A895" s="38">
        <v>44347.010185185187</v>
      </c>
      <c r="B895" s="100">
        <v>44377</v>
      </c>
      <c r="C895" s="74">
        <v>500</v>
      </c>
      <c r="D895" s="39" t="s">
        <v>463</v>
      </c>
      <c r="E895" s="183" t="s">
        <v>24</v>
      </c>
    </row>
    <row r="896" spans="1:5" s="102" customFormat="1" x14ac:dyDescent="0.25">
      <c r="A896" s="38">
        <v>44347.284270833334</v>
      </c>
      <c r="B896" s="100">
        <v>44377</v>
      </c>
      <c r="C896" s="74">
        <v>1000</v>
      </c>
      <c r="D896" s="39" t="s">
        <v>633</v>
      </c>
      <c r="E896" s="183" t="s">
        <v>24</v>
      </c>
    </row>
    <row r="897" spans="1:5" s="102" customFormat="1" x14ac:dyDescent="0.25">
      <c r="A897" s="38">
        <v>44347.404548611114</v>
      </c>
      <c r="B897" s="100">
        <v>44377</v>
      </c>
      <c r="C897" s="74">
        <v>300</v>
      </c>
      <c r="D897" s="39" t="s">
        <v>985</v>
      </c>
      <c r="E897" s="183" t="s">
        <v>24</v>
      </c>
    </row>
    <row r="898" spans="1:5" s="102" customFormat="1" x14ac:dyDescent="0.25">
      <c r="A898" s="38">
        <v>44347.453159722223</v>
      </c>
      <c r="B898" s="100">
        <v>44377</v>
      </c>
      <c r="C898" s="74">
        <v>1000</v>
      </c>
      <c r="D898" s="39" t="s">
        <v>986</v>
      </c>
      <c r="E898" s="183" t="s">
        <v>24</v>
      </c>
    </row>
    <row r="899" spans="1:5" s="102" customFormat="1" x14ac:dyDescent="0.25">
      <c r="A899" s="38">
        <v>44347.459456018521</v>
      </c>
      <c r="B899" s="100">
        <v>44377</v>
      </c>
      <c r="C899" s="74">
        <v>1000</v>
      </c>
      <c r="D899" s="39" t="s">
        <v>987</v>
      </c>
      <c r="E899" s="183" t="s">
        <v>24</v>
      </c>
    </row>
    <row r="900" spans="1:5" s="102" customFormat="1" x14ac:dyDescent="0.25">
      <c r="A900" s="38">
        <v>44347.490740740737</v>
      </c>
      <c r="B900" s="100">
        <v>44377</v>
      </c>
      <c r="C900" s="74">
        <v>2000</v>
      </c>
      <c r="D900" s="39" t="s">
        <v>350</v>
      </c>
      <c r="E900" s="183" t="s">
        <v>24</v>
      </c>
    </row>
    <row r="901" spans="1:5" s="102" customFormat="1" x14ac:dyDescent="0.25">
      <c r="A901" s="38">
        <v>44347.494074074071</v>
      </c>
      <c r="B901" s="100">
        <v>44377</v>
      </c>
      <c r="C901" s="74">
        <v>300</v>
      </c>
      <c r="D901" s="39" t="s">
        <v>178</v>
      </c>
      <c r="E901" s="183" t="s">
        <v>24</v>
      </c>
    </row>
    <row r="902" spans="1:5" s="102" customFormat="1" x14ac:dyDescent="0.25">
      <c r="A902" s="38">
        <v>44347.506215277775</v>
      </c>
      <c r="B902" s="100">
        <v>44377</v>
      </c>
      <c r="C902" s="74">
        <v>500</v>
      </c>
      <c r="D902" s="39"/>
      <c r="E902" s="183" t="s">
        <v>24</v>
      </c>
    </row>
    <row r="903" spans="1:5" s="102" customFormat="1" x14ac:dyDescent="0.25">
      <c r="A903" s="38">
        <v>44347.522812499999</v>
      </c>
      <c r="B903" s="100">
        <v>44377</v>
      </c>
      <c r="C903" s="74">
        <v>5000</v>
      </c>
      <c r="D903" s="39" t="s">
        <v>113</v>
      </c>
      <c r="E903" s="183" t="s">
        <v>24</v>
      </c>
    </row>
    <row r="904" spans="1:5" s="102" customFormat="1" x14ac:dyDescent="0.25">
      <c r="A904" s="38">
        <v>44347.543379629627</v>
      </c>
      <c r="B904" s="100">
        <v>44377</v>
      </c>
      <c r="C904" s="74">
        <v>1000</v>
      </c>
      <c r="D904" s="39" t="s">
        <v>988</v>
      </c>
      <c r="E904" s="183" t="s">
        <v>24</v>
      </c>
    </row>
    <row r="905" spans="1:5" s="102" customFormat="1" x14ac:dyDescent="0.25">
      <c r="A905" s="38">
        <v>44347.711817129632</v>
      </c>
      <c r="B905" s="100">
        <v>44377</v>
      </c>
      <c r="C905" s="74">
        <v>500</v>
      </c>
      <c r="D905" s="39"/>
      <c r="E905" s="183" t="s">
        <v>24</v>
      </c>
    </row>
    <row r="906" spans="1:5" s="102" customFormat="1" x14ac:dyDescent="0.25">
      <c r="A906" s="38">
        <v>44347.732395833336</v>
      </c>
      <c r="B906" s="100">
        <v>44377</v>
      </c>
      <c r="C906" s="74">
        <v>264</v>
      </c>
      <c r="D906" s="39"/>
      <c r="E906" s="183" t="s">
        <v>24</v>
      </c>
    </row>
    <row r="907" spans="1:5" s="102" customFormat="1" x14ac:dyDescent="0.25">
      <c r="A907" s="38">
        <v>44347.746469907404</v>
      </c>
      <c r="B907" s="100">
        <v>44377</v>
      </c>
      <c r="C907" s="74">
        <v>250</v>
      </c>
      <c r="D907" s="39"/>
      <c r="E907" s="183" t="s">
        <v>24</v>
      </c>
    </row>
    <row r="908" spans="1:5" s="102" customFormat="1" x14ac:dyDescent="0.25">
      <c r="A908" s="38">
        <v>44347.749571759261</v>
      </c>
      <c r="B908" s="100">
        <v>44377</v>
      </c>
      <c r="C908" s="74">
        <v>500</v>
      </c>
      <c r="D908" s="39" t="s">
        <v>452</v>
      </c>
      <c r="E908" s="183" t="s">
        <v>24</v>
      </c>
    </row>
    <row r="909" spans="1:5" x14ac:dyDescent="0.25">
      <c r="A909" s="38">
        <v>44347.776655092595</v>
      </c>
      <c r="B909" s="100">
        <v>44377</v>
      </c>
      <c r="C909" s="74">
        <v>300</v>
      </c>
      <c r="D909" s="39" t="s">
        <v>989</v>
      </c>
      <c r="E909" s="183" t="s">
        <v>24</v>
      </c>
    </row>
    <row r="910" spans="1:5" x14ac:dyDescent="0.25">
      <c r="A910" s="38">
        <v>44347.786203703705</v>
      </c>
      <c r="B910" s="100">
        <v>44377</v>
      </c>
      <c r="C910" s="74">
        <v>300</v>
      </c>
      <c r="D910" s="39" t="s">
        <v>990</v>
      </c>
      <c r="E910" s="183" t="s">
        <v>24</v>
      </c>
    </row>
    <row r="911" spans="1:5" x14ac:dyDescent="0.25">
      <c r="A911" s="38">
        <v>44347.802071759259</v>
      </c>
      <c r="B911" s="100">
        <v>44377</v>
      </c>
      <c r="C911" s="74">
        <v>100</v>
      </c>
      <c r="D911" s="39" t="s">
        <v>991</v>
      </c>
      <c r="E911" s="183" t="s">
        <v>24</v>
      </c>
    </row>
    <row r="912" spans="1:5" x14ac:dyDescent="0.25">
      <c r="A912" s="38">
        <v>44347.812210648146</v>
      </c>
      <c r="B912" s="100">
        <v>44377</v>
      </c>
      <c r="C912" s="74">
        <v>100</v>
      </c>
      <c r="D912" s="39" t="s">
        <v>992</v>
      </c>
      <c r="E912" s="183" t="s">
        <v>24</v>
      </c>
    </row>
    <row r="913" spans="1:5" x14ac:dyDescent="0.25">
      <c r="A913" s="38">
        <v>44347.916006944448</v>
      </c>
      <c r="B913" s="100">
        <v>44377</v>
      </c>
      <c r="C913" s="74">
        <v>1000</v>
      </c>
      <c r="D913" s="39" t="s">
        <v>993</v>
      </c>
      <c r="E913" s="183" t="s">
        <v>24</v>
      </c>
    </row>
    <row r="914" spans="1:5" x14ac:dyDescent="0.25">
      <c r="A914" s="38">
        <v>44347.91978009259</v>
      </c>
      <c r="B914" s="100">
        <v>44377</v>
      </c>
      <c r="C914" s="74">
        <v>50</v>
      </c>
      <c r="D914" s="39" t="s">
        <v>652</v>
      </c>
      <c r="E914" s="183" t="s">
        <v>24</v>
      </c>
    </row>
    <row r="915" spans="1:5" ht="30" customHeight="1" x14ac:dyDescent="0.25">
      <c r="A915" s="201" t="s">
        <v>25</v>
      </c>
      <c r="B915" s="202"/>
      <c r="C915" s="7">
        <v>530874.5</v>
      </c>
      <c r="D915" s="53"/>
      <c r="E915" s="71"/>
    </row>
    <row r="916" spans="1:5" ht="30" customHeight="1" x14ac:dyDescent="0.25">
      <c r="A916" s="201" t="s">
        <v>26</v>
      </c>
      <c r="B916" s="202"/>
      <c r="C916" s="7">
        <v>15639.92</v>
      </c>
      <c r="D916" s="53"/>
      <c r="E916" s="16"/>
    </row>
    <row r="920" spans="1:5" x14ac:dyDescent="0.25">
      <c r="C920" s="98"/>
    </row>
  </sheetData>
  <sheetProtection formatCells="0" formatColumns="0" formatRows="0" insertColumns="0" insertRows="0" insertHyperlinks="0" deleteColumns="0" deleteRows="0" sort="0" autoFilter="0" pivotTables="0"/>
  <mergeCells count="7">
    <mergeCell ref="A916:B916"/>
    <mergeCell ref="C1:E1"/>
    <mergeCell ref="C2:E2"/>
    <mergeCell ref="C4:E4"/>
    <mergeCell ref="C5:E5"/>
    <mergeCell ref="C6:E6"/>
    <mergeCell ref="A915:B915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3" customWidth="1"/>
    <col min="5" max="5" width="34.7109375" bestFit="1" customWidth="1"/>
    <col min="6" max="251" width="8.85546875" customWidth="1"/>
  </cols>
  <sheetData>
    <row r="1" spans="1:5" ht="18.75" x14ac:dyDescent="0.3">
      <c r="B1" s="203" t="s">
        <v>0</v>
      </c>
      <c r="C1" s="203"/>
      <c r="D1" s="203"/>
      <c r="E1" s="203"/>
    </row>
    <row r="2" spans="1:5" ht="18.75" x14ac:dyDescent="0.3">
      <c r="B2" s="203" t="s">
        <v>1</v>
      </c>
      <c r="C2" s="203"/>
      <c r="D2" s="203"/>
      <c r="E2" s="203"/>
    </row>
    <row r="3" spans="1:5" ht="18" customHeight="1" x14ac:dyDescent="0.3">
      <c r="D3" s="22"/>
      <c r="E3" s="5"/>
    </row>
    <row r="4" spans="1:5" ht="18.75" x14ac:dyDescent="0.25">
      <c r="B4" s="204" t="s">
        <v>27</v>
      </c>
      <c r="C4" s="204"/>
      <c r="D4" s="204"/>
      <c r="E4" s="204"/>
    </row>
    <row r="5" spans="1:5" ht="18.75" x14ac:dyDescent="0.25">
      <c r="B5" s="204" t="s">
        <v>854</v>
      </c>
      <c r="C5" s="204"/>
      <c r="D5" s="204"/>
      <c r="E5" s="204"/>
    </row>
    <row r="6" spans="1:5" ht="18.75" x14ac:dyDescent="0.3">
      <c r="D6" s="205"/>
      <c r="E6" s="205"/>
    </row>
    <row r="8" spans="1:5" s="28" customFormat="1" ht="30" x14ac:dyDescent="0.25">
      <c r="A8" s="24" t="s">
        <v>21</v>
      </c>
      <c r="B8" s="25" t="s">
        <v>28</v>
      </c>
      <c r="C8" s="25" t="s">
        <v>16</v>
      </c>
      <c r="D8" s="26" t="s">
        <v>23</v>
      </c>
      <c r="E8" s="27" t="s">
        <v>29</v>
      </c>
    </row>
    <row r="9" spans="1:5" s="109" customFormat="1" x14ac:dyDescent="0.25">
      <c r="A9" s="38">
        <v>44318</v>
      </c>
      <c r="B9" s="38">
        <v>44319</v>
      </c>
      <c r="C9" s="74">
        <v>5000</v>
      </c>
      <c r="D9" s="77" t="s">
        <v>855</v>
      </c>
      <c r="E9" s="39" t="s">
        <v>24</v>
      </c>
    </row>
    <row r="10" spans="1:5" ht="30" customHeight="1" x14ac:dyDescent="0.25">
      <c r="A10" s="206" t="s">
        <v>30</v>
      </c>
      <c r="B10" s="207"/>
      <c r="C10" s="94">
        <v>4770</v>
      </c>
      <c r="D10" s="15"/>
      <c r="E10" s="60"/>
    </row>
    <row r="11" spans="1:5" ht="30" customHeight="1" x14ac:dyDescent="0.25">
      <c r="A11" s="206" t="s">
        <v>31</v>
      </c>
      <c r="B11" s="207"/>
      <c r="C11" s="94">
        <v>0</v>
      </c>
      <c r="D11" s="15"/>
      <c r="E11" s="13"/>
    </row>
    <row r="1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0:B10"/>
    <mergeCell ref="A11:B11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4"/>
  <sheetViews>
    <sheetView showGridLines="0" workbookViewId="0">
      <selection activeCell="A9" sqref="A9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3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203" t="s">
        <v>0</v>
      </c>
      <c r="C1" s="203"/>
      <c r="D1" s="203"/>
      <c r="E1" s="203"/>
    </row>
    <row r="2" spans="1:5" ht="18.75" x14ac:dyDescent="0.3">
      <c r="B2" s="203" t="s">
        <v>1</v>
      </c>
      <c r="C2" s="203"/>
      <c r="D2" s="203"/>
      <c r="E2" s="203"/>
    </row>
    <row r="3" spans="1:5" ht="18" customHeight="1" x14ac:dyDescent="0.3">
      <c r="C3" s="22"/>
      <c r="D3" s="5"/>
      <c r="E3" s="5"/>
    </row>
    <row r="4" spans="1:5" ht="18.75" x14ac:dyDescent="0.25">
      <c r="B4" s="204" t="s">
        <v>561</v>
      </c>
      <c r="C4" s="204"/>
      <c r="D4" s="204"/>
      <c r="E4" s="204"/>
    </row>
    <row r="5" spans="1:5" ht="18.75" x14ac:dyDescent="0.25">
      <c r="B5" s="204" t="s">
        <v>720</v>
      </c>
      <c r="C5" s="204"/>
      <c r="D5" s="204"/>
      <c r="E5" s="204"/>
    </row>
    <row r="6" spans="1:5" ht="18.75" x14ac:dyDescent="0.3">
      <c r="C6" s="205"/>
      <c r="D6" s="205"/>
      <c r="E6" s="82"/>
    </row>
    <row r="8" spans="1:5" s="28" customFormat="1" ht="33" customHeight="1" x14ac:dyDescent="0.25">
      <c r="A8" s="24" t="s">
        <v>21</v>
      </c>
      <c r="B8" s="25" t="s">
        <v>28</v>
      </c>
      <c r="C8" s="26" t="s">
        <v>16</v>
      </c>
      <c r="D8" s="25" t="s">
        <v>563</v>
      </c>
      <c r="E8" s="27" t="s">
        <v>29</v>
      </c>
    </row>
    <row r="9" spans="1:5" s="109" customFormat="1" x14ac:dyDescent="0.25">
      <c r="A9" s="38">
        <v>44318.419016203705</v>
      </c>
      <c r="B9" s="38">
        <v>44320</v>
      </c>
      <c r="C9" s="74">
        <v>100</v>
      </c>
      <c r="D9" s="138">
        <v>3959</v>
      </c>
      <c r="E9" s="156" t="s">
        <v>24</v>
      </c>
    </row>
    <row r="10" spans="1:5" s="109" customFormat="1" x14ac:dyDescent="0.25">
      <c r="A10" s="38">
        <v>44322.406099537038</v>
      </c>
      <c r="B10" s="38">
        <v>44323</v>
      </c>
      <c r="C10" s="74">
        <v>5000</v>
      </c>
      <c r="D10" s="138">
        <v>4206</v>
      </c>
      <c r="E10" s="156" t="s">
        <v>24</v>
      </c>
    </row>
    <row r="11" spans="1:5" s="109" customFormat="1" x14ac:dyDescent="0.25">
      <c r="A11" s="38">
        <v>44326.67863425926</v>
      </c>
      <c r="B11" s="38">
        <v>44327</v>
      </c>
      <c r="C11" s="74">
        <v>1000</v>
      </c>
      <c r="D11" s="138">
        <v>7679</v>
      </c>
      <c r="E11" s="156" t="s">
        <v>24</v>
      </c>
    </row>
    <row r="12" spans="1:5" s="109" customFormat="1" x14ac:dyDescent="0.25">
      <c r="A12" s="38">
        <v>44329.525023148148</v>
      </c>
      <c r="B12" s="38">
        <v>44330</v>
      </c>
      <c r="C12" s="74">
        <v>385</v>
      </c>
      <c r="D12" s="138">
        <v>7022</v>
      </c>
      <c r="E12" s="156" t="s">
        <v>24</v>
      </c>
    </row>
    <row r="13" spans="1:5" s="109" customFormat="1" x14ac:dyDescent="0.25">
      <c r="A13" s="38">
        <v>44341.618356481478</v>
      </c>
      <c r="B13" s="38">
        <v>44342</v>
      </c>
      <c r="C13" s="74">
        <v>50</v>
      </c>
      <c r="D13" s="138">
        <v>5599</v>
      </c>
      <c r="E13" s="156" t="s">
        <v>24</v>
      </c>
    </row>
    <row r="14" spans="1:5" s="109" customFormat="1" x14ac:dyDescent="0.25">
      <c r="A14" s="38">
        <v>44341.685798611114</v>
      </c>
      <c r="B14" s="38">
        <v>44342</v>
      </c>
      <c r="C14" s="74">
        <v>100</v>
      </c>
      <c r="D14" s="138">
        <v>5970</v>
      </c>
      <c r="E14" s="156" t="s">
        <v>24</v>
      </c>
    </row>
    <row r="15" spans="1:5" s="109" customFormat="1" x14ac:dyDescent="0.25">
      <c r="A15" s="38">
        <v>44344.514537037037</v>
      </c>
      <c r="B15" s="38">
        <v>44347</v>
      </c>
      <c r="C15" s="74">
        <v>1000</v>
      </c>
      <c r="D15" s="184" t="s">
        <v>994</v>
      </c>
      <c r="E15" s="156" t="s">
        <v>24</v>
      </c>
    </row>
    <row r="16" spans="1:5" ht="30" customHeight="1" x14ac:dyDescent="0.25">
      <c r="A16" s="210" t="s">
        <v>32</v>
      </c>
      <c r="B16" s="211"/>
      <c r="C16" s="85">
        <v>7421.22</v>
      </c>
      <c r="D16" s="86"/>
      <c r="E16" s="37"/>
    </row>
    <row r="17" spans="1:5" ht="30" customHeight="1" x14ac:dyDescent="0.25">
      <c r="A17" s="208" t="s">
        <v>33</v>
      </c>
      <c r="B17" s="209"/>
      <c r="C17" s="7">
        <v>0</v>
      </c>
      <c r="D17" s="87"/>
      <c r="E17" s="27"/>
    </row>
    <row r="19" spans="1:5" x14ac:dyDescent="0.25">
      <c r="C19" s="52"/>
    </row>
    <row r="23" spans="1:5" ht="15" customHeight="1" x14ac:dyDescent="0.25"/>
    <row r="24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7:B17"/>
    <mergeCell ref="C6:D6"/>
    <mergeCell ref="A16:B1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203" t="s">
        <v>0</v>
      </c>
      <c r="C1" s="203"/>
      <c r="D1" s="203"/>
    </row>
    <row r="2" spans="1:5" ht="18.75" x14ac:dyDescent="0.3">
      <c r="B2" s="203" t="s">
        <v>1</v>
      </c>
      <c r="C2" s="203"/>
      <c r="D2" s="203"/>
    </row>
    <row r="3" spans="1:5" ht="18" customHeight="1" x14ac:dyDescent="0.3">
      <c r="C3" s="22"/>
      <c r="D3" s="5"/>
    </row>
    <row r="4" spans="1:5" ht="18.75" x14ac:dyDescent="0.25">
      <c r="B4" s="204" t="s">
        <v>34</v>
      </c>
      <c r="C4" s="204"/>
      <c r="D4" s="204"/>
    </row>
    <row r="5" spans="1:5" ht="18.75" x14ac:dyDescent="0.25">
      <c r="B5" s="204" t="s">
        <v>720</v>
      </c>
      <c r="C5" s="204"/>
      <c r="D5" s="204"/>
    </row>
    <row r="6" spans="1:5" ht="18.75" x14ac:dyDescent="0.3">
      <c r="C6" s="205"/>
      <c r="D6" s="205"/>
    </row>
    <row r="8" spans="1:5" s="28" customFormat="1" ht="30" x14ac:dyDescent="0.25">
      <c r="A8" s="24" t="s">
        <v>21</v>
      </c>
      <c r="B8" s="25" t="s">
        <v>28</v>
      </c>
      <c r="C8" s="26" t="s">
        <v>16</v>
      </c>
      <c r="D8" s="25" t="s">
        <v>381</v>
      </c>
      <c r="E8" s="27" t="s">
        <v>29</v>
      </c>
    </row>
    <row r="9" spans="1:5" s="109" customFormat="1" x14ac:dyDescent="0.25">
      <c r="A9" s="38">
        <v>44293</v>
      </c>
      <c r="B9" s="38">
        <v>44323</v>
      </c>
      <c r="C9" s="165">
        <v>50</v>
      </c>
      <c r="D9" s="157">
        <v>52405</v>
      </c>
      <c r="E9" s="39" t="s">
        <v>24</v>
      </c>
    </row>
    <row r="10" spans="1:5" s="109" customFormat="1" x14ac:dyDescent="0.25">
      <c r="A10" s="38">
        <v>44300</v>
      </c>
      <c r="B10" s="38">
        <v>44323</v>
      </c>
      <c r="C10" s="165">
        <v>30</v>
      </c>
      <c r="D10" s="157">
        <v>52745</v>
      </c>
      <c r="E10" s="39" t="s">
        <v>24</v>
      </c>
    </row>
    <row r="11" spans="1:5" s="109" customFormat="1" x14ac:dyDescent="0.25">
      <c r="A11" s="38">
        <v>44313</v>
      </c>
      <c r="B11" s="38">
        <v>44323</v>
      </c>
      <c r="C11" s="165">
        <v>50</v>
      </c>
      <c r="D11" s="157">
        <v>53453</v>
      </c>
      <c r="E11" s="39" t="s">
        <v>24</v>
      </c>
    </row>
    <row r="12" spans="1:5" s="109" customFormat="1" x14ac:dyDescent="0.25">
      <c r="A12" s="38">
        <v>44318</v>
      </c>
      <c r="B12" s="100">
        <v>44348</v>
      </c>
      <c r="C12" s="165">
        <v>1000</v>
      </c>
      <c r="D12" s="157">
        <v>53674</v>
      </c>
      <c r="E12" s="39" t="s">
        <v>24</v>
      </c>
    </row>
    <row r="13" spans="1:5" s="109" customFormat="1" x14ac:dyDescent="0.25">
      <c r="A13" s="38">
        <v>44325</v>
      </c>
      <c r="B13" s="100">
        <v>44348</v>
      </c>
      <c r="C13" s="165">
        <v>99</v>
      </c>
      <c r="D13" s="157">
        <v>54033</v>
      </c>
      <c r="E13" s="39" t="s">
        <v>24</v>
      </c>
    </row>
    <row r="14" spans="1:5" s="109" customFormat="1" x14ac:dyDescent="0.25">
      <c r="A14" s="38">
        <v>44331</v>
      </c>
      <c r="B14" s="100">
        <v>44348</v>
      </c>
      <c r="C14" s="165">
        <v>80</v>
      </c>
      <c r="D14" s="157">
        <v>54278</v>
      </c>
      <c r="E14" s="39" t="s">
        <v>24</v>
      </c>
    </row>
    <row r="15" spans="1:5" s="109" customFormat="1" x14ac:dyDescent="0.25">
      <c r="A15" s="38">
        <v>44339</v>
      </c>
      <c r="B15" s="100">
        <v>44348</v>
      </c>
      <c r="C15" s="165">
        <v>50</v>
      </c>
      <c r="D15" s="157">
        <v>54605</v>
      </c>
      <c r="E15" s="39" t="s">
        <v>24</v>
      </c>
    </row>
    <row r="16" spans="1:5" ht="30" customHeight="1" x14ac:dyDescent="0.25">
      <c r="A16" s="208" t="s">
        <v>423</v>
      </c>
      <c r="B16" s="209"/>
      <c r="C16" s="7">
        <v>124.8</v>
      </c>
      <c r="D16" s="87"/>
      <c r="E16" s="92"/>
    </row>
    <row r="17" spans="1:5" ht="30" customHeight="1" x14ac:dyDescent="0.25">
      <c r="A17" s="208" t="s">
        <v>424</v>
      </c>
      <c r="B17" s="209"/>
      <c r="C17" s="7">
        <v>2537.14</v>
      </c>
      <c r="D17" s="87"/>
      <c r="E17" s="92"/>
    </row>
  </sheetData>
  <sheetProtection formatCells="0" formatColumns="0" formatRows="0" insertColumns="0" insertRows="0" insertHyperlinks="0" deleteColumns="0" deleteRows="0" sort="0" autoFilter="0" pivotTables="0"/>
  <mergeCells count="7">
    <mergeCell ref="A17:B17"/>
    <mergeCell ref="A16:B1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45"/>
  <sheetViews>
    <sheetView showGridLines="0" workbookViewId="0">
      <selection activeCell="F30" sqref="F30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203" t="s">
        <v>0</v>
      </c>
      <c r="C1" s="203"/>
      <c r="D1" s="203"/>
      <c r="E1" s="203"/>
    </row>
    <row r="2" spans="1:5" ht="18.75" x14ac:dyDescent="0.3">
      <c r="B2" s="203" t="s">
        <v>1</v>
      </c>
      <c r="C2" s="203"/>
      <c r="D2" s="203"/>
      <c r="E2" s="203"/>
    </row>
    <row r="3" spans="1:5" ht="18" customHeight="1" x14ac:dyDescent="0.3">
      <c r="C3" s="22"/>
      <c r="D3" s="5"/>
    </row>
    <row r="4" spans="1:5" ht="18.75" x14ac:dyDescent="0.25">
      <c r="B4" s="204" t="s">
        <v>36</v>
      </c>
      <c r="C4" s="204"/>
      <c r="D4" s="204"/>
      <c r="E4" s="204"/>
    </row>
    <row r="5" spans="1:5" ht="18.75" x14ac:dyDescent="0.25">
      <c r="B5" s="204" t="s">
        <v>720</v>
      </c>
      <c r="C5" s="204"/>
      <c r="D5" s="204"/>
      <c r="E5" s="204"/>
    </row>
    <row r="6" spans="1:5" ht="18.75" x14ac:dyDescent="0.3">
      <c r="C6" s="205"/>
      <c r="D6" s="205"/>
    </row>
    <row r="8" spans="1:5" s="28" customFormat="1" ht="30" x14ac:dyDescent="0.25">
      <c r="A8" s="24" t="s">
        <v>46</v>
      </c>
      <c r="B8" s="25" t="s">
        <v>28</v>
      </c>
      <c r="C8" s="26" t="s">
        <v>16</v>
      </c>
      <c r="D8" s="25" t="s">
        <v>35</v>
      </c>
      <c r="E8" s="27" t="s">
        <v>29</v>
      </c>
    </row>
    <row r="9" spans="1:5" s="109" customFormat="1" x14ac:dyDescent="0.25">
      <c r="A9" s="136">
        <v>44261</v>
      </c>
      <c r="B9" s="130">
        <v>44348</v>
      </c>
      <c r="C9" s="150">
        <v>60</v>
      </c>
      <c r="D9" s="137">
        <v>8212</v>
      </c>
      <c r="E9" s="120" t="s">
        <v>24</v>
      </c>
    </row>
    <row r="10" spans="1:5" s="109" customFormat="1" x14ac:dyDescent="0.25">
      <c r="A10" s="136">
        <v>44263</v>
      </c>
      <c r="B10" s="130">
        <v>44348</v>
      </c>
      <c r="C10" s="150">
        <v>400</v>
      </c>
      <c r="D10" s="137">
        <v>1424</v>
      </c>
      <c r="E10" s="120" t="s">
        <v>24</v>
      </c>
    </row>
    <row r="11" spans="1:5" s="109" customFormat="1" x14ac:dyDescent="0.25">
      <c r="A11" s="136">
        <v>44268</v>
      </c>
      <c r="B11" s="130">
        <v>44348</v>
      </c>
      <c r="C11" s="150">
        <v>500</v>
      </c>
      <c r="D11" s="137">
        <v>5207</v>
      </c>
      <c r="E11" s="120" t="s">
        <v>24</v>
      </c>
    </row>
    <row r="12" spans="1:5" s="109" customFormat="1" x14ac:dyDescent="0.25">
      <c r="A12" s="136">
        <v>44283</v>
      </c>
      <c r="B12" s="130">
        <v>44348</v>
      </c>
      <c r="C12" s="150">
        <v>25</v>
      </c>
      <c r="D12" s="137">
        <v>8865</v>
      </c>
      <c r="E12" s="120" t="s">
        <v>24</v>
      </c>
    </row>
    <row r="13" spans="1:5" s="109" customFormat="1" x14ac:dyDescent="0.25">
      <c r="A13" s="136">
        <v>44283</v>
      </c>
      <c r="B13" s="130">
        <v>44348</v>
      </c>
      <c r="C13" s="150">
        <v>30</v>
      </c>
      <c r="D13" s="137">
        <v>2550</v>
      </c>
      <c r="E13" s="120" t="s">
        <v>24</v>
      </c>
    </row>
    <row r="14" spans="1:5" s="109" customFormat="1" x14ac:dyDescent="0.25">
      <c r="A14" s="136">
        <v>44284</v>
      </c>
      <c r="B14" s="130">
        <v>44348</v>
      </c>
      <c r="C14" s="150">
        <v>50</v>
      </c>
      <c r="D14" s="137">
        <v>2550</v>
      </c>
      <c r="E14" s="120" t="s">
        <v>24</v>
      </c>
    </row>
    <row r="15" spans="1:5" s="109" customFormat="1" x14ac:dyDescent="0.25">
      <c r="A15" s="136">
        <v>44285</v>
      </c>
      <c r="B15" s="130">
        <v>44348</v>
      </c>
      <c r="C15" s="150">
        <v>20</v>
      </c>
      <c r="D15" s="137">
        <v>2550</v>
      </c>
      <c r="E15" s="120" t="s">
        <v>24</v>
      </c>
    </row>
    <row r="16" spans="1:5" s="109" customFormat="1" x14ac:dyDescent="0.25">
      <c r="A16" s="136">
        <v>44286</v>
      </c>
      <c r="B16" s="130">
        <v>44348</v>
      </c>
      <c r="C16" s="150">
        <v>100</v>
      </c>
      <c r="D16" s="137">
        <v>6836</v>
      </c>
      <c r="E16" s="120" t="s">
        <v>24</v>
      </c>
    </row>
    <row r="17" spans="1:5" s="109" customFormat="1" x14ac:dyDescent="0.25">
      <c r="A17" s="136">
        <v>44287</v>
      </c>
      <c r="B17" s="130">
        <v>44348</v>
      </c>
      <c r="C17" s="150">
        <v>3</v>
      </c>
      <c r="D17" s="137">
        <v>3560</v>
      </c>
      <c r="E17" s="120" t="s">
        <v>24</v>
      </c>
    </row>
    <row r="18" spans="1:5" s="109" customFormat="1" x14ac:dyDescent="0.25">
      <c r="A18" s="136">
        <v>44287</v>
      </c>
      <c r="B18" s="130">
        <v>44348</v>
      </c>
      <c r="C18" s="150">
        <v>20</v>
      </c>
      <c r="D18" s="137">
        <v>7969</v>
      </c>
      <c r="E18" s="120" t="s">
        <v>24</v>
      </c>
    </row>
    <row r="19" spans="1:5" s="109" customFormat="1" x14ac:dyDescent="0.25">
      <c r="A19" s="136">
        <v>44287</v>
      </c>
      <c r="B19" s="130">
        <v>44348</v>
      </c>
      <c r="C19" s="150">
        <v>500</v>
      </c>
      <c r="D19" s="137">
        <v>1169</v>
      </c>
      <c r="E19" s="120" t="s">
        <v>24</v>
      </c>
    </row>
    <row r="20" spans="1:5" s="109" customFormat="1" x14ac:dyDescent="0.25">
      <c r="A20" s="136">
        <v>44287</v>
      </c>
      <c r="B20" s="130">
        <v>44348</v>
      </c>
      <c r="C20" s="150">
        <v>1</v>
      </c>
      <c r="D20" s="137">
        <v>2713</v>
      </c>
      <c r="E20" s="120" t="s">
        <v>24</v>
      </c>
    </row>
    <row r="21" spans="1:5" s="109" customFormat="1" x14ac:dyDescent="0.25">
      <c r="A21" s="136">
        <v>44288</v>
      </c>
      <c r="B21" s="130">
        <v>44348</v>
      </c>
      <c r="C21" s="150">
        <v>5</v>
      </c>
      <c r="D21" s="137">
        <v>3560</v>
      </c>
      <c r="E21" s="120" t="s">
        <v>24</v>
      </c>
    </row>
    <row r="22" spans="1:5" s="109" customFormat="1" x14ac:dyDescent="0.25">
      <c r="A22" s="136">
        <v>44288</v>
      </c>
      <c r="B22" s="130">
        <v>44348</v>
      </c>
      <c r="C22" s="150">
        <v>3</v>
      </c>
      <c r="D22" s="137">
        <v>3560</v>
      </c>
      <c r="E22" s="120" t="s">
        <v>24</v>
      </c>
    </row>
    <row r="23" spans="1:5" s="109" customFormat="1" x14ac:dyDescent="0.25">
      <c r="A23" s="136">
        <v>44316</v>
      </c>
      <c r="B23" s="130">
        <v>44348</v>
      </c>
      <c r="C23" s="150">
        <v>10</v>
      </c>
      <c r="D23" s="137">
        <v>5426</v>
      </c>
      <c r="E23" s="120" t="s">
        <v>24</v>
      </c>
    </row>
    <row r="24" spans="1:5" s="109" customFormat="1" x14ac:dyDescent="0.25">
      <c r="A24" s="136">
        <v>44320</v>
      </c>
      <c r="B24" s="130">
        <v>44348</v>
      </c>
      <c r="C24" s="150">
        <v>250</v>
      </c>
      <c r="D24" s="137">
        <v>9845</v>
      </c>
      <c r="E24" s="120" t="s">
        <v>24</v>
      </c>
    </row>
    <row r="25" spans="1:5" s="109" customFormat="1" ht="15.75" x14ac:dyDescent="0.25">
      <c r="A25" s="136">
        <v>44320</v>
      </c>
      <c r="B25" s="130">
        <v>44348</v>
      </c>
      <c r="C25" s="150">
        <v>100</v>
      </c>
      <c r="D25" s="182" t="s">
        <v>852</v>
      </c>
      <c r="E25" s="120" t="s">
        <v>24</v>
      </c>
    </row>
    <row r="26" spans="1:5" s="109" customFormat="1" x14ac:dyDescent="0.25">
      <c r="A26" s="136">
        <v>44321</v>
      </c>
      <c r="B26" s="130">
        <v>44348</v>
      </c>
      <c r="C26" s="150">
        <v>500</v>
      </c>
      <c r="D26" s="137">
        <v>9845</v>
      </c>
      <c r="E26" s="120" t="s">
        <v>24</v>
      </c>
    </row>
    <row r="27" spans="1:5" s="109" customFormat="1" x14ac:dyDescent="0.25">
      <c r="A27" s="136">
        <v>44324</v>
      </c>
      <c r="B27" s="130">
        <v>44348</v>
      </c>
      <c r="C27" s="150">
        <v>5</v>
      </c>
      <c r="D27" s="137">
        <v>1010</v>
      </c>
      <c r="E27" s="120" t="s">
        <v>24</v>
      </c>
    </row>
    <row r="28" spans="1:5" s="109" customFormat="1" x14ac:dyDescent="0.25">
      <c r="A28" s="136">
        <v>44324</v>
      </c>
      <c r="B28" s="130">
        <v>44348</v>
      </c>
      <c r="C28" s="150">
        <v>30</v>
      </c>
      <c r="D28" s="137">
        <v>1010</v>
      </c>
      <c r="E28" s="120" t="s">
        <v>24</v>
      </c>
    </row>
    <row r="29" spans="1:5" s="109" customFormat="1" x14ac:dyDescent="0.25">
      <c r="A29" s="136">
        <v>44330</v>
      </c>
      <c r="B29" s="130">
        <v>44348</v>
      </c>
      <c r="C29" s="150">
        <v>500</v>
      </c>
      <c r="D29" s="137">
        <v>2393</v>
      </c>
      <c r="E29" s="120" t="s">
        <v>24</v>
      </c>
    </row>
    <row r="30" spans="1:5" s="109" customFormat="1" x14ac:dyDescent="0.25">
      <c r="A30" s="136">
        <v>44330</v>
      </c>
      <c r="B30" s="130">
        <v>44348</v>
      </c>
      <c r="C30" s="150">
        <v>100</v>
      </c>
      <c r="D30" s="137" t="s">
        <v>853</v>
      </c>
      <c r="E30" s="120" t="s">
        <v>24</v>
      </c>
    </row>
    <row r="31" spans="1:5" s="109" customFormat="1" x14ac:dyDescent="0.25">
      <c r="A31" s="136">
        <v>44330</v>
      </c>
      <c r="B31" s="130">
        <v>44348</v>
      </c>
      <c r="C31" s="150">
        <v>100</v>
      </c>
      <c r="D31" s="137">
        <v>9845</v>
      </c>
      <c r="E31" s="120" t="s">
        <v>24</v>
      </c>
    </row>
    <row r="32" spans="1:5" s="109" customFormat="1" x14ac:dyDescent="0.25">
      <c r="A32" s="136">
        <v>44338</v>
      </c>
      <c r="B32" s="130">
        <v>44348</v>
      </c>
      <c r="C32" s="150">
        <v>100</v>
      </c>
      <c r="D32" s="137">
        <v>9845</v>
      </c>
      <c r="E32" s="120" t="s">
        <v>24</v>
      </c>
    </row>
    <row r="33" spans="1:5" s="109" customFormat="1" x14ac:dyDescent="0.25">
      <c r="A33" s="136">
        <v>44340</v>
      </c>
      <c r="B33" s="130">
        <v>44348</v>
      </c>
      <c r="C33" s="150">
        <v>100</v>
      </c>
      <c r="D33" s="137">
        <v>9845</v>
      </c>
      <c r="E33" s="120" t="s">
        <v>24</v>
      </c>
    </row>
    <row r="34" spans="1:5" s="109" customFormat="1" x14ac:dyDescent="0.25">
      <c r="A34" s="136">
        <v>44347</v>
      </c>
      <c r="B34" s="130">
        <v>44348</v>
      </c>
      <c r="C34" s="150">
        <v>10</v>
      </c>
      <c r="D34" s="137">
        <v>6595</v>
      </c>
      <c r="E34" s="120" t="s">
        <v>24</v>
      </c>
    </row>
    <row r="35" spans="1:5" s="109" customFormat="1" x14ac:dyDescent="0.25">
      <c r="A35" s="136">
        <v>44347</v>
      </c>
      <c r="B35" s="130">
        <v>44348</v>
      </c>
      <c r="C35" s="150">
        <v>500</v>
      </c>
      <c r="D35" s="137">
        <v>9845</v>
      </c>
      <c r="E35" s="120" t="s">
        <v>24</v>
      </c>
    </row>
    <row r="36" spans="1:5" ht="30" customHeight="1" x14ac:dyDescent="0.25">
      <c r="A36" s="212" t="s">
        <v>30</v>
      </c>
      <c r="B36" s="213"/>
      <c r="C36" s="7">
        <v>0</v>
      </c>
      <c r="D36" s="93"/>
      <c r="E36" s="16"/>
    </row>
    <row r="37" spans="1:5" ht="30" customHeight="1" x14ac:dyDescent="0.25">
      <c r="A37" s="212" t="s">
        <v>37</v>
      </c>
      <c r="B37" s="213"/>
      <c r="C37" s="7">
        <v>3570.57</v>
      </c>
      <c r="D37" s="93"/>
      <c r="E37" s="16"/>
    </row>
    <row r="38" spans="1:5" x14ac:dyDescent="0.25">
      <c r="C38" s="31"/>
    </row>
    <row r="45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37:B37"/>
    <mergeCell ref="C6:D6"/>
    <mergeCell ref="A36:B3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89"/>
  <sheetViews>
    <sheetView showGridLines="0" workbookViewId="0">
      <selection activeCell="D167" sqref="D167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1.5703125" style="80" bestFit="1" customWidth="1"/>
    <col min="4" max="4" width="92.7109375" style="102" customWidth="1"/>
    <col min="5" max="253" width="8.85546875" style="102" customWidth="1"/>
    <col min="254" max="16384" width="11.42578125" style="102"/>
  </cols>
  <sheetData>
    <row r="1" spans="1:4" ht="18.75" x14ac:dyDescent="0.3">
      <c r="B1" s="203" t="s">
        <v>0</v>
      </c>
      <c r="C1" s="203"/>
      <c r="D1" s="203"/>
    </row>
    <row r="2" spans="1:4" ht="15" customHeight="1" x14ac:dyDescent="0.3">
      <c r="B2" s="203" t="s">
        <v>1</v>
      </c>
      <c r="C2" s="203"/>
      <c r="D2" s="203"/>
    </row>
    <row r="3" spans="1:4" ht="15" customHeight="1" x14ac:dyDescent="0.3">
      <c r="B3" s="142"/>
      <c r="C3" s="79"/>
    </row>
    <row r="4" spans="1:4" ht="15" customHeight="1" x14ac:dyDescent="0.25">
      <c r="B4" s="204" t="s">
        <v>38</v>
      </c>
      <c r="C4" s="204"/>
      <c r="D4" s="204"/>
    </row>
    <row r="5" spans="1:4" ht="15" customHeight="1" x14ac:dyDescent="0.25">
      <c r="B5" s="204" t="s">
        <v>39</v>
      </c>
      <c r="C5" s="204"/>
      <c r="D5" s="204"/>
    </row>
    <row r="6" spans="1:4" ht="15" customHeight="1" x14ac:dyDescent="0.3">
      <c r="B6" s="205" t="s">
        <v>720</v>
      </c>
      <c r="C6" s="205"/>
      <c r="D6" s="205"/>
    </row>
    <row r="9" spans="1:4" ht="15" customHeight="1" x14ac:dyDescent="0.25">
      <c r="A9" s="144" t="s">
        <v>40</v>
      </c>
      <c r="B9" s="29" t="s">
        <v>16</v>
      </c>
      <c r="C9" s="29" t="s">
        <v>23</v>
      </c>
      <c r="D9" s="14" t="s">
        <v>29</v>
      </c>
    </row>
    <row r="10" spans="1:4" ht="15" customHeight="1" x14ac:dyDescent="0.25">
      <c r="A10" s="217" t="s">
        <v>47</v>
      </c>
      <c r="B10" s="218"/>
      <c r="C10" s="219"/>
      <c r="D10" s="220"/>
    </row>
    <row r="11" spans="1:4" ht="15.75" customHeight="1" x14ac:dyDescent="0.25">
      <c r="A11" s="163">
        <v>44317.415138889104</v>
      </c>
      <c r="B11" s="164">
        <v>27</v>
      </c>
      <c r="C11" s="167" t="s">
        <v>438</v>
      </c>
      <c r="D11" s="146" t="s">
        <v>24</v>
      </c>
    </row>
    <row r="12" spans="1:4" ht="15.75" customHeight="1" x14ac:dyDescent="0.25">
      <c r="A12" s="163">
        <v>44317.432685185224</v>
      </c>
      <c r="B12" s="164">
        <v>100</v>
      </c>
      <c r="C12" s="167" t="s">
        <v>109</v>
      </c>
      <c r="D12" s="146" t="s">
        <v>24</v>
      </c>
    </row>
    <row r="13" spans="1:4" ht="15.75" customHeight="1" x14ac:dyDescent="0.25">
      <c r="A13" s="163">
        <v>44317.449444444384</v>
      </c>
      <c r="B13" s="164">
        <v>100</v>
      </c>
      <c r="C13" s="167" t="s">
        <v>448</v>
      </c>
      <c r="D13" s="146" t="s">
        <v>24</v>
      </c>
    </row>
    <row r="14" spans="1:4" ht="15.75" customHeight="1" x14ac:dyDescent="0.25">
      <c r="A14" s="163">
        <v>44317.561620370485</v>
      </c>
      <c r="B14" s="164">
        <v>100</v>
      </c>
      <c r="C14" s="167" t="s">
        <v>570</v>
      </c>
      <c r="D14" s="146" t="s">
        <v>24</v>
      </c>
    </row>
    <row r="15" spans="1:4" ht="15.75" customHeight="1" x14ac:dyDescent="0.25">
      <c r="A15" s="163">
        <v>44317.484212962911</v>
      </c>
      <c r="B15" s="164">
        <v>150</v>
      </c>
      <c r="C15" s="167" t="s">
        <v>628</v>
      </c>
      <c r="D15" s="146" t="s">
        <v>24</v>
      </c>
    </row>
    <row r="16" spans="1:4" ht="15.75" customHeight="1" x14ac:dyDescent="0.25">
      <c r="A16" s="163">
        <v>44317.417094907258</v>
      </c>
      <c r="B16" s="164">
        <v>200</v>
      </c>
      <c r="C16" s="167" t="s">
        <v>51</v>
      </c>
      <c r="D16" s="146" t="s">
        <v>24</v>
      </c>
    </row>
    <row r="17" spans="1:4" ht="15.75" customHeight="1" x14ac:dyDescent="0.25">
      <c r="A17" s="163">
        <v>44317.540081018582</v>
      </c>
      <c r="B17" s="164">
        <v>200</v>
      </c>
      <c r="C17" s="167" t="s">
        <v>625</v>
      </c>
      <c r="D17" s="146" t="s">
        <v>24</v>
      </c>
    </row>
    <row r="18" spans="1:4" ht="15.75" customHeight="1" x14ac:dyDescent="0.25">
      <c r="A18" s="163">
        <v>44317.90591435181</v>
      </c>
      <c r="B18" s="164">
        <v>250</v>
      </c>
      <c r="C18" s="167" t="s">
        <v>572</v>
      </c>
      <c r="D18" s="146" t="s">
        <v>24</v>
      </c>
    </row>
    <row r="19" spans="1:4" ht="15.75" customHeight="1" x14ac:dyDescent="0.25">
      <c r="A19" s="163">
        <v>44317.404062500224</v>
      </c>
      <c r="B19" s="164">
        <v>300</v>
      </c>
      <c r="C19" s="167" t="s">
        <v>50</v>
      </c>
      <c r="D19" s="146" t="s">
        <v>24</v>
      </c>
    </row>
    <row r="20" spans="1:4" ht="15.75" customHeight="1" x14ac:dyDescent="0.25">
      <c r="A20" s="163">
        <v>44317.586655092426</v>
      </c>
      <c r="B20" s="164">
        <v>300</v>
      </c>
      <c r="C20" s="167" t="s">
        <v>110</v>
      </c>
      <c r="D20" s="146" t="s">
        <v>24</v>
      </c>
    </row>
    <row r="21" spans="1:4" ht="15.75" customHeight="1" x14ac:dyDescent="0.25">
      <c r="A21" s="163">
        <v>44317.656655092724</v>
      </c>
      <c r="B21" s="164">
        <v>300</v>
      </c>
      <c r="C21" s="167" t="s">
        <v>665</v>
      </c>
      <c r="D21" s="146" t="s">
        <v>24</v>
      </c>
    </row>
    <row r="22" spans="1:4" ht="15.75" customHeight="1" x14ac:dyDescent="0.25">
      <c r="A22" s="163">
        <v>44317.404351851903</v>
      </c>
      <c r="B22" s="164">
        <v>350</v>
      </c>
      <c r="C22" s="167" t="s">
        <v>569</v>
      </c>
      <c r="D22" s="146" t="s">
        <v>24</v>
      </c>
    </row>
    <row r="23" spans="1:4" ht="15.75" customHeight="1" x14ac:dyDescent="0.25">
      <c r="A23" s="163">
        <v>44317.371817129664</v>
      </c>
      <c r="B23" s="164">
        <v>400</v>
      </c>
      <c r="C23" s="167" t="s">
        <v>104</v>
      </c>
      <c r="D23" s="146" t="s">
        <v>24</v>
      </c>
    </row>
    <row r="24" spans="1:4" ht="15.75" customHeight="1" x14ac:dyDescent="0.25">
      <c r="A24" s="163">
        <v>44317.426631944254</v>
      </c>
      <c r="B24" s="164">
        <v>500</v>
      </c>
      <c r="C24" s="167" t="s">
        <v>725</v>
      </c>
      <c r="D24" s="146" t="s">
        <v>24</v>
      </c>
    </row>
    <row r="25" spans="1:4" ht="15.75" customHeight="1" x14ac:dyDescent="0.25">
      <c r="A25" s="163">
        <v>44317.564814814832</v>
      </c>
      <c r="B25" s="164">
        <v>500</v>
      </c>
      <c r="C25" s="167" t="s">
        <v>541</v>
      </c>
      <c r="D25" s="146" t="s">
        <v>24</v>
      </c>
    </row>
    <row r="26" spans="1:4" ht="15.75" customHeight="1" x14ac:dyDescent="0.25">
      <c r="A26" s="163">
        <v>44317.816678240895</v>
      </c>
      <c r="B26" s="164">
        <v>500</v>
      </c>
      <c r="C26" s="167" t="s">
        <v>726</v>
      </c>
      <c r="D26" s="146" t="s">
        <v>24</v>
      </c>
    </row>
    <row r="27" spans="1:4" ht="15.75" customHeight="1" x14ac:dyDescent="0.25">
      <c r="A27" s="163">
        <v>44317.448726851959</v>
      </c>
      <c r="B27" s="164">
        <v>800</v>
      </c>
      <c r="C27" s="167" t="s">
        <v>52</v>
      </c>
      <c r="D27" s="146" t="s">
        <v>24</v>
      </c>
    </row>
    <row r="28" spans="1:4" ht="15.75" customHeight="1" x14ac:dyDescent="0.25">
      <c r="A28" s="163">
        <v>44317.41556712985</v>
      </c>
      <c r="B28" s="164">
        <v>1000</v>
      </c>
      <c r="C28" s="167" t="s">
        <v>615</v>
      </c>
      <c r="D28" s="146" t="s">
        <v>24</v>
      </c>
    </row>
    <row r="29" spans="1:4" ht="15.75" customHeight="1" x14ac:dyDescent="0.25">
      <c r="A29" s="163">
        <v>44317.141377314925</v>
      </c>
      <c r="B29" s="164">
        <v>10000</v>
      </c>
      <c r="C29" s="167" t="s">
        <v>727</v>
      </c>
      <c r="D29" s="146" t="s">
        <v>24</v>
      </c>
    </row>
    <row r="30" spans="1:4" ht="15.75" customHeight="1" x14ac:dyDescent="0.25">
      <c r="A30" s="163">
        <v>44318.315127315</v>
      </c>
      <c r="B30" s="164">
        <v>50</v>
      </c>
      <c r="C30" s="167" t="s">
        <v>422</v>
      </c>
      <c r="D30" s="146" t="s">
        <v>24</v>
      </c>
    </row>
    <row r="31" spans="1:4" ht="15.75" customHeight="1" x14ac:dyDescent="0.25">
      <c r="A31" s="163">
        <v>44318.581192129757</v>
      </c>
      <c r="B31" s="164">
        <v>100</v>
      </c>
      <c r="C31" s="167" t="s">
        <v>674</v>
      </c>
      <c r="D31" s="146" t="s">
        <v>24</v>
      </c>
    </row>
    <row r="32" spans="1:4" ht="15.75" customHeight="1" x14ac:dyDescent="0.25">
      <c r="A32" s="163">
        <v>44318.426863425877</v>
      </c>
      <c r="B32" s="164">
        <v>150</v>
      </c>
      <c r="C32" s="167" t="s">
        <v>53</v>
      </c>
      <c r="D32" s="146" t="s">
        <v>24</v>
      </c>
    </row>
    <row r="33" spans="1:4" ht="15.75" customHeight="1" x14ac:dyDescent="0.25">
      <c r="A33" s="163">
        <v>44318.849062500056</v>
      </c>
      <c r="B33" s="164">
        <v>200</v>
      </c>
      <c r="C33" s="167" t="s">
        <v>666</v>
      </c>
      <c r="D33" s="146" t="s">
        <v>24</v>
      </c>
    </row>
    <row r="34" spans="1:4" ht="15.75" customHeight="1" x14ac:dyDescent="0.25">
      <c r="A34" s="163">
        <v>44318.522349536885</v>
      </c>
      <c r="B34" s="164">
        <v>300</v>
      </c>
      <c r="C34" s="167" t="s">
        <v>383</v>
      </c>
      <c r="D34" s="146" t="s">
        <v>24</v>
      </c>
    </row>
    <row r="35" spans="1:4" ht="15.75" customHeight="1" x14ac:dyDescent="0.25">
      <c r="A35" s="163">
        <v>44318.714398148004</v>
      </c>
      <c r="B35" s="164">
        <v>385</v>
      </c>
      <c r="C35" s="167" t="s">
        <v>481</v>
      </c>
      <c r="D35" s="146" t="s">
        <v>24</v>
      </c>
    </row>
    <row r="36" spans="1:4" ht="15.75" customHeight="1" x14ac:dyDescent="0.25">
      <c r="A36" s="163">
        <v>44318.426689814776</v>
      </c>
      <c r="B36" s="164">
        <v>500</v>
      </c>
      <c r="C36" s="167" t="s">
        <v>105</v>
      </c>
      <c r="D36" s="146" t="s">
        <v>24</v>
      </c>
    </row>
    <row r="37" spans="1:4" ht="14.25" customHeight="1" x14ac:dyDescent="0.25">
      <c r="A37" s="163">
        <v>44319.463414351922</v>
      </c>
      <c r="B37" s="164">
        <v>10</v>
      </c>
      <c r="C37" s="167" t="s">
        <v>484</v>
      </c>
      <c r="D37" s="146" t="s">
        <v>24</v>
      </c>
    </row>
    <row r="38" spans="1:4" ht="14.25" customHeight="1" x14ac:dyDescent="0.25">
      <c r="A38" s="163">
        <v>44319.69677083334</v>
      </c>
      <c r="B38" s="164">
        <v>53</v>
      </c>
      <c r="C38" s="167" t="s">
        <v>728</v>
      </c>
      <c r="D38" s="146" t="s">
        <v>24</v>
      </c>
    </row>
    <row r="39" spans="1:4" ht="15.75" customHeight="1" x14ac:dyDescent="0.25">
      <c r="A39" s="163">
        <v>44319.473113426007</v>
      </c>
      <c r="B39" s="164">
        <v>200</v>
      </c>
      <c r="C39" s="167" t="s">
        <v>54</v>
      </c>
      <c r="D39" s="146" t="s">
        <v>24</v>
      </c>
    </row>
    <row r="40" spans="1:4" ht="15.75" customHeight="1" x14ac:dyDescent="0.25">
      <c r="A40" s="163">
        <v>44319.156493055634</v>
      </c>
      <c r="B40" s="164">
        <v>350</v>
      </c>
      <c r="C40" s="167" t="s">
        <v>101</v>
      </c>
      <c r="D40" s="146" t="s">
        <v>24</v>
      </c>
    </row>
    <row r="41" spans="1:4" ht="15.75" customHeight="1" x14ac:dyDescent="0.25">
      <c r="A41" s="163">
        <v>44319.111747685354</v>
      </c>
      <c r="B41" s="164">
        <v>500</v>
      </c>
      <c r="C41" s="167" t="s">
        <v>670</v>
      </c>
      <c r="D41" s="146" t="s">
        <v>24</v>
      </c>
    </row>
    <row r="42" spans="1:4" ht="15.75" customHeight="1" x14ac:dyDescent="0.25">
      <c r="A42" s="163">
        <v>44319.214687500149</v>
      </c>
      <c r="B42" s="164">
        <v>1000</v>
      </c>
      <c r="C42" s="167" t="s">
        <v>451</v>
      </c>
      <c r="D42" s="146" t="s">
        <v>24</v>
      </c>
    </row>
    <row r="43" spans="1:4" ht="15.75" customHeight="1" x14ac:dyDescent="0.25">
      <c r="A43" s="163">
        <v>44319.487685185391</v>
      </c>
      <c r="B43" s="164">
        <v>1000</v>
      </c>
      <c r="C43" s="167" t="s">
        <v>729</v>
      </c>
      <c r="D43" s="146" t="s">
        <v>24</v>
      </c>
    </row>
    <row r="44" spans="1:4" ht="15.75" customHeight="1" x14ac:dyDescent="0.25">
      <c r="A44" s="163">
        <v>44320.0650925925</v>
      </c>
      <c r="B44" s="164">
        <v>100</v>
      </c>
      <c r="C44" s="167" t="s">
        <v>783</v>
      </c>
      <c r="D44" s="146" t="s">
        <v>24</v>
      </c>
    </row>
    <row r="45" spans="1:4" ht="15.75" customHeight="1" x14ac:dyDescent="0.25">
      <c r="A45" s="163">
        <v>44320.446446759161</v>
      </c>
      <c r="B45" s="164">
        <v>100</v>
      </c>
      <c r="C45" s="167" t="s">
        <v>730</v>
      </c>
      <c r="D45" s="146" t="s">
        <v>24</v>
      </c>
    </row>
    <row r="46" spans="1:4" ht="15.75" customHeight="1" x14ac:dyDescent="0.25">
      <c r="A46" s="163">
        <v>44320.498043981381</v>
      </c>
      <c r="B46" s="164">
        <v>100</v>
      </c>
      <c r="C46" s="167" t="s">
        <v>414</v>
      </c>
      <c r="D46" s="146" t="s">
        <v>24</v>
      </c>
    </row>
    <row r="47" spans="1:4" ht="15.75" customHeight="1" x14ac:dyDescent="0.25">
      <c r="A47" s="163">
        <v>44320.446134259459</v>
      </c>
      <c r="B47" s="164">
        <v>300</v>
      </c>
      <c r="C47" s="167" t="s">
        <v>667</v>
      </c>
      <c r="D47" s="146" t="s">
        <v>24</v>
      </c>
    </row>
    <row r="48" spans="1:4" ht="15.75" customHeight="1" x14ac:dyDescent="0.25">
      <c r="A48" s="163">
        <v>44320.102916666772</v>
      </c>
      <c r="B48" s="164">
        <v>415</v>
      </c>
      <c r="C48" s="167" t="s">
        <v>731</v>
      </c>
      <c r="D48" s="146" t="s">
        <v>24</v>
      </c>
    </row>
    <row r="49" spans="1:4" ht="15.75" customHeight="1" x14ac:dyDescent="0.25">
      <c r="A49" s="163">
        <v>44320.443819444627</v>
      </c>
      <c r="B49" s="164">
        <v>500</v>
      </c>
      <c r="C49" s="167" t="s">
        <v>482</v>
      </c>
      <c r="D49" s="146" t="s">
        <v>24</v>
      </c>
    </row>
    <row r="50" spans="1:4" ht="15.75" customHeight="1" x14ac:dyDescent="0.25">
      <c r="A50" s="163">
        <v>44320.544363426045</v>
      </c>
      <c r="B50" s="164">
        <v>500</v>
      </c>
      <c r="C50" s="167" t="s">
        <v>626</v>
      </c>
      <c r="D50" s="146" t="s">
        <v>24</v>
      </c>
    </row>
    <row r="51" spans="1:4" ht="15.75" customHeight="1" x14ac:dyDescent="0.25">
      <c r="A51" s="163">
        <v>44321.426956018433</v>
      </c>
      <c r="B51" s="164">
        <v>10</v>
      </c>
      <c r="C51" s="167" t="s">
        <v>384</v>
      </c>
      <c r="D51" s="146" t="s">
        <v>24</v>
      </c>
    </row>
    <row r="52" spans="1:4" ht="15.75" customHeight="1" x14ac:dyDescent="0.25">
      <c r="A52" s="163">
        <v>44321.445543981623</v>
      </c>
      <c r="B52" s="164">
        <v>100</v>
      </c>
      <c r="C52" s="167" t="s">
        <v>447</v>
      </c>
      <c r="D52" s="146" t="s">
        <v>24</v>
      </c>
    </row>
    <row r="53" spans="1:4" ht="15.75" customHeight="1" x14ac:dyDescent="0.25">
      <c r="A53" s="163">
        <v>44321.563055555336</v>
      </c>
      <c r="B53" s="164">
        <v>100</v>
      </c>
      <c r="C53" s="167" t="s">
        <v>57</v>
      </c>
      <c r="D53" s="146" t="s">
        <v>24</v>
      </c>
    </row>
    <row r="54" spans="1:4" ht="15.75" customHeight="1" x14ac:dyDescent="0.25">
      <c r="A54" s="163">
        <v>44321.055335648358</v>
      </c>
      <c r="B54" s="164">
        <v>444</v>
      </c>
      <c r="C54" s="167" t="s">
        <v>540</v>
      </c>
      <c r="D54" s="146" t="s">
        <v>24</v>
      </c>
    </row>
    <row r="55" spans="1:4" ht="15.75" customHeight="1" x14ac:dyDescent="0.25">
      <c r="A55" s="163">
        <v>44321.464733796194</v>
      </c>
      <c r="B55" s="164">
        <v>500</v>
      </c>
      <c r="C55" s="167" t="s">
        <v>55</v>
      </c>
      <c r="D55" s="146" t="s">
        <v>24</v>
      </c>
    </row>
    <row r="56" spans="1:4" ht="15.75" customHeight="1" x14ac:dyDescent="0.25">
      <c r="A56" s="163">
        <v>44321.473159722053</v>
      </c>
      <c r="B56" s="164">
        <v>500</v>
      </c>
      <c r="C56" s="167" t="s">
        <v>58</v>
      </c>
      <c r="D56" s="146" t="s">
        <v>24</v>
      </c>
    </row>
    <row r="57" spans="1:4" ht="15.75" customHeight="1" x14ac:dyDescent="0.25">
      <c r="A57" s="163">
        <v>44321.436157407239</v>
      </c>
      <c r="B57" s="164">
        <v>1000</v>
      </c>
      <c r="C57" s="167" t="s">
        <v>97</v>
      </c>
      <c r="D57" s="146" t="s">
        <v>24</v>
      </c>
    </row>
    <row r="58" spans="1:4" ht="15.75" customHeight="1" x14ac:dyDescent="0.25">
      <c r="A58" s="163">
        <v>44322.291504629422</v>
      </c>
      <c r="B58" s="164">
        <v>100</v>
      </c>
      <c r="C58" s="167" t="s">
        <v>106</v>
      </c>
      <c r="D58" s="146" t="s">
        <v>24</v>
      </c>
    </row>
    <row r="59" spans="1:4" ht="15.75" customHeight="1" x14ac:dyDescent="0.25">
      <c r="A59" s="163">
        <v>44322.046574073844</v>
      </c>
      <c r="B59" s="164">
        <v>180</v>
      </c>
      <c r="C59" s="167" t="s">
        <v>732</v>
      </c>
      <c r="D59" s="146" t="s">
        <v>24</v>
      </c>
    </row>
    <row r="60" spans="1:4" ht="15.75" customHeight="1" x14ac:dyDescent="0.25">
      <c r="A60" s="163">
        <v>44322.329143518582</v>
      </c>
      <c r="B60" s="164">
        <v>200</v>
      </c>
      <c r="C60" s="167" t="s">
        <v>568</v>
      </c>
      <c r="D60" s="146" t="s">
        <v>24</v>
      </c>
    </row>
    <row r="61" spans="1:4" ht="15.75" customHeight="1" x14ac:dyDescent="0.25">
      <c r="A61" s="163">
        <v>44322.437013888732</v>
      </c>
      <c r="B61" s="164">
        <v>200</v>
      </c>
      <c r="C61" s="167" t="s">
        <v>617</v>
      </c>
      <c r="D61" s="146" t="s">
        <v>24</v>
      </c>
    </row>
    <row r="62" spans="1:4" ht="15.75" customHeight="1" x14ac:dyDescent="0.25">
      <c r="A62" s="163">
        <v>44322.542418981437</v>
      </c>
      <c r="B62" s="164">
        <v>250</v>
      </c>
      <c r="C62" s="167" t="s">
        <v>733</v>
      </c>
      <c r="D62" s="146" t="s">
        <v>24</v>
      </c>
    </row>
    <row r="63" spans="1:4" ht="15.75" customHeight="1" x14ac:dyDescent="0.25">
      <c r="A63" s="163">
        <v>44322.30660879612</v>
      </c>
      <c r="B63" s="164">
        <v>300</v>
      </c>
      <c r="C63" s="167" t="s">
        <v>734</v>
      </c>
      <c r="D63" s="146" t="s">
        <v>24</v>
      </c>
    </row>
    <row r="64" spans="1:4" ht="15.75" customHeight="1" x14ac:dyDescent="0.25">
      <c r="A64" s="163">
        <v>44322.563217592426</v>
      </c>
      <c r="B64" s="164">
        <v>320</v>
      </c>
      <c r="C64" s="167" t="s">
        <v>732</v>
      </c>
      <c r="D64" s="146" t="s">
        <v>24</v>
      </c>
    </row>
    <row r="65" spans="1:4" ht="15.75" customHeight="1" x14ac:dyDescent="0.25">
      <c r="A65" s="163">
        <v>44322.876620370429</v>
      </c>
      <c r="B65" s="164">
        <v>420</v>
      </c>
      <c r="C65" s="167" t="s">
        <v>567</v>
      </c>
      <c r="D65" s="146" t="s">
        <v>24</v>
      </c>
    </row>
    <row r="66" spans="1:4" ht="15.75" customHeight="1" x14ac:dyDescent="0.25">
      <c r="A66" s="163">
        <v>44322.549780092668</v>
      </c>
      <c r="B66" s="164">
        <v>500</v>
      </c>
      <c r="C66" s="167" t="s">
        <v>446</v>
      </c>
      <c r="D66" s="146" t="s">
        <v>24</v>
      </c>
    </row>
    <row r="67" spans="1:4" ht="15.75" customHeight="1" x14ac:dyDescent="0.25">
      <c r="A67" s="163">
        <v>44322.458784722257</v>
      </c>
      <c r="B67" s="164">
        <v>600</v>
      </c>
      <c r="C67" s="167" t="s">
        <v>60</v>
      </c>
      <c r="D67" s="146" t="s">
        <v>24</v>
      </c>
    </row>
    <row r="68" spans="1:4" ht="15.75" customHeight="1" x14ac:dyDescent="0.25">
      <c r="A68" s="163">
        <v>44322.443645833526</v>
      </c>
      <c r="B68" s="164">
        <v>700</v>
      </c>
      <c r="C68" s="167" t="s">
        <v>61</v>
      </c>
      <c r="D68" s="146" t="s">
        <v>24</v>
      </c>
    </row>
    <row r="69" spans="1:4" ht="15.75" customHeight="1" x14ac:dyDescent="0.25">
      <c r="A69" s="163">
        <v>44322.440196759067</v>
      </c>
      <c r="B69" s="164">
        <v>1000</v>
      </c>
      <c r="C69" s="167" t="s">
        <v>439</v>
      </c>
      <c r="D69" s="146" t="s">
        <v>24</v>
      </c>
    </row>
    <row r="70" spans="1:4" ht="15.75" customHeight="1" x14ac:dyDescent="0.25">
      <c r="A70" s="163">
        <v>44323.577743055765</v>
      </c>
      <c r="B70" s="164">
        <v>100</v>
      </c>
      <c r="C70" s="167" t="s">
        <v>486</v>
      </c>
      <c r="D70" s="146" t="s">
        <v>24</v>
      </c>
    </row>
    <row r="71" spans="1:4" ht="15.75" customHeight="1" x14ac:dyDescent="0.25">
      <c r="A71" s="163">
        <v>44323.484895833302</v>
      </c>
      <c r="B71" s="164">
        <v>150</v>
      </c>
      <c r="C71" s="167" t="s">
        <v>62</v>
      </c>
      <c r="D71" s="146" t="s">
        <v>24</v>
      </c>
    </row>
    <row r="72" spans="1:4" ht="15.75" customHeight="1" x14ac:dyDescent="0.25">
      <c r="A72" s="163">
        <v>44323.459594907239</v>
      </c>
      <c r="B72" s="164">
        <v>200</v>
      </c>
      <c r="C72" s="167" t="s">
        <v>382</v>
      </c>
      <c r="D72" s="146" t="s">
        <v>24</v>
      </c>
    </row>
    <row r="73" spans="1:4" ht="15.75" customHeight="1" x14ac:dyDescent="0.25">
      <c r="A73" s="163">
        <v>44323.731099537108</v>
      </c>
      <c r="B73" s="164">
        <v>250</v>
      </c>
      <c r="C73" s="167" t="s">
        <v>735</v>
      </c>
      <c r="D73" s="146" t="s">
        <v>24</v>
      </c>
    </row>
    <row r="74" spans="1:4" ht="15.75" customHeight="1" x14ac:dyDescent="0.25">
      <c r="A74" s="163">
        <v>44323.087638888974</v>
      </c>
      <c r="B74" s="164">
        <v>300</v>
      </c>
      <c r="C74" s="167" t="s">
        <v>566</v>
      </c>
      <c r="D74" s="146" t="s">
        <v>24</v>
      </c>
    </row>
    <row r="75" spans="1:4" ht="15.75" customHeight="1" x14ac:dyDescent="0.25">
      <c r="A75" s="163">
        <v>44323.487546296325</v>
      </c>
      <c r="B75" s="164">
        <v>300</v>
      </c>
      <c r="C75" s="167" t="s">
        <v>485</v>
      </c>
      <c r="D75" s="146" t="s">
        <v>24</v>
      </c>
    </row>
    <row r="76" spans="1:4" ht="15.75" customHeight="1" x14ac:dyDescent="0.25">
      <c r="A76" s="163">
        <v>44323.588831018656</v>
      </c>
      <c r="B76" s="164">
        <v>2000</v>
      </c>
      <c r="C76" s="167" t="s">
        <v>542</v>
      </c>
      <c r="D76" s="146" t="s">
        <v>24</v>
      </c>
    </row>
    <row r="77" spans="1:4" ht="15.75" customHeight="1" x14ac:dyDescent="0.25">
      <c r="A77" s="163">
        <v>44324.561921296176</v>
      </c>
      <c r="B77" s="164">
        <v>10</v>
      </c>
      <c r="C77" s="167" t="s">
        <v>736</v>
      </c>
      <c r="D77" s="146" t="s">
        <v>24</v>
      </c>
    </row>
    <row r="78" spans="1:4" ht="15.75" customHeight="1" x14ac:dyDescent="0.25">
      <c r="A78" s="163">
        <v>44324.276041666511</v>
      </c>
      <c r="B78" s="164">
        <v>25</v>
      </c>
      <c r="C78" s="167" t="s">
        <v>415</v>
      </c>
      <c r="D78" s="146" t="s">
        <v>24</v>
      </c>
    </row>
    <row r="79" spans="1:4" ht="15.75" customHeight="1" x14ac:dyDescent="0.25">
      <c r="A79" s="163">
        <v>44324.645150463097</v>
      </c>
      <c r="B79" s="164">
        <v>150</v>
      </c>
      <c r="C79" s="167" t="s">
        <v>737</v>
      </c>
      <c r="D79" s="146" t="s">
        <v>24</v>
      </c>
    </row>
    <row r="80" spans="1:4" ht="29.25" customHeight="1" x14ac:dyDescent="0.25">
      <c r="A80" s="163">
        <v>44324.723541666754</v>
      </c>
      <c r="B80" s="164">
        <v>250</v>
      </c>
      <c r="C80" s="170" t="s">
        <v>627</v>
      </c>
      <c r="D80" s="146" t="s">
        <v>24</v>
      </c>
    </row>
    <row r="81" spans="1:4" ht="15.75" customHeight="1" x14ac:dyDescent="0.25">
      <c r="A81" s="163">
        <v>44324.032511574216</v>
      </c>
      <c r="B81" s="164">
        <v>500</v>
      </c>
      <c r="C81" s="167" t="s">
        <v>738</v>
      </c>
      <c r="D81" s="146" t="s">
        <v>24</v>
      </c>
    </row>
    <row r="82" spans="1:4" ht="15.75" customHeight="1" x14ac:dyDescent="0.25">
      <c r="A82" s="163">
        <v>44324.428703703918</v>
      </c>
      <c r="B82" s="164">
        <v>500</v>
      </c>
      <c r="C82" s="167" t="s">
        <v>739</v>
      </c>
      <c r="D82" s="146" t="s">
        <v>24</v>
      </c>
    </row>
    <row r="83" spans="1:4" ht="15.75" customHeight="1" x14ac:dyDescent="0.25">
      <c r="A83" s="163">
        <v>44324.449189814739</v>
      </c>
      <c r="B83" s="164">
        <v>500</v>
      </c>
      <c r="C83" s="167" t="s">
        <v>63</v>
      </c>
      <c r="D83" s="146" t="s">
        <v>24</v>
      </c>
    </row>
    <row r="84" spans="1:4" ht="15.75" customHeight="1" x14ac:dyDescent="0.25">
      <c r="A84" s="163">
        <v>44324.48896990763</v>
      </c>
      <c r="B84" s="164">
        <v>500</v>
      </c>
      <c r="C84" s="167" t="s">
        <v>64</v>
      </c>
      <c r="D84" s="146" t="s">
        <v>24</v>
      </c>
    </row>
    <row r="85" spans="1:4" ht="15.75" customHeight="1" x14ac:dyDescent="0.25">
      <c r="A85" s="163">
        <v>44325.334629629739</v>
      </c>
      <c r="B85" s="164">
        <v>50</v>
      </c>
      <c r="C85" s="167" t="s">
        <v>422</v>
      </c>
      <c r="D85" s="146" t="s">
        <v>24</v>
      </c>
    </row>
    <row r="86" spans="1:4" ht="15.75" customHeight="1" x14ac:dyDescent="0.25">
      <c r="A86" s="163">
        <v>44325.284768518526</v>
      </c>
      <c r="B86" s="164">
        <v>100</v>
      </c>
      <c r="C86" s="167" t="s">
        <v>416</v>
      </c>
      <c r="D86" s="146" t="s">
        <v>24</v>
      </c>
    </row>
    <row r="87" spans="1:4" ht="15.75" customHeight="1" x14ac:dyDescent="0.25">
      <c r="A87" s="163">
        <v>44325.431527777575</v>
      </c>
      <c r="B87" s="164">
        <v>500</v>
      </c>
      <c r="C87" s="167" t="s">
        <v>65</v>
      </c>
      <c r="D87" s="146" t="s">
        <v>24</v>
      </c>
    </row>
    <row r="88" spans="1:4" ht="15.75" customHeight="1" x14ac:dyDescent="0.25">
      <c r="A88" s="163">
        <v>44325.031157407444</v>
      </c>
      <c r="B88" s="164">
        <v>1000</v>
      </c>
      <c r="C88" s="167" t="s">
        <v>68</v>
      </c>
      <c r="D88" s="146" t="s">
        <v>24</v>
      </c>
    </row>
    <row r="89" spans="1:4" ht="15.75" customHeight="1" x14ac:dyDescent="0.25">
      <c r="A89" s="163">
        <v>44326.507453703787</v>
      </c>
      <c r="B89" s="164">
        <v>10</v>
      </c>
      <c r="C89" s="167" t="s">
        <v>484</v>
      </c>
      <c r="D89" s="146" t="s">
        <v>24</v>
      </c>
    </row>
    <row r="90" spans="1:4" ht="15.75" customHeight="1" x14ac:dyDescent="0.25">
      <c r="A90" s="163">
        <v>44326.354953703936</v>
      </c>
      <c r="B90" s="164">
        <v>25</v>
      </c>
      <c r="C90" s="167" t="s">
        <v>417</v>
      </c>
      <c r="D90" s="146" t="s">
        <v>24</v>
      </c>
    </row>
    <row r="91" spans="1:4" ht="15.75" customHeight="1" x14ac:dyDescent="0.25">
      <c r="A91" s="163">
        <v>44326.308958333451</v>
      </c>
      <c r="B91" s="164">
        <v>50</v>
      </c>
      <c r="C91" s="167" t="s">
        <v>740</v>
      </c>
      <c r="D91" s="146" t="s">
        <v>24</v>
      </c>
    </row>
    <row r="92" spans="1:4" ht="15.75" customHeight="1" x14ac:dyDescent="0.25">
      <c r="A92" s="163">
        <v>44326.229965277947</v>
      </c>
      <c r="B92" s="164">
        <v>54.86</v>
      </c>
      <c r="C92" s="167" t="s">
        <v>741</v>
      </c>
      <c r="D92" s="146" t="s">
        <v>24</v>
      </c>
    </row>
    <row r="93" spans="1:4" ht="15.75" customHeight="1" x14ac:dyDescent="0.25">
      <c r="A93" s="163">
        <v>44326.564733796287</v>
      </c>
      <c r="B93" s="164">
        <v>200</v>
      </c>
      <c r="C93" s="167" t="s">
        <v>418</v>
      </c>
      <c r="D93" s="146" t="s">
        <v>24</v>
      </c>
    </row>
    <row r="94" spans="1:4" ht="15.75" customHeight="1" x14ac:dyDescent="0.25">
      <c r="A94" s="163">
        <v>44326.644895833451</v>
      </c>
      <c r="B94" s="164">
        <v>300</v>
      </c>
      <c r="C94" s="167" t="s">
        <v>107</v>
      </c>
      <c r="D94" s="146" t="s">
        <v>24</v>
      </c>
    </row>
    <row r="95" spans="1:4" ht="15.75" customHeight="1" x14ac:dyDescent="0.25">
      <c r="A95" s="163">
        <v>44326.2265625</v>
      </c>
      <c r="B95" s="164">
        <v>500</v>
      </c>
      <c r="C95" s="167" t="s">
        <v>742</v>
      </c>
      <c r="D95" s="146" t="s">
        <v>24</v>
      </c>
    </row>
    <row r="96" spans="1:4" ht="15.75" customHeight="1" x14ac:dyDescent="0.25">
      <c r="A96" s="163">
        <v>44326.498796296306</v>
      </c>
      <c r="B96" s="164">
        <v>500</v>
      </c>
      <c r="C96" s="167" t="s">
        <v>624</v>
      </c>
      <c r="D96" s="146" t="s">
        <v>24</v>
      </c>
    </row>
    <row r="97" spans="1:4" ht="15.75" customHeight="1" x14ac:dyDescent="0.25">
      <c r="A97" s="163">
        <v>44326.227719907183</v>
      </c>
      <c r="B97" s="164">
        <v>1000</v>
      </c>
      <c r="C97" s="167" t="s">
        <v>671</v>
      </c>
      <c r="D97" s="146" t="s">
        <v>24</v>
      </c>
    </row>
    <row r="98" spans="1:4" ht="15.75" customHeight="1" x14ac:dyDescent="0.25">
      <c r="A98" s="163">
        <v>44326.229270833544</v>
      </c>
      <c r="B98" s="164">
        <v>70000</v>
      </c>
      <c r="C98" s="167" t="s">
        <v>743</v>
      </c>
      <c r="D98" s="146" t="s">
        <v>24</v>
      </c>
    </row>
    <row r="99" spans="1:4" ht="15.75" customHeight="1" x14ac:dyDescent="0.25">
      <c r="A99" s="163">
        <v>44327.28241898166</v>
      </c>
      <c r="B99" s="164">
        <v>35</v>
      </c>
      <c r="C99" s="167" t="s">
        <v>419</v>
      </c>
      <c r="D99" s="146" t="s">
        <v>24</v>
      </c>
    </row>
    <row r="100" spans="1:4" ht="15.75" customHeight="1" x14ac:dyDescent="0.25">
      <c r="A100" s="163">
        <v>44327.280127314851</v>
      </c>
      <c r="B100" s="164">
        <v>50</v>
      </c>
      <c r="C100" s="167" t="s">
        <v>56</v>
      </c>
      <c r="D100" s="146" t="s">
        <v>24</v>
      </c>
    </row>
    <row r="101" spans="1:4" ht="15.75" customHeight="1" x14ac:dyDescent="0.25">
      <c r="A101" s="163">
        <v>44327.530821759254</v>
      </c>
      <c r="B101" s="164">
        <v>50</v>
      </c>
      <c r="C101" s="167" t="s">
        <v>67</v>
      </c>
      <c r="D101" s="146" t="s">
        <v>24</v>
      </c>
    </row>
    <row r="102" spans="1:4" ht="15.75" customHeight="1" x14ac:dyDescent="0.25">
      <c r="A102" s="163">
        <v>44327.566145833116</v>
      </c>
      <c r="B102" s="164">
        <v>100</v>
      </c>
      <c r="C102" s="167" t="s">
        <v>489</v>
      </c>
      <c r="D102" s="146" t="s">
        <v>24</v>
      </c>
    </row>
    <row r="103" spans="1:4" ht="15.75" customHeight="1" x14ac:dyDescent="0.25">
      <c r="A103" s="163">
        <v>44327.206469907425</v>
      </c>
      <c r="B103" s="164">
        <v>200</v>
      </c>
      <c r="C103" s="167" t="s">
        <v>744</v>
      </c>
      <c r="D103" s="146" t="s">
        <v>24</v>
      </c>
    </row>
    <row r="104" spans="1:4" ht="15.75" customHeight="1" x14ac:dyDescent="0.25">
      <c r="A104" s="163">
        <v>44327.29866898153</v>
      </c>
      <c r="B104" s="164">
        <v>200</v>
      </c>
      <c r="C104" s="167" t="s">
        <v>745</v>
      </c>
      <c r="D104" s="146" t="s">
        <v>24</v>
      </c>
    </row>
    <row r="105" spans="1:4" ht="15.75" customHeight="1" x14ac:dyDescent="0.25">
      <c r="A105" s="163">
        <v>44327.26642361097</v>
      </c>
      <c r="B105" s="164">
        <v>250</v>
      </c>
      <c r="C105" s="167" t="s">
        <v>782</v>
      </c>
      <c r="D105" s="146" t="s">
        <v>24</v>
      </c>
    </row>
    <row r="106" spans="1:4" ht="15.75" customHeight="1" x14ac:dyDescent="0.25">
      <c r="A106" s="163">
        <v>44327.491030092817</v>
      </c>
      <c r="B106" s="164">
        <v>300</v>
      </c>
      <c r="C106" s="167" t="s">
        <v>616</v>
      </c>
      <c r="D106" s="146" t="s">
        <v>24</v>
      </c>
    </row>
    <row r="107" spans="1:4" ht="15.75" customHeight="1" x14ac:dyDescent="0.25">
      <c r="A107" s="163">
        <v>44327.488622684963</v>
      </c>
      <c r="B107" s="164">
        <v>300</v>
      </c>
      <c r="C107" s="167" t="s">
        <v>488</v>
      </c>
      <c r="D107" s="146" t="s">
        <v>24</v>
      </c>
    </row>
    <row r="108" spans="1:4" ht="15.75" customHeight="1" x14ac:dyDescent="0.25">
      <c r="A108" s="163">
        <v>44327.536689814646</v>
      </c>
      <c r="B108" s="164">
        <v>300</v>
      </c>
      <c r="C108" s="167" t="s">
        <v>70</v>
      </c>
      <c r="D108" s="146" t="s">
        <v>24</v>
      </c>
    </row>
    <row r="109" spans="1:4" ht="15.75" customHeight="1" x14ac:dyDescent="0.25">
      <c r="A109" s="163">
        <v>44327.609398148023</v>
      </c>
      <c r="B109" s="164">
        <v>300</v>
      </c>
      <c r="C109" s="167" t="s">
        <v>487</v>
      </c>
      <c r="D109" s="146" t="s">
        <v>24</v>
      </c>
    </row>
    <row r="110" spans="1:4" ht="15.75" customHeight="1" x14ac:dyDescent="0.25">
      <c r="A110" s="163">
        <v>44327.447685185354</v>
      </c>
      <c r="B110" s="164">
        <v>500</v>
      </c>
      <c r="C110" s="167" t="s">
        <v>71</v>
      </c>
      <c r="D110" s="146" t="s">
        <v>24</v>
      </c>
    </row>
    <row r="111" spans="1:4" ht="15.75" customHeight="1" x14ac:dyDescent="0.25">
      <c r="A111" s="163">
        <v>44327.451701388694</v>
      </c>
      <c r="B111" s="164">
        <v>500</v>
      </c>
      <c r="C111" s="167" t="s">
        <v>69</v>
      </c>
      <c r="D111" s="146" t="s">
        <v>24</v>
      </c>
    </row>
    <row r="112" spans="1:4" ht="15.75" customHeight="1" x14ac:dyDescent="0.25">
      <c r="A112" s="163">
        <v>44327.457812500186</v>
      </c>
      <c r="B112" s="164">
        <v>2500</v>
      </c>
      <c r="C112" s="167" t="s">
        <v>537</v>
      </c>
      <c r="D112" s="146" t="s">
        <v>24</v>
      </c>
    </row>
    <row r="113" spans="1:4" ht="15.75" customHeight="1" x14ac:dyDescent="0.25">
      <c r="A113" s="163">
        <v>44328.515844907612</v>
      </c>
      <c r="B113" s="164">
        <v>50</v>
      </c>
      <c r="C113" s="167" t="s">
        <v>420</v>
      </c>
      <c r="D113" s="146" t="s">
        <v>24</v>
      </c>
    </row>
    <row r="114" spans="1:4" ht="15.75" customHeight="1" x14ac:dyDescent="0.25">
      <c r="A114" s="163">
        <v>44328.330393518321</v>
      </c>
      <c r="B114" s="164">
        <v>100</v>
      </c>
      <c r="C114" s="167" t="s">
        <v>440</v>
      </c>
      <c r="D114" s="146" t="s">
        <v>24</v>
      </c>
    </row>
    <row r="115" spans="1:4" ht="15.75" customHeight="1" x14ac:dyDescent="0.25">
      <c r="A115" s="163">
        <v>44328.066643518396</v>
      </c>
      <c r="B115" s="164">
        <v>230</v>
      </c>
      <c r="C115" s="167" t="s">
        <v>746</v>
      </c>
      <c r="D115" s="146" t="s">
        <v>24</v>
      </c>
    </row>
    <row r="116" spans="1:4" ht="15.75" customHeight="1" x14ac:dyDescent="0.25">
      <c r="A116" s="163">
        <v>44328.62616898166</v>
      </c>
      <c r="B116" s="164">
        <v>500</v>
      </c>
      <c r="C116" s="167" t="s">
        <v>573</v>
      </c>
      <c r="D116" s="146" t="s">
        <v>24</v>
      </c>
    </row>
    <row r="117" spans="1:4" ht="15.75" customHeight="1" x14ac:dyDescent="0.25">
      <c r="A117" s="163">
        <v>44328.472071759403</v>
      </c>
      <c r="B117" s="164">
        <v>500</v>
      </c>
      <c r="C117" s="167" t="s">
        <v>55</v>
      </c>
      <c r="D117" s="146" t="s">
        <v>24</v>
      </c>
    </row>
    <row r="118" spans="1:4" ht="15.75" customHeight="1" x14ac:dyDescent="0.25">
      <c r="A118" s="163">
        <v>44329.427812499925</v>
      </c>
      <c r="B118" s="164">
        <v>100</v>
      </c>
      <c r="C118" s="167" t="s">
        <v>490</v>
      </c>
      <c r="D118" s="146" t="s">
        <v>24</v>
      </c>
    </row>
    <row r="119" spans="1:4" ht="15.75" customHeight="1" x14ac:dyDescent="0.25">
      <c r="A119" s="163">
        <v>44329.431377314962</v>
      </c>
      <c r="B119" s="164">
        <v>100</v>
      </c>
      <c r="C119" s="167" t="s">
        <v>441</v>
      </c>
      <c r="D119" s="146" t="s">
        <v>24</v>
      </c>
    </row>
    <row r="120" spans="1:4" ht="15.75" customHeight="1" x14ac:dyDescent="0.25">
      <c r="A120" s="163">
        <v>44329.069224536885</v>
      </c>
      <c r="B120" s="164">
        <v>123</v>
      </c>
      <c r="C120" s="167" t="s">
        <v>747</v>
      </c>
      <c r="D120" s="146" t="s">
        <v>24</v>
      </c>
    </row>
    <row r="121" spans="1:4" ht="15.75" customHeight="1" x14ac:dyDescent="0.25">
      <c r="A121" s="163">
        <v>44329.44255787041</v>
      </c>
      <c r="B121" s="164">
        <v>200</v>
      </c>
      <c r="C121" s="167" t="s">
        <v>571</v>
      </c>
      <c r="D121" s="146" t="s">
        <v>24</v>
      </c>
    </row>
    <row r="122" spans="1:4" ht="15.75" customHeight="1" x14ac:dyDescent="0.25">
      <c r="A122" s="163">
        <v>44329.462638888974</v>
      </c>
      <c r="B122" s="164">
        <v>250</v>
      </c>
      <c r="C122" s="167" t="s">
        <v>442</v>
      </c>
      <c r="D122" s="146" t="s">
        <v>24</v>
      </c>
    </row>
    <row r="123" spans="1:4" ht="15.75" customHeight="1" x14ac:dyDescent="0.25">
      <c r="A123" s="163">
        <v>44329.458287036978</v>
      </c>
      <c r="B123" s="164">
        <v>300</v>
      </c>
      <c r="C123" s="167" t="s">
        <v>443</v>
      </c>
      <c r="D123" s="146" t="s">
        <v>24</v>
      </c>
    </row>
    <row r="124" spans="1:4" ht="15.75" customHeight="1" x14ac:dyDescent="0.25">
      <c r="A124" s="163">
        <v>44329.436840277631</v>
      </c>
      <c r="B124" s="164">
        <v>500</v>
      </c>
      <c r="C124" s="167" t="s">
        <v>72</v>
      </c>
      <c r="D124" s="146" t="s">
        <v>24</v>
      </c>
    </row>
    <row r="125" spans="1:4" ht="15.75" customHeight="1" x14ac:dyDescent="0.25">
      <c r="A125" s="163">
        <v>44329.523460648023</v>
      </c>
      <c r="B125" s="164">
        <v>500</v>
      </c>
      <c r="C125" s="167" t="s">
        <v>74</v>
      </c>
      <c r="D125" s="146" t="s">
        <v>24</v>
      </c>
    </row>
    <row r="126" spans="1:4" ht="15.75" customHeight="1" x14ac:dyDescent="0.25">
      <c r="A126" s="163">
        <v>44329.427696759347</v>
      </c>
      <c r="B126" s="164">
        <v>1000</v>
      </c>
      <c r="C126" s="167" t="s">
        <v>73</v>
      </c>
      <c r="D126" s="146" t="s">
        <v>24</v>
      </c>
    </row>
    <row r="127" spans="1:4" ht="15.75" customHeight="1" x14ac:dyDescent="0.25">
      <c r="A127" s="163">
        <v>44329.428680555429</v>
      </c>
      <c r="B127" s="164">
        <v>1000</v>
      </c>
      <c r="C127" s="167" t="s">
        <v>672</v>
      </c>
      <c r="D127" s="146" t="s">
        <v>24</v>
      </c>
    </row>
    <row r="128" spans="1:4" ht="15.75" customHeight="1" x14ac:dyDescent="0.25">
      <c r="A128" s="163">
        <v>44329.446423611138</v>
      </c>
      <c r="B128" s="164">
        <v>1000</v>
      </c>
      <c r="C128" s="167" t="s">
        <v>574</v>
      </c>
      <c r="D128" s="146" t="s">
        <v>24</v>
      </c>
    </row>
    <row r="129" spans="1:4" ht="15.75" customHeight="1" x14ac:dyDescent="0.25">
      <c r="A129" s="163">
        <v>44330.781666666735</v>
      </c>
      <c r="B129" s="164">
        <v>80.03</v>
      </c>
      <c r="C129" s="167" t="s">
        <v>748</v>
      </c>
      <c r="D129" s="146" t="s">
        <v>24</v>
      </c>
    </row>
    <row r="130" spans="1:4" ht="15.75" customHeight="1" x14ac:dyDescent="0.25">
      <c r="A130" s="163">
        <v>44330.498784722295</v>
      </c>
      <c r="B130" s="164">
        <v>100</v>
      </c>
      <c r="C130" s="167" t="s">
        <v>76</v>
      </c>
      <c r="D130" s="146" t="s">
        <v>24</v>
      </c>
    </row>
    <row r="131" spans="1:4" ht="15.75" customHeight="1" x14ac:dyDescent="0.25">
      <c r="A131" s="163">
        <v>44330.479178240523</v>
      </c>
      <c r="B131" s="164">
        <v>150</v>
      </c>
      <c r="C131" s="167" t="s">
        <v>749</v>
      </c>
      <c r="D131" s="146" t="s">
        <v>24</v>
      </c>
    </row>
    <row r="132" spans="1:4" ht="15.75" customHeight="1" x14ac:dyDescent="0.25">
      <c r="A132" s="163">
        <v>44330.679386573844</v>
      </c>
      <c r="B132" s="164">
        <v>300</v>
      </c>
      <c r="C132" s="167" t="s">
        <v>495</v>
      </c>
      <c r="D132" s="146" t="s">
        <v>24</v>
      </c>
    </row>
    <row r="133" spans="1:4" ht="15.75" customHeight="1" x14ac:dyDescent="0.25">
      <c r="A133" s="163">
        <v>44330.679444444366</v>
      </c>
      <c r="B133" s="164">
        <v>333</v>
      </c>
      <c r="C133" s="167" t="s">
        <v>750</v>
      </c>
      <c r="D133" s="146" t="s">
        <v>24</v>
      </c>
    </row>
    <row r="134" spans="1:4" ht="15.75" customHeight="1" x14ac:dyDescent="0.25">
      <c r="A134" s="163">
        <v>44330.492048610933</v>
      </c>
      <c r="B134" s="164">
        <v>500</v>
      </c>
      <c r="C134" s="167" t="s">
        <v>626</v>
      </c>
      <c r="D134" s="146" t="s">
        <v>24</v>
      </c>
    </row>
    <row r="135" spans="1:4" ht="15.75" customHeight="1" x14ac:dyDescent="0.25">
      <c r="A135" s="163">
        <v>44330.510787037201</v>
      </c>
      <c r="B135" s="164">
        <v>500</v>
      </c>
      <c r="C135" s="167" t="s">
        <v>751</v>
      </c>
      <c r="D135" s="146" t="s">
        <v>24</v>
      </c>
    </row>
    <row r="136" spans="1:4" ht="15.75" customHeight="1" x14ac:dyDescent="0.25">
      <c r="A136" s="163">
        <v>44330.066608796362</v>
      </c>
      <c r="B136" s="164">
        <v>1000</v>
      </c>
      <c r="C136" s="167" t="s">
        <v>752</v>
      </c>
      <c r="D136" s="146" t="s">
        <v>24</v>
      </c>
    </row>
    <row r="137" spans="1:4" ht="15.75" customHeight="1" x14ac:dyDescent="0.25">
      <c r="A137" s="163">
        <v>44330.476620370522</v>
      </c>
      <c r="B137" s="164">
        <v>1000</v>
      </c>
      <c r="C137" s="167" t="s">
        <v>75</v>
      </c>
      <c r="D137" s="146" t="s">
        <v>24</v>
      </c>
    </row>
    <row r="138" spans="1:4" ht="15.75" customHeight="1" x14ac:dyDescent="0.25">
      <c r="A138" s="163">
        <v>44330.782638888806</v>
      </c>
      <c r="B138" s="164">
        <v>1000</v>
      </c>
      <c r="C138" s="167" t="s">
        <v>620</v>
      </c>
      <c r="D138" s="146" t="s">
        <v>24</v>
      </c>
    </row>
    <row r="139" spans="1:4" ht="15.75" customHeight="1" x14ac:dyDescent="0.25">
      <c r="A139" s="163">
        <v>44330.059768518433</v>
      </c>
      <c r="B139" s="164">
        <v>1386</v>
      </c>
      <c r="C139" s="167" t="s">
        <v>385</v>
      </c>
      <c r="D139" s="146" t="s">
        <v>24</v>
      </c>
    </row>
    <row r="140" spans="1:4" ht="15.75" customHeight="1" x14ac:dyDescent="0.25">
      <c r="A140" s="163">
        <v>44330.773912037257</v>
      </c>
      <c r="B140" s="164">
        <v>3000</v>
      </c>
      <c r="C140" s="167" t="s">
        <v>668</v>
      </c>
      <c r="D140" s="146" t="s">
        <v>24</v>
      </c>
    </row>
    <row r="141" spans="1:4" ht="15.75" customHeight="1" x14ac:dyDescent="0.25">
      <c r="A141" s="163">
        <v>44331.323032407556</v>
      </c>
      <c r="B141" s="164">
        <v>5</v>
      </c>
      <c r="C141" s="167" t="s">
        <v>539</v>
      </c>
      <c r="D141" s="146" t="s">
        <v>24</v>
      </c>
    </row>
    <row r="142" spans="1:4" ht="15.75" customHeight="1" x14ac:dyDescent="0.25">
      <c r="A142" s="163">
        <v>44331.498888888862</v>
      </c>
      <c r="B142" s="164">
        <v>50</v>
      </c>
      <c r="C142" s="167" t="s">
        <v>78</v>
      </c>
      <c r="D142" s="146" t="s">
        <v>24</v>
      </c>
    </row>
    <row r="143" spans="1:4" ht="15.75" customHeight="1" x14ac:dyDescent="0.25">
      <c r="A143" s="163">
        <v>44331.277083333116</v>
      </c>
      <c r="B143" s="164">
        <v>200</v>
      </c>
      <c r="C143" s="167" t="s">
        <v>569</v>
      </c>
      <c r="D143" s="146" t="s">
        <v>24</v>
      </c>
    </row>
    <row r="144" spans="1:4" ht="15.75" customHeight="1" x14ac:dyDescent="0.25">
      <c r="A144" s="163">
        <v>44331.607256944291</v>
      </c>
      <c r="B144" s="164">
        <v>500</v>
      </c>
      <c r="C144" s="167" t="s">
        <v>77</v>
      </c>
      <c r="D144" s="146" t="s">
        <v>24</v>
      </c>
    </row>
    <row r="145" spans="1:4" ht="15.75" customHeight="1" x14ac:dyDescent="0.25">
      <c r="A145" s="163">
        <v>44332.363807870541</v>
      </c>
      <c r="B145" s="164">
        <v>50</v>
      </c>
      <c r="C145" s="167" t="s">
        <v>422</v>
      </c>
      <c r="D145" s="146" t="s">
        <v>24</v>
      </c>
    </row>
    <row r="146" spans="1:4" ht="15.75" customHeight="1" x14ac:dyDescent="0.25">
      <c r="A146" s="163">
        <v>44332.28714120388</v>
      </c>
      <c r="B146" s="164">
        <v>100</v>
      </c>
      <c r="C146" s="167" t="s">
        <v>79</v>
      </c>
      <c r="D146" s="146" t="s">
        <v>24</v>
      </c>
    </row>
    <row r="147" spans="1:4" ht="15.75" customHeight="1" x14ac:dyDescent="0.25">
      <c r="A147" s="163">
        <v>44332.473067129496</v>
      </c>
      <c r="B147" s="164">
        <v>100</v>
      </c>
      <c r="C147" s="167" t="s">
        <v>444</v>
      </c>
      <c r="D147" s="146" t="s">
        <v>24</v>
      </c>
    </row>
    <row r="148" spans="1:4" ht="15.75" customHeight="1" x14ac:dyDescent="0.25">
      <c r="A148" s="163">
        <v>44332.54298611125</v>
      </c>
      <c r="B148" s="164">
        <v>100</v>
      </c>
      <c r="C148" s="167" t="s">
        <v>100</v>
      </c>
      <c r="D148" s="146" t="s">
        <v>24</v>
      </c>
    </row>
    <row r="149" spans="1:4" ht="15.75" customHeight="1" x14ac:dyDescent="0.25">
      <c r="A149" s="163">
        <v>44332.54478009278</v>
      </c>
      <c r="B149" s="164">
        <v>100</v>
      </c>
      <c r="C149" s="167" t="s">
        <v>80</v>
      </c>
      <c r="D149" s="146" t="s">
        <v>24</v>
      </c>
    </row>
    <row r="150" spans="1:4" ht="15.75" customHeight="1" x14ac:dyDescent="0.25">
      <c r="A150" s="163">
        <v>44332.252893518656</v>
      </c>
      <c r="B150" s="164">
        <v>3000</v>
      </c>
      <c r="C150" s="167" t="s">
        <v>753</v>
      </c>
      <c r="D150" s="146" t="s">
        <v>24</v>
      </c>
    </row>
    <row r="151" spans="1:4" ht="15.75" customHeight="1" x14ac:dyDescent="0.25">
      <c r="A151" s="163">
        <v>44332.460983796511</v>
      </c>
      <c r="B151" s="164">
        <v>7000</v>
      </c>
      <c r="C151" s="167" t="s">
        <v>98</v>
      </c>
      <c r="D151" s="146" t="s">
        <v>24</v>
      </c>
    </row>
    <row r="152" spans="1:4" ht="15.75" customHeight="1" x14ac:dyDescent="0.25">
      <c r="A152" s="163">
        <v>44332.460983796511</v>
      </c>
      <c r="B152" s="164">
        <v>60</v>
      </c>
      <c r="C152" s="168" t="s">
        <v>809</v>
      </c>
      <c r="D152" s="146" t="s">
        <v>24</v>
      </c>
    </row>
    <row r="153" spans="1:4" ht="15.75" customHeight="1" x14ac:dyDescent="0.25">
      <c r="A153" s="163">
        <v>44333.562673611101</v>
      </c>
      <c r="B153" s="164">
        <v>10</v>
      </c>
      <c r="C153" s="167" t="s">
        <v>484</v>
      </c>
      <c r="D153" s="146" t="s">
        <v>24</v>
      </c>
    </row>
    <row r="154" spans="1:4" ht="15.75" customHeight="1" x14ac:dyDescent="0.25">
      <c r="A154" s="163">
        <v>44333.124479166698</v>
      </c>
      <c r="B154" s="164">
        <v>20</v>
      </c>
      <c r="C154" s="167" t="s">
        <v>754</v>
      </c>
      <c r="D154" s="146" t="s">
        <v>24</v>
      </c>
    </row>
    <row r="155" spans="1:4" ht="15.75" customHeight="1" x14ac:dyDescent="0.25">
      <c r="A155" s="163">
        <v>44333.568206018303</v>
      </c>
      <c r="B155" s="164">
        <v>60</v>
      </c>
      <c r="C155" s="167" t="s">
        <v>755</v>
      </c>
      <c r="D155" s="146" t="s">
        <v>24</v>
      </c>
    </row>
    <row r="156" spans="1:4" ht="15.75" customHeight="1" x14ac:dyDescent="0.25">
      <c r="A156" s="163">
        <v>44333.584004629403</v>
      </c>
      <c r="B156" s="164">
        <v>60</v>
      </c>
      <c r="C156" s="167" t="s">
        <v>756</v>
      </c>
      <c r="D156" s="146" t="s">
        <v>24</v>
      </c>
    </row>
    <row r="157" spans="1:4" ht="15.75" customHeight="1" x14ac:dyDescent="0.25">
      <c r="A157" s="163">
        <v>44333.526504629757</v>
      </c>
      <c r="B157" s="164">
        <v>61</v>
      </c>
      <c r="C157" s="167" t="s">
        <v>576</v>
      </c>
      <c r="D157" s="146" t="s">
        <v>24</v>
      </c>
    </row>
    <row r="158" spans="1:4" s="188" customFormat="1" ht="30.75" customHeight="1" x14ac:dyDescent="0.25">
      <c r="A158" s="163">
        <v>44333.182210647967</v>
      </c>
      <c r="B158" s="185">
        <v>250</v>
      </c>
      <c r="C158" s="186" t="s">
        <v>627</v>
      </c>
      <c r="D158" s="187" t="s">
        <v>24</v>
      </c>
    </row>
    <row r="159" spans="1:4" ht="15.75" customHeight="1" x14ac:dyDescent="0.25">
      <c r="A159" s="163">
        <v>44333.061481481418</v>
      </c>
      <c r="B159" s="164">
        <v>500</v>
      </c>
      <c r="C159" s="167" t="s">
        <v>483</v>
      </c>
      <c r="D159" s="146" t="s">
        <v>24</v>
      </c>
    </row>
    <row r="160" spans="1:4" ht="15.75" customHeight="1" x14ac:dyDescent="0.25">
      <c r="A160" s="163">
        <v>44333.125763888936</v>
      </c>
      <c r="B160" s="164">
        <v>500</v>
      </c>
      <c r="C160" s="167" t="s">
        <v>421</v>
      </c>
      <c r="D160" s="146" t="s">
        <v>24</v>
      </c>
    </row>
    <row r="161" spans="1:4" ht="15.75" customHeight="1" x14ac:dyDescent="0.25">
      <c r="A161" s="163">
        <v>44333.087812500075</v>
      </c>
      <c r="B161" s="164">
        <v>1000</v>
      </c>
      <c r="C161" s="167" t="s">
        <v>492</v>
      </c>
      <c r="D161" s="146" t="s">
        <v>24</v>
      </c>
    </row>
    <row r="162" spans="1:4" ht="15.75" customHeight="1" x14ac:dyDescent="0.25">
      <c r="A162" s="163">
        <v>44333.138194444589</v>
      </c>
      <c r="B162" s="164">
        <v>1415</v>
      </c>
      <c r="C162" s="167" t="s">
        <v>757</v>
      </c>
      <c r="D162" s="146" t="s">
        <v>24</v>
      </c>
    </row>
    <row r="163" spans="1:4" ht="15.75" customHeight="1" x14ac:dyDescent="0.25">
      <c r="A163" s="163">
        <v>44333.055578703526</v>
      </c>
      <c r="B163" s="164">
        <v>1704</v>
      </c>
      <c r="C163" s="167" t="s">
        <v>575</v>
      </c>
      <c r="D163" s="146" t="s">
        <v>24</v>
      </c>
    </row>
    <row r="164" spans="1:4" ht="15.75" customHeight="1" x14ac:dyDescent="0.25">
      <c r="A164" s="163">
        <v>44334.522986111231</v>
      </c>
      <c r="B164" s="164">
        <v>60</v>
      </c>
      <c r="C164" s="167" t="s">
        <v>83</v>
      </c>
      <c r="D164" s="146" t="s">
        <v>24</v>
      </c>
    </row>
    <row r="165" spans="1:4" ht="15.75" customHeight="1" x14ac:dyDescent="0.25">
      <c r="A165" s="163">
        <v>44334.425671296194</v>
      </c>
      <c r="B165" s="164">
        <v>60</v>
      </c>
      <c r="C165" s="167" t="s">
        <v>82</v>
      </c>
      <c r="D165" s="146" t="s">
        <v>24</v>
      </c>
    </row>
    <row r="166" spans="1:4" ht="15.75" customHeight="1" x14ac:dyDescent="0.25">
      <c r="A166" s="163">
        <v>44334.332094907295</v>
      </c>
      <c r="B166" s="164">
        <v>150</v>
      </c>
      <c r="C166" s="167" t="s">
        <v>622</v>
      </c>
      <c r="D166" s="146" t="s">
        <v>24</v>
      </c>
    </row>
    <row r="167" spans="1:4" ht="15.75" customHeight="1" x14ac:dyDescent="0.25">
      <c r="A167" s="163">
        <v>44334.05648148153</v>
      </c>
      <c r="B167" s="164">
        <v>400</v>
      </c>
      <c r="C167" s="167" t="s">
        <v>758</v>
      </c>
      <c r="D167" s="146" t="s">
        <v>24</v>
      </c>
    </row>
    <row r="168" spans="1:4" ht="15.75" customHeight="1" x14ac:dyDescent="0.25">
      <c r="A168" s="163">
        <v>44334.452465277631</v>
      </c>
      <c r="B168" s="164">
        <v>1000</v>
      </c>
      <c r="C168" s="167" t="s">
        <v>81</v>
      </c>
      <c r="D168" s="146" t="s">
        <v>24</v>
      </c>
    </row>
    <row r="169" spans="1:4" ht="15.75" customHeight="1" x14ac:dyDescent="0.25">
      <c r="A169" s="163">
        <v>44334.072175926063</v>
      </c>
      <c r="B169" s="164">
        <v>1561</v>
      </c>
      <c r="C169" s="167" t="s">
        <v>491</v>
      </c>
      <c r="D169" s="146" t="s">
        <v>24</v>
      </c>
    </row>
    <row r="170" spans="1:4" ht="15.75" customHeight="1" x14ac:dyDescent="0.25">
      <c r="A170" s="163">
        <v>44334.771446759347</v>
      </c>
      <c r="B170" s="164">
        <v>3520</v>
      </c>
      <c r="C170" s="167" t="s">
        <v>621</v>
      </c>
      <c r="D170" s="146" t="s">
        <v>24</v>
      </c>
    </row>
    <row r="171" spans="1:4" ht="15.75" customHeight="1" x14ac:dyDescent="0.25">
      <c r="A171" s="163">
        <v>44335.597141203936</v>
      </c>
      <c r="B171" s="164">
        <v>3</v>
      </c>
      <c r="C171" s="167" t="s">
        <v>759</v>
      </c>
      <c r="D171" s="146" t="s">
        <v>24</v>
      </c>
    </row>
    <row r="172" spans="1:4" ht="15.75" customHeight="1" x14ac:dyDescent="0.25">
      <c r="A172" s="163">
        <v>44335.596284722444</v>
      </c>
      <c r="B172" s="164">
        <v>5</v>
      </c>
      <c r="C172" s="167" t="s">
        <v>759</v>
      </c>
      <c r="D172" s="146" t="s">
        <v>24</v>
      </c>
    </row>
    <row r="173" spans="1:4" ht="15.75" customHeight="1" x14ac:dyDescent="0.25">
      <c r="A173" s="163">
        <v>44335.483761574142</v>
      </c>
      <c r="B173" s="164">
        <v>60</v>
      </c>
      <c r="C173" s="167" t="s">
        <v>364</v>
      </c>
      <c r="D173" s="146" t="s">
        <v>24</v>
      </c>
    </row>
    <row r="174" spans="1:4" ht="15.75" customHeight="1" x14ac:dyDescent="0.25">
      <c r="A174" s="163">
        <v>44335.447187500075</v>
      </c>
      <c r="B174" s="164">
        <v>100</v>
      </c>
      <c r="C174" s="167" t="s">
        <v>85</v>
      </c>
      <c r="D174" s="146" t="s">
        <v>24</v>
      </c>
    </row>
    <row r="175" spans="1:4" ht="15.75" customHeight="1" x14ac:dyDescent="0.25">
      <c r="A175" s="163">
        <v>44335.057430555578</v>
      </c>
      <c r="B175" s="164">
        <v>386</v>
      </c>
      <c r="C175" s="167" t="s">
        <v>673</v>
      </c>
      <c r="D175" s="146" t="s">
        <v>24</v>
      </c>
    </row>
    <row r="176" spans="1:4" ht="15.75" customHeight="1" x14ac:dyDescent="0.25">
      <c r="A176" s="163">
        <v>44335.414120370522</v>
      </c>
      <c r="B176" s="164">
        <v>500</v>
      </c>
      <c r="C176" s="167" t="s">
        <v>55</v>
      </c>
      <c r="D176" s="146" t="s">
        <v>24</v>
      </c>
    </row>
    <row r="177" spans="1:4" ht="15.75" customHeight="1" x14ac:dyDescent="0.25">
      <c r="A177" s="163">
        <v>44335.450752314646</v>
      </c>
      <c r="B177" s="164">
        <v>500</v>
      </c>
      <c r="C177" s="167" t="s">
        <v>84</v>
      </c>
      <c r="D177" s="146" t="s">
        <v>24</v>
      </c>
    </row>
    <row r="178" spans="1:4" ht="15.75" customHeight="1" x14ac:dyDescent="0.25">
      <c r="A178" s="163">
        <v>44336.481192129664</v>
      </c>
      <c r="B178" s="164">
        <v>1</v>
      </c>
      <c r="C178" s="167" t="s">
        <v>759</v>
      </c>
      <c r="D178" s="146" t="s">
        <v>24</v>
      </c>
    </row>
    <row r="179" spans="1:4" ht="15.75" customHeight="1" x14ac:dyDescent="0.25">
      <c r="A179" s="163">
        <v>44336.498796296306</v>
      </c>
      <c r="B179" s="164">
        <v>25</v>
      </c>
      <c r="C179" s="167" t="s">
        <v>577</v>
      </c>
      <c r="D179" s="146" t="s">
        <v>24</v>
      </c>
    </row>
    <row r="180" spans="1:4" ht="15.75" customHeight="1" x14ac:dyDescent="0.25">
      <c r="A180" s="163">
        <v>44336.629814814776</v>
      </c>
      <c r="B180" s="164">
        <v>100</v>
      </c>
      <c r="C180" s="167" t="s">
        <v>88</v>
      </c>
      <c r="D180" s="146" t="s">
        <v>24</v>
      </c>
    </row>
    <row r="181" spans="1:4" ht="15.75" customHeight="1" x14ac:dyDescent="0.25">
      <c r="A181" s="163">
        <v>44336.458113425877</v>
      </c>
      <c r="B181" s="164">
        <v>150</v>
      </c>
      <c r="C181" s="167" t="s">
        <v>413</v>
      </c>
      <c r="D181" s="146" t="s">
        <v>24</v>
      </c>
    </row>
    <row r="182" spans="1:4" ht="15.75" customHeight="1" x14ac:dyDescent="0.25">
      <c r="A182" s="163">
        <v>44336.452129629441</v>
      </c>
      <c r="B182" s="164">
        <v>300</v>
      </c>
      <c r="C182" s="167" t="s">
        <v>87</v>
      </c>
      <c r="D182" s="146" t="s">
        <v>24</v>
      </c>
    </row>
    <row r="183" spans="1:4" ht="15.75" customHeight="1" x14ac:dyDescent="0.25">
      <c r="A183" s="163">
        <v>44336.098495370243</v>
      </c>
      <c r="B183" s="164">
        <v>500</v>
      </c>
      <c r="C183" s="167" t="s">
        <v>760</v>
      </c>
      <c r="D183" s="146" t="s">
        <v>24</v>
      </c>
    </row>
    <row r="184" spans="1:4" ht="15.75" customHeight="1" x14ac:dyDescent="0.25">
      <c r="A184" s="163">
        <v>44336.192407407332</v>
      </c>
      <c r="B184" s="164">
        <v>500</v>
      </c>
      <c r="C184" s="167" t="s">
        <v>761</v>
      </c>
      <c r="D184" s="146" t="s">
        <v>24</v>
      </c>
    </row>
    <row r="185" spans="1:4" ht="15.75" customHeight="1" x14ac:dyDescent="0.25">
      <c r="A185" s="163">
        <v>44337.43895833334</v>
      </c>
      <c r="B185" s="164">
        <v>30</v>
      </c>
      <c r="C185" s="167" t="s">
        <v>493</v>
      </c>
      <c r="D185" s="146" t="s">
        <v>24</v>
      </c>
    </row>
    <row r="186" spans="1:4" ht="15.75" customHeight="1" x14ac:dyDescent="0.25">
      <c r="A186" s="163">
        <v>44337.285810185131</v>
      </c>
      <c r="B186" s="164">
        <v>80</v>
      </c>
      <c r="C186" s="167" t="s">
        <v>762</v>
      </c>
      <c r="D186" s="146" t="s">
        <v>24</v>
      </c>
    </row>
    <row r="187" spans="1:4" ht="15.75" customHeight="1" x14ac:dyDescent="0.25">
      <c r="A187" s="163">
        <v>44337.446932870429</v>
      </c>
      <c r="B187" s="164">
        <v>100</v>
      </c>
      <c r="C187" s="167" t="s">
        <v>449</v>
      </c>
      <c r="D187" s="146" t="s">
        <v>24</v>
      </c>
    </row>
    <row r="188" spans="1:4" ht="15.75" customHeight="1" x14ac:dyDescent="0.25">
      <c r="A188" s="163">
        <v>44337.480937500019</v>
      </c>
      <c r="B188" s="164">
        <v>200</v>
      </c>
      <c r="C188" s="167" t="s">
        <v>538</v>
      </c>
      <c r="D188" s="146" t="s">
        <v>24</v>
      </c>
    </row>
    <row r="189" spans="1:4" ht="15.75" customHeight="1" x14ac:dyDescent="0.25">
      <c r="A189" s="163">
        <v>44337.467175926082</v>
      </c>
      <c r="B189" s="164">
        <v>200</v>
      </c>
      <c r="C189" s="167" t="s">
        <v>763</v>
      </c>
      <c r="D189" s="146" t="s">
        <v>24</v>
      </c>
    </row>
    <row r="190" spans="1:4" ht="15.75" customHeight="1" x14ac:dyDescent="0.25">
      <c r="A190" s="163">
        <v>44337.640451388899</v>
      </c>
      <c r="B190" s="164">
        <v>500</v>
      </c>
      <c r="C190" s="167" t="s">
        <v>618</v>
      </c>
      <c r="D190" s="146" t="s">
        <v>24</v>
      </c>
    </row>
    <row r="191" spans="1:4" ht="15.75" customHeight="1" x14ac:dyDescent="0.25">
      <c r="A191" s="163">
        <v>44337.063252314925</v>
      </c>
      <c r="B191" s="164">
        <v>981</v>
      </c>
      <c r="C191" s="167" t="s">
        <v>494</v>
      </c>
      <c r="D191" s="146" t="s">
        <v>24</v>
      </c>
    </row>
    <row r="192" spans="1:4" ht="15.75" customHeight="1" x14ac:dyDescent="0.25">
      <c r="A192" s="163">
        <v>44337.45392361097</v>
      </c>
      <c r="B192" s="164">
        <v>1000</v>
      </c>
      <c r="C192" s="167" t="s">
        <v>450</v>
      </c>
      <c r="D192" s="146" t="s">
        <v>24</v>
      </c>
    </row>
    <row r="193" spans="1:4" ht="15.75" customHeight="1" x14ac:dyDescent="0.25">
      <c r="A193" s="163">
        <v>44337.469131944235</v>
      </c>
      <c r="B193" s="164">
        <v>1000</v>
      </c>
      <c r="C193" s="167" t="s">
        <v>89</v>
      </c>
      <c r="D193" s="146" t="s">
        <v>24</v>
      </c>
    </row>
    <row r="194" spans="1:4" ht="15.75" customHeight="1" x14ac:dyDescent="0.25">
      <c r="A194" s="163">
        <v>44337.067592592444</v>
      </c>
      <c r="B194" s="164">
        <v>1178</v>
      </c>
      <c r="C194" s="167" t="s">
        <v>578</v>
      </c>
      <c r="D194" s="146" t="s">
        <v>24</v>
      </c>
    </row>
    <row r="195" spans="1:4" ht="15.75" customHeight="1" x14ac:dyDescent="0.25">
      <c r="A195" s="163">
        <v>44337.062766203657</v>
      </c>
      <c r="B195" s="164">
        <v>1368</v>
      </c>
      <c r="C195" s="167" t="s">
        <v>579</v>
      </c>
      <c r="D195" s="146" t="s">
        <v>24</v>
      </c>
    </row>
    <row r="196" spans="1:4" ht="15.75" customHeight="1" x14ac:dyDescent="0.25">
      <c r="A196" s="163">
        <v>44337.500937500037</v>
      </c>
      <c r="B196" s="164">
        <v>3000</v>
      </c>
      <c r="C196" s="167" t="s">
        <v>764</v>
      </c>
      <c r="D196" s="146" t="s">
        <v>24</v>
      </c>
    </row>
    <row r="197" spans="1:4" ht="15.75" customHeight="1" x14ac:dyDescent="0.25">
      <c r="A197" s="163">
        <v>44338.639479166828</v>
      </c>
      <c r="B197" s="164">
        <v>143</v>
      </c>
      <c r="C197" s="167" t="s">
        <v>765</v>
      </c>
      <c r="D197" s="146" t="s">
        <v>24</v>
      </c>
    </row>
    <row r="198" spans="1:4" ht="15.75" customHeight="1" x14ac:dyDescent="0.25">
      <c r="A198" s="163">
        <v>44338.052569444291</v>
      </c>
      <c r="B198" s="164">
        <v>200</v>
      </c>
      <c r="C198" s="167" t="s">
        <v>766</v>
      </c>
      <c r="D198" s="146" t="s">
        <v>24</v>
      </c>
    </row>
    <row r="199" spans="1:4" ht="15.75" customHeight="1" x14ac:dyDescent="0.25">
      <c r="A199" s="163">
        <v>44338.130763888825</v>
      </c>
      <c r="B199" s="164">
        <v>1000</v>
      </c>
      <c r="C199" s="167" t="s">
        <v>767</v>
      </c>
      <c r="D199" s="146" t="s">
        <v>24</v>
      </c>
    </row>
    <row r="200" spans="1:4" ht="15" customHeight="1" x14ac:dyDescent="0.25">
      <c r="A200" s="163">
        <v>44338.415891203564</v>
      </c>
      <c r="B200" s="164">
        <v>1000</v>
      </c>
      <c r="C200" s="167" t="s">
        <v>768</v>
      </c>
      <c r="D200" s="146" t="s">
        <v>24</v>
      </c>
    </row>
    <row r="201" spans="1:4" ht="15.75" customHeight="1" x14ac:dyDescent="0.25">
      <c r="A201" s="163">
        <v>44338.457800925709</v>
      </c>
      <c r="B201" s="164">
        <v>1000</v>
      </c>
      <c r="C201" s="167" t="s">
        <v>90</v>
      </c>
      <c r="D201" s="146" t="s">
        <v>24</v>
      </c>
    </row>
    <row r="202" spans="1:4" ht="15.75" customHeight="1" x14ac:dyDescent="0.25">
      <c r="A202" s="163">
        <v>44338.037291666493</v>
      </c>
      <c r="B202" s="164">
        <v>2000</v>
      </c>
      <c r="C202" s="167" t="s">
        <v>769</v>
      </c>
      <c r="D202" s="146" t="s">
        <v>24</v>
      </c>
    </row>
    <row r="203" spans="1:4" ht="15" customHeight="1" x14ac:dyDescent="0.25">
      <c r="A203" s="163">
        <v>44339.335694444366</v>
      </c>
      <c r="B203" s="164">
        <v>50</v>
      </c>
      <c r="C203" s="167" t="s">
        <v>422</v>
      </c>
      <c r="D203" s="146" t="s">
        <v>24</v>
      </c>
    </row>
    <row r="204" spans="1:4" ht="15.75" customHeight="1" x14ac:dyDescent="0.25">
      <c r="A204" s="163">
        <v>44339.650162036996</v>
      </c>
      <c r="B204" s="164">
        <v>100</v>
      </c>
      <c r="C204" s="167" t="s">
        <v>770</v>
      </c>
      <c r="D204" s="146" t="s">
        <v>24</v>
      </c>
    </row>
    <row r="205" spans="1:4" ht="15.75" customHeight="1" x14ac:dyDescent="0.25">
      <c r="A205" s="163">
        <v>44339.705972222146</v>
      </c>
      <c r="B205" s="164">
        <v>250</v>
      </c>
      <c r="C205" s="167" t="s">
        <v>669</v>
      </c>
      <c r="D205" s="146" t="s">
        <v>24</v>
      </c>
    </row>
    <row r="206" spans="1:4" ht="16.5" customHeight="1" x14ac:dyDescent="0.25">
      <c r="A206" s="163">
        <v>44339.428692129441</v>
      </c>
      <c r="B206" s="164">
        <v>300</v>
      </c>
      <c r="C206" s="167" t="s">
        <v>91</v>
      </c>
      <c r="D206" s="146" t="s">
        <v>24</v>
      </c>
    </row>
    <row r="207" spans="1:4" ht="15.75" customHeight="1" x14ac:dyDescent="0.25">
      <c r="A207" s="163">
        <v>44339.573217592668</v>
      </c>
      <c r="B207" s="164">
        <v>500</v>
      </c>
      <c r="C207" s="167" t="s">
        <v>619</v>
      </c>
      <c r="D207" s="146" t="s">
        <v>24</v>
      </c>
    </row>
    <row r="208" spans="1:4" ht="15.75" customHeight="1" x14ac:dyDescent="0.25">
      <c r="A208" s="163">
        <v>44340.531550926156</v>
      </c>
      <c r="B208" s="164">
        <v>10</v>
      </c>
      <c r="C208" s="167" t="s">
        <v>484</v>
      </c>
      <c r="D208" s="146" t="s">
        <v>24</v>
      </c>
    </row>
    <row r="209" spans="1:4" ht="15.75" customHeight="1" x14ac:dyDescent="0.25">
      <c r="A209" s="163">
        <v>44340.835451388732</v>
      </c>
      <c r="B209" s="164">
        <v>38</v>
      </c>
      <c r="C209" s="167" t="s">
        <v>771</v>
      </c>
      <c r="D209" s="146" t="s">
        <v>24</v>
      </c>
    </row>
    <row r="210" spans="1:4" ht="15.75" customHeight="1" x14ac:dyDescent="0.25">
      <c r="A210" s="163">
        <v>44340.515381944366</v>
      </c>
      <c r="B210" s="164">
        <v>200</v>
      </c>
      <c r="C210" s="167" t="s">
        <v>108</v>
      </c>
      <c r="D210" s="146" t="s">
        <v>24</v>
      </c>
    </row>
    <row r="211" spans="1:4" ht="15.75" customHeight="1" x14ac:dyDescent="0.25">
      <c r="A211" s="163">
        <v>44340.054803240579</v>
      </c>
      <c r="B211" s="164">
        <v>331</v>
      </c>
      <c r="C211" s="167" t="s">
        <v>386</v>
      </c>
      <c r="D211" s="146" t="s">
        <v>24</v>
      </c>
    </row>
    <row r="212" spans="1:4" ht="15.75" customHeight="1" x14ac:dyDescent="0.25">
      <c r="A212" s="163">
        <v>44340.556597222108</v>
      </c>
      <c r="B212" s="164">
        <v>500</v>
      </c>
      <c r="C212" s="167" t="s">
        <v>772</v>
      </c>
      <c r="D212" s="146" t="s">
        <v>24</v>
      </c>
    </row>
    <row r="213" spans="1:4" ht="15.75" customHeight="1" x14ac:dyDescent="0.25">
      <c r="A213" s="163">
        <v>44341.439224536996</v>
      </c>
      <c r="B213" s="164">
        <v>100</v>
      </c>
      <c r="C213" s="167" t="s">
        <v>99</v>
      </c>
      <c r="D213" s="146" t="s">
        <v>24</v>
      </c>
    </row>
    <row r="214" spans="1:4" ht="15.75" customHeight="1" x14ac:dyDescent="0.25">
      <c r="A214" s="163">
        <v>44341.51173611125</v>
      </c>
      <c r="B214" s="164">
        <v>200</v>
      </c>
      <c r="C214" s="167" t="s">
        <v>92</v>
      </c>
      <c r="D214" s="146" t="s">
        <v>24</v>
      </c>
    </row>
    <row r="215" spans="1:4" ht="15.75" customHeight="1" x14ac:dyDescent="0.25">
      <c r="A215" s="163">
        <v>44342.796238426119</v>
      </c>
      <c r="B215" s="164">
        <v>100</v>
      </c>
      <c r="C215" s="167" t="s">
        <v>773</v>
      </c>
      <c r="D215" s="146" t="s">
        <v>24</v>
      </c>
    </row>
    <row r="216" spans="1:4" ht="15.75" customHeight="1" x14ac:dyDescent="0.25">
      <c r="A216" s="163">
        <v>44342.465578703675</v>
      </c>
      <c r="B216" s="164">
        <v>500</v>
      </c>
      <c r="C216" s="167" t="s">
        <v>55</v>
      </c>
      <c r="D216" s="146" t="s">
        <v>24</v>
      </c>
    </row>
    <row r="217" spans="1:4" ht="15.75" customHeight="1" x14ac:dyDescent="0.25">
      <c r="A217" s="163">
        <v>44342.465775462799</v>
      </c>
      <c r="B217" s="164">
        <v>1000</v>
      </c>
      <c r="C217" s="167" t="s">
        <v>774</v>
      </c>
      <c r="D217" s="146" t="s">
        <v>24</v>
      </c>
    </row>
    <row r="218" spans="1:4" ht="15.75" customHeight="1" x14ac:dyDescent="0.25">
      <c r="A218" s="163">
        <v>44343.44155092584</v>
      </c>
      <c r="B218" s="164">
        <v>60</v>
      </c>
      <c r="C218" s="167" t="s">
        <v>93</v>
      </c>
      <c r="D218" s="146" t="s">
        <v>24</v>
      </c>
    </row>
    <row r="219" spans="1:4" ht="15.75" customHeight="1" x14ac:dyDescent="0.25">
      <c r="A219" s="163">
        <v>44343.468472222332</v>
      </c>
      <c r="B219" s="164">
        <v>100</v>
      </c>
      <c r="C219" s="167" t="s">
        <v>94</v>
      </c>
      <c r="D219" s="146" t="s">
        <v>24</v>
      </c>
    </row>
    <row r="220" spans="1:4" ht="15.75" customHeight="1" x14ac:dyDescent="0.25">
      <c r="A220" s="163">
        <v>44343.481886574067</v>
      </c>
      <c r="B220" s="164">
        <v>200</v>
      </c>
      <c r="C220" s="167" t="s">
        <v>775</v>
      </c>
      <c r="D220" s="146" t="s">
        <v>24</v>
      </c>
    </row>
    <row r="221" spans="1:4" ht="15.75" customHeight="1" x14ac:dyDescent="0.25">
      <c r="A221" s="163">
        <v>44343.43407407403</v>
      </c>
      <c r="B221" s="164">
        <v>500</v>
      </c>
      <c r="C221" s="167" t="s">
        <v>365</v>
      </c>
      <c r="D221" s="146" t="s">
        <v>24</v>
      </c>
    </row>
    <row r="222" spans="1:4" ht="15.75" customHeight="1" x14ac:dyDescent="0.25">
      <c r="A222" s="163">
        <v>44343.445115740877</v>
      </c>
      <c r="B222" s="164">
        <v>500</v>
      </c>
      <c r="C222" s="167" t="s">
        <v>776</v>
      </c>
      <c r="D222" s="146" t="s">
        <v>24</v>
      </c>
    </row>
    <row r="223" spans="1:4" ht="15.75" customHeight="1" x14ac:dyDescent="0.25">
      <c r="A223" s="163">
        <v>44344.490798611194</v>
      </c>
      <c r="B223" s="164">
        <v>30</v>
      </c>
      <c r="C223" s="167" t="s">
        <v>445</v>
      </c>
      <c r="D223" s="146" t="s">
        <v>24</v>
      </c>
    </row>
    <row r="224" spans="1:4" ht="15.75" customHeight="1" x14ac:dyDescent="0.25">
      <c r="A224" s="163">
        <v>44344.442407407332</v>
      </c>
      <c r="B224" s="164">
        <v>100</v>
      </c>
      <c r="C224" s="167" t="s">
        <v>95</v>
      </c>
      <c r="D224" s="146" t="s">
        <v>24</v>
      </c>
    </row>
    <row r="225" spans="1:4" ht="15.75" customHeight="1" x14ac:dyDescent="0.25">
      <c r="A225" s="163">
        <v>44344.467870370485</v>
      </c>
      <c r="B225" s="164">
        <v>100</v>
      </c>
      <c r="C225" s="167" t="s">
        <v>675</v>
      </c>
      <c r="D225" s="146" t="s">
        <v>24</v>
      </c>
    </row>
    <row r="226" spans="1:4" ht="15.75" customHeight="1" x14ac:dyDescent="0.25">
      <c r="A226" s="163">
        <v>44344.067326388787</v>
      </c>
      <c r="B226" s="164">
        <v>137</v>
      </c>
      <c r="C226" s="167" t="s">
        <v>777</v>
      </c>
      <c r="D226" s="146" t="s">
        <v>24</v>
      </c>
    </row>
    <row r="227" spans="1:4" ht="15.75" customHeight="1" x14ac:dyDescent="0.25">
      <c r="A227" s="163">
        <v>44344.153425925877</v>
      </c>
      <c r="B227" s="164">
        <v>500</v>
      </c>
      <c r="C227" s="167" t="s">
        <v>738</v>
      </c>
      <c r="D227" s="146" t="s">
        <v>24</v>
      </c>
    </row>
    <row r="228" spans="1:4" ht="15.75" customHeight="1" x14ac:dyDescent="0.25">
      <c r="A228" s="163">
        <v>44344.439768518321</v>
      </c>
      <c r="B228" s="164">
        <v>500</v>
      </c>
      <c r="C228" s="167" t="s">
        <v>96</v>
      </c>
      <c r="D228" s="146" t="s">
        <v>24</v>
      </c>
    </row>
    <row r="229" spans="1:4" ht="15.75" customHeight="1" x14ac:dyDescent="0.25">
      <c r="A229" s="163">
        <v>44344.471388889011</v>
      </c>
      <c r="B229" s="164">
        <v>500</v>
      </c>
      <c r="C229" s="167" t="s">
        <v>66</v>
      </c>
      <c r="D229" s="146" t="s">
        <v>24</v>
      </c>
    </row>
    <row r="230" spans="1:4" ht="15.75" customHeight="1" x14ac:dyDescent="0.25">
      <c r="A230" s="163">
        <v>44344.538078703918</v>
      </c>
      <c r="B230" s="164">
        <v>2000</v>
      </c>
      <c r="C230" s="167" t="s">
        <v>623</v>
      </c>
      <c r="D230" s="146" t="s">
        <v>24</v>
      </c>
    </row>
    <row r="231" spans="1:4" ht="15.75" customHeight="1" x14ac:dyDescent="0.25">
      <c r="A231" s="163">
        <v>44345.433553240728</v>
      </c>
      <c r="B231" s="164">
        <v>1000</v>
      </c>
      <c r="C231" s="167" t="s">
        <v>778</v>
      </c>
      <c r="D231" s="146" t="s">
        <v>24</v>
      </c>
    </row>
    <row r="232" spans="1:4" ht="15.75" customHeight="1" x14ac:dyDescent="0.25">
      <c r="A232" s="163">
        <v>44345.626689814962</v>
      </c>
      <c r="B232" s="164">
        <v>1500</v>
      </c>
      <c r="C232" s="167" t="s">
        <v>779</v>
      </c>
      <c r="D232" s="146" t="s">
        <v>24</v>
      </c>
    </row>
    <row r="233" spans="1:4" ht="15.75" customHeight="1" x14ac:dyDescent="0.25">
      <c r="A233" s="163">
        <v>44345.720138888806</v>
      </c>
      <c r="B233" s="164">
        <v>5000</v>
      </c>
      <c r="C233" s="167" t="s">
        <v>780</v>
      </c>
      <c r="D233" s="146" t="s">
        <v>24</v>
      </c>
    </row>
    <row r="234" spans="1:4" ht="15.75" customHeight="1" x14ac:dyDescent="0.25">
      <c r="A234" s="163">
        <v>44346.264513888862</v>
      </c>
      <c r="B234" s="164">
        <v>50</v>
      </c>
      <c r="C234" s="167" t="s">
        <v>86</v>
      </c>
      <c r="D234" s="146" t="s">
        <v>24</v>
      </c>
    </row>
    <row r="235" spans="1:4" ht="15.75" customHeight="1" x14ac:dyDescent="0.25">
      <c r="A235" s="163">
        <v>44346.349259259179</v>
      </c>
      <c r="B235" s="164">
        <v>50</v>
      </c>
      <c r="C235" s="167" t="s">
        <v>422</v>
      </c>
      <c r="D235" s="146" t="s">
        <v>24</v>
      </c>
    </row>
    <row r="236" spans="1:4" ht="15.75" customHeight="1" x14ac:dyDescent="0.25">
      <c r="A236" s="163">
        <v>44346.812893518712</v>
      </c>
      <c r="B236" s="164">
        <v>300</v>
      </c>
      <c r="C236" s="167" t="s">
        <v>781</v>
      </c>
      <c r="D236" s="146" t="s">
        <v>24</v>
      </c>
    </row>
    <row r="237" spans="1:4" ht="15.75" customHeight="1" x14ac:dyDescent="0.25">
      <c r="A237" s="163">
        <v>44346.42759259278</v>
      </c>
      <c r="B237" s="164">
        <v>3000</v>
      </c>
      <c r="C237" s="167" t="s">
        <v>366</v>
      </c>
      <c r="D237" s="146" t="s">
        <v>24</v>
      </c>
    </row>
    <row r="238" spans="1:4" ht="15.75" customHeight="1" x14ac:dyDescent="0.25">
      <c r="A238" s="163">
        <v>44347.647800926119</v>
      </c>
      <c r="B238" s="164">
        <v>10</v>
      </c>
      <c r="C238" s="167" t="s">
        <v>484</v>
      </c>
      <c r="D238" s="146" t="s">
        <v>24</v>
      </c>
    </row>
    <row r="239" spans="1:4" ht="15.75" customHeight="1" x14ac:dyDescent="0.25">
      <c r="A239" s="163">
        <v>44347.436134259216</v>
      </c>
      <c r="B239" s="164">
        <v>100</v>
      </c>
      <c r="C239" s="167" t="s">
        <v>496</v>
      </c>
      <c r="D239" s="146" t="s">
        <v>24</v>
      </c>
    </row>
    <row r="240" spans="1:4" ht="15.75" customHeight="1" x14ac:dyDescent="0.25">
      <c r="A240" s="163">
        <v>44347.440231481567</v>
      </c>
      <c r="B240" s="164">
        <v>200</v>
      </c>
      <c r="C240" s="167" t="s">
        <v>564</v>
      </c>
      <c r="D240" s="146" t="s">
        <v>24</v>
      </c>
    </row>
    <row r="241" spans="1:4" ht="15.75" customHeight="1" x14ac:dyDescent="0.25">
      <c r="A241" s="163">
        <v>44347.428912037052</v>
      </c>
      <c r="B241" s="164">
        <v>500</v>
      </c>
      <c r="C241" s="167" t="s">
        <v>614</v>
      </c>
      <c r="D241" s="146" t="s">
        <v>24</v>
      </c>
    </row>
    <row r="242" spans="1:4" ht="15.75" customHeight="1" x14ac:dyDescent="0.25">
      <c r="A242" s="163">
        <v>44347.468888889067</v>
      </c>
      <c r="B242" s="164">
        <v>1000</v>
      </c>
      <c r="C242" s="167" t="s">
        <v>565</v>
      </c>
      <c r="D242" s="146" t="s">
        <v>24</v>
      </c>
    </row>
    <row r="243" spans="1:4" ht="15.75" customHeight="1" x14ac:dyDescent="0.25">
      <c r="A243" s="163">
        <v>44347.615972222295</v>
      </c>
      <c r="B243" s="164">
        <v>2200</v>
      </c>
      <c r="C243" s="167" t="s">
        <v>59</v>
      </c>
      <c r="D243" s="146" t="s">
        <v>24</v>
      </c>
    </row>
    <row r="244" spans="1:4" ht="15" customHeight="1" x14ac:dyDescent="0.25">
      <c r="A244" s="56" t="s">
        <v>18</v>
      </c>
      <c r="B244" s="75">
        <f>SUM(B11:B243)</f>
        <v>197747.89</v>
      </c>
      <c r="C244" s="221"/>
      <c r="D244" s="222"/>
    </row>
    <row r="245" spans="1:4" ht="15" customHeight="1" x14ac:dyDescent="0.25">
      <c r="A245" s="225" t="s">
        <v>102</v>
      </c>
      <c r="B245" s="226"/>
      <c r="C245" s="226"/>
      <c r="D245" s="227"/>
    </row>
    <row r="246" spans="1:4" ht="15" customHeight="1" x14ac:dyDescent="0.25">
      <c r="A246" s="161">
        <v>44345</v>
      </c>
      <c r="B246" s="160">
        <v>1300</v>
      </c>
      <c r="C246" s="214" t="s">
        <v>802</v>
      </c>
      <c r="D246" s="215"/>
    </row>
    <row r="247" spans="1:4" ht="15" customHeight="1" x14ac:dyDescent="0.25">
      <c r="A247" s="161"/>
      <c r="B247" s="160">
        <v>4560</v>
      </c>
      <c r="C247" s="214" t="s">
        <v>787</v>
      </c>
      <c r="D247" s="215"/>
    </row>
    <row r="248" spans="1:4" ht="15" customHeight="1" x14ac:dyDescent="0.25">
      <c r="A248" s="161"/>
      <c r="B248" s="162">
        <v>2190</v>
      </c>
      <c r="C248" s="214" t="s">
        <v>788</v>
      </c>
      <c r="D248" s="215"/>
    </row>
    <row r="249" spans="1:4" ht="15" customHeight="1" x14ac:dyDescent="0.25">
      <c r="A249" s="161"/>
      <c r="B249" s="162">
        <v>10700</v>
      </c>
      <c r="C249" s="214" t="s">
        <v>789</v>
      </c>
      <c r="D249" s="215"/>
    </row>
    <row r="250" spans="1:4" ht="15" customHeight="1" x14ac:dyDescent="0.25">
      <c r="A250" s="161"/>
      <c r="B250" s="162">
        <v>10300</v>
      </c>
      <c r="C250" s="214" t="s">
        <v>790</v>
      </c>
      <c r="D250" s="215"/>
    </row>
    <row r="251" spans="1:4" ht="15" customHeight="1" x14ac:dyDescent="0.25">
      <c r="A251" s="161"/>
      <c r="B251" s="162">
        <v>410</v>
      </c>
      <c r="C251" s="214" t="s">
        <v>791</v>
      </c>
      <c r="D251" s="215"/>
    </row>
    <row r="252" spans="1:4" ht="15" customHeight="1" x14ac:dyDescent="0.25">
      <c r="A252" s="161"/>
      <c r="B252" s="162">
        <v>9000</v>
      </c>
      <c r="C252" s="214" t="s">
        <v>792</v>
      </c>
      <c r="D252" s="215"/>
    </row>
    <row r="253" spans="1:4" ht="15" customHeight="1" x14ac:dyDescent="0.25">
      <c r="A253" s="161"/>
      <c r="B253" s="162">
        <v>79</v>
      </c>
      <c r="C253" s="214" t="s">
        <v>793</v>
      </c>
      <c r="D253" s="215"/>
    </row>
    <row r="254" spans="1:4" ht="15" customHeight="1" x14ac:dyDescent="0.25">
      <c r="A254" s="161"/>
      <c r="B254" s="162">
        <v>750</v>
      </c>
      <c r="C254" s="214" t="s">
        <v>794</v>
      </c>
      <c r="D254" s="215"/>
    </row>
    <row r="255" spans="1:4" ht="15" customHeight="1" x14ac:dyDescent="0.25">
      <c r="A255" s="161"/>
      <c r="B255" s="162">
        <v>2700</v>
      </c>
      <c r="C255" s="214" t="s">
        <v>795</v>
      </c>
      <c r="D255" s="215"/>
    </row>
    <row r="256" spans="1:4" ht="15" customHeight="1" x14ac:dyDescent="0.25">
      <c r="A256" s="161"/>
      <c r="B256" s="162">
        <v>5100</v>
      </c>
      <c r="C256" s="214" t="s">
        <v>796</v>
      </c>
      <c r="D256" s="215"/>
    </row>
    <row r="257" spans="1:4" ht="15" customHeight="1" x14ac:dyDescent="0.25">
      <c r="A257" s="161"/>
      <c r="B257" s="162">
        <v>3700</v>
      </c>
      <c r="C257" s="214" t="s">
        <v>797</v>
      </c>
      <c r="D257" s="215"/>
    </row>
    <row r="258" spans="1:4" ht="15" customHeight="1" x14ac:dyDescent="0.25">
      <c r="A258" s="161"/>
      <c r="B258" s="162">
        <v>2100</v>
      </c>
      <c r="C258" s="214" t="s">
        <v>808</v>
      </c>
      <c r="D258" s="215"/>
    </row>
    <row r="259" spans="1:4" ht="15" customHeight="1" x14ac:dyDescent="0.25">
      <c r="A259" s="161"/>
      <c r="B259" s="162">
        <v>7030</v>
      </c>
      <c r="C259" s="214" t="s">
        <v>798</v>
      </c>
      <c r="D259" s="215"/>
    </row>
    <row r="260" spans="1:4" ht="15" customHeight="1" x14ac:dyDescent="0.25">
      <c r="A260" s="161"/>
      <c r="B260" s="162">
        <v>2870</v>
      </c>
      <c r="C260" s="214" t="s">
        <v>799</v>
      </c>
      <c r="D260" s="215"/>
    </row>
    <row r="261" spans="1:4" ht="15" customHeight="1" x14ac:dyDescent="0.25">
      <c r="A261" s="161"/>
      <c r="B261" s="162">
        <v>1950</v>
      </c>
      <c r="C261" s="214" t="s">
        <v>800</v>
      </c>
      <c r="D261" s="215"/>
    </row>
    <row r="262" spans="1:4" ht="15" customHeight="1" x14ac:dyDescent="0.25">
      <c r="A262" s="161"/>
      <c r="B262" s="162">
        <v>3800</v>
      </c>
      <c r="C262" s="214" t="s">
        <v>801</v>
      </c>
      <c r="D262" s="215"/>
    </row>
    <row r="263" spans="1:4" ht="15" customHeight="1" x14ac:dyDescent="0.25">
      <c r="A263" s="161"/>
      <c r="B263" s="171">
        <v>38</v>
      </c>
      <c r="C263" s="214" t="s">
        <v>805</v>
      </c>
      <c r="D263" s="215"/>
    </row>
    <row r="264" spans="1:4" ht="15" customHeight="1" x14ac:dyDescent="0.25">
      <c r="A264" s="161"/>
      <c r="B264" s="171">
        <v>3750</v>
      </c>
      <c r="C264" s="214" t="s">
        <v>804</v>
      </c>
      <c r="D264" s="215"/>
    </row>
    <row r="265" spans="1:4" ht="15" customHeight="1" x14ac:dyDescent="0.25">
      <c r="A265" s="161"/>
      <c r="B265" s="171">
        <v>2173</v>
      </c>
      <c r="C265" s="214" t="s">
        <v>803</v>
      </c>
      <c r="D265" s="215"/>
    </row>
    <row r="266" spans="1:4" ht="15" customHeight="1" x14ac:dyDescent="0.25">
      <c r="A266" s="161"/>
      <c r="B266" s="171">
        <v>5350</v>
      </c>
      <c r="C266" s="214" t="s">
        <v>806</v>
      </c>
      <c r="D266" s="215"/>
    </row>
    <row r="267" spans="1:4" ht="15" customHeight="1" x14ac:dyDescent="0.25">
      <c r="A267" s="161"/>
      <c r="B267" s="162">
        <v>6700</v>
      </c>
      <c r="C267" s="214" t="s">
        <v>807</v>
      </c>
      <c r="D267" s="215"/>
    </row>
    <row r="268" spans="1:4" ht="15" customHeight="1" x14ac:dyDescent="0.25">
      <c r="A268" s="161"/>
      <c r="B268" s="172">
        <v>4950</v>
      </c>
      <c r="C268" s="214" t="s">
        <v>786</v>
      </c>
      <c r="D268" s="215"/>
    </row>
    <row r="269" spans="1:4" ht="15" customHeight="1" x14ac:dyDescent="0.25">
      <c r="A269" s="38"/>
      <c r="B269" s="75">
        <f>SUM(B246:B268)</f>
        <v>91500</v>
      </c>
      <c r="C269" s="223"/>
      <c r="D269" s="224"/>
    </row>
    <row r="270" spans="1:4" ht="15" customHeight="1" x14ac:dyDescent="0.25">
      <c r="A270" s="228" t="s">
        <v>411</v>
      </c>
      <c r="B270" s="229"/>
      <c r="C270" s="229"/>
      <c r="D270" s="230"/>
    </row>
    <row r="271" spans="1:4" ht="15" customHeight="1" x14ac:dyDescent="0.25">
      <c r="A271" s="56" t="s">
        <v>18</v>
      </c>
      <c r="B271" s="148">
        <v>0</v>
      </c>
      <c r="C271" s="139"/>
      <c r="D271" s="143"/>
    </row>
    <row r="272" spans="1:4" ht="15" customHeight="1" x14ac:dyDescent="0.25">
      <c r="A272" s="233" t="s">
        <v>41</v>
      </c>
      <c r="B272" s="234"/>
      <c r="C272" s="234"/>
      <c r="D272" s="235"/>
    </row>
    <row r="273" spans="1:4" ht="15" customHeight="1" x14ac:dyDescent="0.25">
      <c r="A273" s="140">
        <v>44320</v>
      </c>
      <c r="B273" s="128">
        <v>8957.15</v>
      </c>
      <c r="C273" s="216" t="s">
        <v>48</v>
      </c>
      <c r="D273" s="216"/>
    </row>
    <row r="274" spans="1:4" ht="15" customHeight="1" x14ac:dyDescent="0.25">
      <c r="A274" s="140">
        <v>44327</v>
      </c>
      <c r="B274" s="128">
        <v>347197.38</v>
      </c>
      <c r="C274" s="242" t="s">
        <v>719</v>
      </c>
      <c r="D274" s="243"/>
    </row>
    <row r="275" spans="1:4" ht="15" customHeight="1" x14ac:dyDescent="0.25">
      <c r="A275" s="140">
        <v>44327</v>
      </c>
      <c r="B275" s="128">
        <v>15000</v>
      </c>
      <c r="C275" s="236" t="s">
        <v>412</v>
      </c>
      <c r="D275" s="237"/>
    </row>
    <row r="276" spans="1:4" ht="15" customHeight="1" x14ac:dyDescent="0.25">
      <c r="A276" s="140">
        <v>44329</v>
      </c>
      <c r="B276" s="128">
        <v>36700</v>
      </c>
      <c r="C276" s="216" t="s">
        <v>543</v>
      </c>
      <c r="D276" s="216"/>
    </row>
    <row r="277" spans="1:4" ht="15" customHeight="1" x14ac:dyDescent="0.25">
      <c r="A277" s="140">
        <v>44329</v>
      </c>
      <c r="B277" s="128">
        <v>282884</v>
      </c>
      <c r="C277" s="216" t="s">
        <v>543</v>
      </c>
      <c r="D277" s="216"/>
    </row>
    <row r="278" spans="1:4" ht="15" customHeight="1" x14ac:dyDescent="0.25">
      <c r="A278" s="140">
        <v>44334</v>
      </c>
      <c r="B278" s="128">
        <v>3286.7</v>
      </c>
      <c r="C278" s="236" t="s">
        <v>103</v>
      </c>
      <c r="D278" s="237"/>
    </row>
    <row r="279" spans="1:4" ht="15" customHeight="1" x14ac:dyDescent="0.25">
      <c r="A279" s="154">
        <v>44343</v>
      </c>
      <c r="B279" s="128">
        <v>176780.75</v>
      </c>
      <c r="C279" s="240" t="s">
        <v>784</v>
      </c>
      <c r="D279" s="241"/>
    </row>
    <row r="280" spans="1:4" ht="15" customHeight="1" x14ac:dyDescent="0.25">
      <c r="A280" s="154">
        <v>44347</v>
      </c>
      <c r="B280" s="128">
        <v>137.19999999999999</v>
      </c>
      <c r="C280" s="240" t="s">
        <v>785</v>
      </c>
      <c r="D280" s="241"/>
    </row>
    <row r="281" spans="1:4" ht="15" customHeight="1" x14ac:dyDescent="0.25">
      <c r="A281" s="154">
        <v>44347</v>
      </c>
      <c r="B281" s="128">
        <v>1000</v>
      </c>
      <c r="C281" s="240" t="s">
        <v>784</v>
      </c>
      <c r="D281" s="241"/>
    </row>
    <row r="282" spans="1:4" ht="15" customHeight="1" x14ac:dyDescent="0.25">
      <c r="A282" s="152">
        <v>44317</v>
      </c>
      <c r="B282" s="128">
        <v>20442.310000000001</v>
      </c>
      <c r="C282" s="216" t="s">
        <v>480</v>
      </c>
      <c r="D282" s="216"/>
    </row>
    <row r="283" spans="1:4" ht="15" customHeight="1" x14ac:dyDescent="0.25">
      <c r="A283" s="152">
        <v>44317</v>
      </c>
      <c r="B283" s="128">
        <v>251910</v>
      </c>
      <c r="C283" s="238" t="s">
        <v>497</v>
      </c>
      <c r="D283" s="239"/>
    </row>
    <row r="284" spans="1:4" ht="15" customHeight="1" x14ac:dyDescent="0.25">
      <c r="A284" s="152">
        <v>44317</v>
      </c>
      <c r="B284" s="128">
        <v>58862.81</v>
      </c>
      <c r="C284" s="236" t="s">
        <v>49</v>
      </c>
      <c r="D284" s="237"/>
    </row>
    <row r="285" spans="1:4" ht="15" customHeight="1" x14ac:dyDescent="0.25">
      <c r="A285" s="90" t="s">
        <v>18</v>
      </c>
      <c r="B285" s="91">
        <f>SUM(B273:B284)</f>
        <v>1203158.3</v>
      </c>
      <c r="C285" s="231"/>
      <c r="D285" s="232"/>
    </row>
    <row r="286" spans="1:4" ht="15" customHeight="1" x14ac:dyDescent="0.25">
      <c r="A286" s="40" t="s">
        <v>42</v>
      </c>
      <c r="B286" s="66">
        <f>B244+B285+B269+B271</f>
        <v>1492406.19</v>
      </c>
      <c r="C286" s="7"/>
      <c r="D286" s="65"/>
    </row>
    <row r="287" spans="1:4" ht="15" customHeight="1" x14ac:dyDescent="0.25">
      <c r="B287" s="32"/>
    </row>
    <row r="288" spans="1:4" ht="15" customHeight="1" x14ac:dyDescent="0.25">
      <c r="A288" s="77"/>
      <c r="C288" s="81"/>
    </row>
    <row r="289" spans="1:1" ht="15" customHeight="1" x14ac:dyDescent="0.25">
      <c r="A289" s="78"/>
    </row>
  </sheetData>
  <sheetProtection formatCells="0" formatColumns="0" formatRows="0" insertColumns="0" insertRows="0" insertHyperlinks="0" deleteColumns="0" deleteRows="0" sort="0" autoFilter="0" pivotTables="0"/>
  <mergeCells count="47">
    <mergeCell ref="C285:D285"/>
    <mergeCell ref="C273:D273"/>
    <mergeCell ref="A272:D272"/>
    <mergeCell ref="C275:D275"/>
    <mergeCell ref="C283:D283"/>
    <mergeCell ref="C284:D284"/>
    <mergeCell ref="C277:D277"/>
    <mergeCell ref="C282:D282"/>
    <mergeCell ref="C279:D279"/>
    <mergeCell ref="C280:D280"/>
    <mergeCell ref="C281:D281"/>
    <mergeCell ref="C274:D274"/>
    <mergeCell ref="C278:D278"/>
    <mergeCell ref="A10:D10"/>
    <mergeCell ref="C244:D244"/>
    <mergeCell ref="C269:D269"/>
    <mergeCell ref="A245:D245"/>
    <mergeCell ref="A270:D270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B1:D1"/>
    <mergeCell ref="B2:D2"/>
    <mergeCell ref="B4:D4"/>
    <mergeCell ref="B5:D5"/>
    <mergeCell ref="B6:D6"/>
    <mergeCell ref="C257:D257"/>
    <mergeCell ref="C258:D258"/>
    <mergeCell ref="C259:D259"/>
    <mergeCell ref="C260:D260"/>
    <mergeCell ref="C276:D276"/>
    <mergeCell ref="C261:D261"/>
    <mergeCell ref="C262:D262"/>
    <mergeCell ref="C263:D263"/>
    <mergeCell ref="C268:D268"/>
    <mergeCell ref="C264:D264"/>
    <mergeCell ref="C265:D265"/>
    <mergeCell ref="C266:D266"/>
    <mergeCell ref="C267:D26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2021-08-17T16:17:54Z</dcterms:modified>
  <cp:category/>
  <cp:contentStatus/>
</cp:coreProperties>
</file>