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11.2021\"/>
    </mc:Choice>
  </mc:AlternateContent>
  <bookViews>
    <workbookView xWindow="0" yWindow="0" windowWidth="13905" windowHeight="1227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71" i="4" l="1"/>
  <c r="B51" i="4"/>
  <c r="B11" i="4" l="1"/>
  <c r="B66" i="4" l="1"/>
  <c r="B61" i="4" l="1"/>
  <c r="B82" i="4" l="1"/>
  <c r="B32" i="4" l="1"/>
  <c r="B304" i="5" l="1"/>
  <c r="B285" i="5" l="1"/>
  <c r="B305" i="5" s="1"/>
  <c r="B55" i="4" l="1"/>
  <c r="B83" i="4" s="1"/>
  <c r="C20" i="1" l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<sst xmlns="http://schemas.openxmlformats.org/spreadsheetml/2006/main" count="2503" uniqueCount="974">
  <si>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</si>
  <si>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</si>
  <si>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</si>
  <si>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</si>
  <si>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</si>
  <si>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</si>
  <si>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</si>
  <si>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</si>
  <si>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</si>
  <si>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</si>
  <si>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</si>
  <si>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</si>
  <si>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</si>
  <si>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</si>
  <si>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</si>
  <si>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</si>
  <si>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</si>
  <si>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</si>
  <si>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</si>
  <si>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</si>
  <si>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</si>
  <si>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</si>
  <si>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</si>
  <si>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</si>
  <si>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</si>
  <si>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</si>
  <si>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</si>
  <si>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</si>
  <si>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</si>
  <si>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</si>
  <si>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</si>
  <si>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</si>
  <si>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</si>
  <si>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</si>
  <si>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</si>
  <si>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</si>
  <si>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</si>
  <si>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</si>
  <si>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</si>
  <si>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</si>
  <si>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</si>
  <si>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</si>
  <si>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</si>
  <si>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</si>
  <si>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</si>
  <si>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</si>
  <si>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</si>
  <si>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</si>
  <si>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</si>
  <si>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</si>
  <si>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</si>
  <si>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</si>
  <si>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</si>
  <si>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</si>
  <si>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</si>
  <si>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</si>
  <si>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ДАВЛЕТОВ ДЕНИС РАИСОВИЧ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</si>
  <si>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</si>
  <si>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</si>
  <si>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</si>
  <si>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</si>
  <si>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</si>
  <si>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</si>
  <si>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</si>
  <si>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</si>
  <si>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</si>
  <si>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</si>
  <si>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</si>
  <si>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</si>
  <si>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</si>
  <si>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</si>
  <si>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</si>
  <si>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</si>
  <si>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</si>
  <si>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</si>
  <si>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</si>
  <si>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</si>
  <si>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</si>
  <si>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</si>
  <si>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</si>
  <si>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</si>
  <si>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</si>
  <si>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</si>
  <si>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</si>
  <si>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МЕДВЕДЕВ АЛЕКСАНДР ЭМИЛЬЕВИЧ</t>
  </si>
  <si>
    <t>КУЛМИРЗАЕВ КЫЯЗБЕК</t>
  </si>
  <si>
    <t>ПАВЛОВА ОЛЬГА АЛЕКСЕЕВНА</t>
  </si>
  <si>
    <t>ДМИТРИЕВ РОМАН СЕРГЕЕВИЧ</t>
  </si>
  <si>
    <t>КОЛОСКОВА СВЕТЛАНА СЕРГЕЕВНА</t>
  </si>
  <si>
    <t>БОРИСОВА САИДА ВОЛГАЕВНА</t>
  </si>
  <si>
    <t>КРАСНОВ ДМИТРИЙ ВИКТОРОВИЧ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</si>
  <si>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</si>
  <si>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</si>
  <si>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</si>
  <si>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</si>
  <si>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</si>
  <si>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</si>
  <si>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</si>
  <si>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</si>
  <si>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</si>
  <si>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</si>
  <si>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</si>
  <si>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</si>
  <si>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</si>
  <si>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</si>
  <si>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</si>
  <si>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</si>
  <si>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</si>
  <si>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</si>
  <si>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</si>
  <si>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</si>
  <si>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</si>
  <si>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</si>
  <si>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</si>
  <si>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ANNA BYKOVA</t>
  </si>
  <si>
    <t>DENIS LASHUKOV</t>
  </si>
  <si>
    <t>KONSTANTIN LARIONOV</t>
  </si>
  <si>
    <t>ULYANA SARANA</t>
  </si>
  <si>
    <t>MARIA KHAN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</si>
  <si>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</si>
  <si>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</si>
  <si>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</si>
  <si>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</si>
  <si>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</si>
  <si>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</si>
  <si>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</si>
  <si>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</si>
  <si>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</si>
  <si>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</si>
  <si>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</si>
  <si>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</si>
  <si>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</si>
  <si>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</si>
  <si>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</si>
  <si>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DIGITAL CARD</t>
  </si>
  <si>
    <t>EKATERINA KOMLEVA</t>
  </si>
  <si>
    <t>EKATERINA GORBATENKO</t>
  </si>
  <si>
    <t>EKATERINA KORNEEVA</t>
  </si>
  <si>
    <t>ELENA KOLOSOVA</t>
  </si>
  <si>
    <t>MARIA RUMYANTSEVA</t>
  </si>
  <si>
    <t>DARI AMAGAEVA</t>
  </si>
  <si>
    <t>NATALIA SYSOEVA</t>
  </si>
  <si>
    <t>ELENA VANKOVA</t>
  </si>
  <si>
    <t>IVAN KOZLOV</t>
  </si>
  <si>
    <t>SVETLANA ZHALNENKOVA</t>
  </si>
  <si>
    <t>PAVEL PROKHOROV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</si>
  <si>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</si>
  <si>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</si>
  <si>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</si>
  <si>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</si>
  <si>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</si>
  <si>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</si>
  <si>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YANA PENKALSKAYA</t>
  </si>
  <si>
    <t>ROGACHEVA OKSANA</t>
  </si>
  <si>
    <t>ANNA VORONOVA</t>
  </si>
  <si>
    <t>ELENA KORABELNIKOVA</t>
  </si>
  <si>
    <t>ELENA ZUEVA</t>
  </si>
  <si>
    <t>ALINA MAKEEVA</t>
  </si>
  <si>
    <t>TATYANA LOVETS</t>
  </si>
  <si>
    <t>YULIYA BURCEVA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</si>
  <si>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</si>
  <si>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</si>
  <si>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</si>
  <si>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</si>
  <si>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</si>
  <si>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</si>
  <si>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</si>
  <si>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</si>
  <si>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</si>
  <si>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</si>
  <si>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</si>
  <si>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</si>
  <si>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</si>
  <si>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</si>
  <si>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</si>
  <si>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</si>
  <si>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</si>
  <si>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</si>
  <si>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</si>
  <si>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</si>
  <si>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</si>
  <si>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</si>
  <si>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</si>
  <si>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</si>
  <si>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</si>
  <si>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IRINA FILIMONOVA</t>
  </si>
  <si>
    <t>KSENIA FILIPENKOVA</t>
  </si>
  <si>
    <t>GAVRILOVA ANNA</t>
  </si>
  <si>
    <t>EKATERINA SUMENKOVA</t>
  </si>
  <si>
    <t>YAN KIM</t>
  </si>
  <si>
    <t>MIKHAIL MYSHKIN</t>
  </si>
  <si>
    <t>NIKOLAY IVANITSKIY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</si>
  <si>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</si>
  <si>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</si>
  <si>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</si>
  <si>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</si>
  <si>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</si>
  <si>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</si>
  <si>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</si>
  <si>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</si>
  <si>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</si>
  <si>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</si>
  <si>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</si>
  <si>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</si>
  <si>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</si>
  <si>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</si>
  <si>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</si>
  <si>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ELENA PASTUKHOVA</t>
  </si>
  <si>
    <t>EKATERINA BAGINA</t>
  </si>
  <si>
    <t>MILANA IZVARINA</t>
  </si>
  <si>
    <t>DARYA NOVAK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</si>
  <si>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</si>
  <si>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</si>
  <si>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</si>
  <si>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</si>
  <si>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</si>
  <si>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</si>
  <si>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</si>
  <si>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</si>
  <si>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VALERIY VOROBYEV</t>
  </si>
  <si>
    <t>ELIZAVETA VODA</t>
  </si>
  <si>
    <t>SERGEY BONDAREV</t>
  </si>
  <si>
    <t>TAISIIA SOROCHAN</t>
  </si>
  <si>
    <t>NADEZHDA GUMANEVA</t>
  </si>
  <si>
    <t>EKATERINA GORIAEVA</t>
  </si>
  <si>
    <t>ARTEM ZAYTSEV</t>
  </si>
  <si>
    <t>MARINA AVERIANOVA</t>
  </si>
  <si>
    <t>ALEXANDRA LEBEDYUK</t>
  </si>
  <si>
    <t>IRINA TROITSKAYA</t>
  </si>
  <si>
    <t>GULNARA TALIPOVA</t>
  </si>
  <si>
    <t>FILIMONOVA ELENA</t>
  </si>
  <si>
    <t>LILIYA CHUZHOVA</t>
  </si>
  <si>
    <t>I G</t>
  </si>
  <si>
    <t>IRINA BEZVERKHNYAYA</t>
  </si>
  <si>
    <t>ALEKSEY FALEEV</t>
  </si>
  <si>
    <t>DARYA NEDOREZOVA</t>
  </si>
  <si>
    <t>KIRICHENKO IRINA</t>
  </si>
  <si>
    <t>SOFYA KRAVTSOVA</t>
  </si>
  <si>
    <t>OLGA KHAYKINA</t>
  </si>
  <si>
    <t>ELIZAVETA OKTAEVA</t>
  </si>
  <si>
    <t>ALEEVA ALEKSANDRA</t>
  </si>
  <si>
    <t>ANNA KOROBEINIKOVA</t>
  </si>
  <si>
    <t>YULIYA LESINA</t>
  </si>
  <si>
    <t>NIKITA STEPANOV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</si>
  <si>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</si>
  <si>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</si>
  <si>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</si>
  <si>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</si>
  <si>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</si>
  <si>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</si>
  <si>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</si>
  <si>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</si>
  <si>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</si>
  <si>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</si>
  <si>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</si>
  <si>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</si>
  <si>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</si>
  <si>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</si>
  <si>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</si>
  <si>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</si>
  <si>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</si>
  <si>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</si>
  <si>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</si>
  <si>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</si>
  <si>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</si>
  <si>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</si>
  <si>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</si>
  <si>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</si>
  <si>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</si>
  <si>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</si>
  <si>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</si>
  <si>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</si>
  <si>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</si>
  <si>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ANASTASIA YAKOVLEVA</t>
  </si>
  <si>
    <t>YULIA ZAYTSEVA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</si>
  <si>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</si>
  <si>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</si>
  <si>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</si>
  <si>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</si>
  <si>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</si>
  <si>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</si>
  <si>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</si>
  <si>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</si>
  <si>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ANNA PRISHCHEPOVA</t>
  </si>
  <si>
    <t>ALINA ZVONAREVA</t>
  </si>
  <si>
    <t>КОЛИНА ТАТЬЯНА ГЕННАДЬЕВНА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</si>
  <si>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</si>
  <si>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</si>
  <si>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</si>
  <si>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</si>
  <si>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</si>
  <si>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</si>
  <si>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</si>
  <si>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</si>
  <si>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</si>
  <si>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</si>
  <si>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</si>
  <si>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</si>
  <si>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</si>
  <si>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</si>
  <si>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</si>
  <si>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</si>
  <si>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</si>
  <si>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</si>
  <si>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</si>
  <si>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</si>
  <si>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</si>
  <si>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 SHCHERBATOVA</t>
  </si>
  <si>
    <t>OLEG TARASOV</t>
  </si>
  <si>
    <t>MARGARITA SAVITSKAYA</t>
  </si>
  <si>
    <t>DENIS POSPELOV</t>
  </si>
  <si>
    <t>EVGENIYA ANTONOVA</t>
  </si>
  <si>
    <t>ALLA ZANIMONETS</t>
  </si>
  <si>
    <t>ALEXANDER NOVIKOV</t>
  </si>
  <si>
    <t>VERONIKA PAVLOVA</t>
  </si>
  <si>
    <t>ALEKSANDR PETRENKO</t>
  </si>
  <si>
    <t>МИХЕЕВА ЕКАТЕРИНА ВЛАДИМИРОВНА</t>
  </si>
  <si>
    <t>ПОНОМАРЁВ ВАЛЕРИЙ НИКОЛАЕВИЧ</t>
  </si>
  <si>
    <t>МЕЛЬНИКОВ ЮРИЙ ГРИГОРЬЕВИЧ</t>
  </si>
  <si>
    <t>ЧУНЧИНА ВАЛЕНТИНА ПЕТРОВНА</t>
  </si>
  <si>
    <t>СИДОРОВА ЕВГЕНИЯ АНДРЕЕВНА</t>
  </si>
  <si>
    <t>ANASTASI ALEXANDROVA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</si>
  <si>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</si>
  <si>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</si>
  <si>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</si>
  <si>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</si>
  <si>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</si>
  <si>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</si>
  <si>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МАНУШИЧЕВ СТАНИСЛАВ ЮРЬЕВИЧ</t>
  </si>
  <si>
    <t>КОРНЕВ ГРИГОРИЙ НИКОЛАЕВИЧ</t>
  </si>
  <si>
    <t>МАТВЕЕВ ДМИТРИЙ АРКАДЬЕВИЧ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</si>
  <si>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</si>
  <si>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</si>
  <si>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</si>
  <si>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</si>
  <si>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</si>
  <si>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</si>
  <si>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</si>
  <si>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SVETLANA KRUTELEVA</t>
  </si>
  <si>
    <t>ANNA OSIPOVA</t>
  </si>
  <si>
    <t>SERGEY GORSHKOV</t>
  </si>
  <si>
    <t>MAKSIM GROMOV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</si>
  <si>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</si>
  <si>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</si>
  <si>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</si>
  <si>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</si>
  <si>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</si>
  <si>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</si>
  <si>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</si>
  <si>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КРИВОРОТОВ АЛЕКСЕЙ СЕРГЕЕВИЧ</t>
  </si>
  <si>
    <t>АКИМОВА АЛЕКСАНДРА ВАЛЕРЬЕВНА</t>
  </si>
  <si>
    <t>ПРОКАЗИНА ТАТЬЯНА СЕРГЕЕВНА</t>
  </si>
  <si>
    <t>ХАЙРУЛЛИН РИНАТ ФЯРИТОВИЧ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</si>
  <si>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</si>
  <si>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</si>
  <si>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</si>
  <si>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</si>
  <si>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</si>
  <si>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</si>
  <si>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</si>
  <si>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</si>
  <si>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</si>
  <si>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</si>
  <si>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NADEZHDA BREYMAN</t>
  </si>
  <si>
    <t>ANTON GRINEVSKII</t>
  </si>
  <si>
    <t>ARTEM GLUSHAEV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</si>
  <si>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</si>
  <si>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</si>
  <si>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</si>
  <si>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</si>
  <si>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</si>
  <si>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</si>
  <si>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</si>
  <si>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</si>
  <si>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</si>
  <si>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</si>
  <si>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DINA ERCHENKO</t>
  </si>
  <si>
    <t>GEORGITSA EVGENIIA</t>
  </si>
  <si>
    <t>TEMURMALIK KHOLMATOV</t>
  </si>
  <si>
    <t>ELENA VLADIMIROVNA</t>
  </si>
  <si>
    <t>ANDREI CHIZHOV</t>
  </si>
  <si>
    <t>SERGEY YUDIN</t>
  </si>
  <si>
    <t>MANUILOVA ANASTASYA</t>
  </si>
  <si>
    <t>V BORISENKO</t>
  </si>
  <si>
    <t>DANIIL FIMIN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</si>
  <si>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</si>
  <si>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</si>
  <si>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</si>
  <si>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</si>
  <si>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</si>
  <si>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</si>
  <si>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</si>
  <si>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</si>
  <si>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</si>
  <si>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</si>
  <si>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</si>
  <si>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</si>
  <si>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</si>
  <si>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</si>
  <si>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</si>
  <si>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</si>
  <si>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</si>
  <si>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</si>
  <si>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</si>
  <si>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</si>
  <si>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</si>
  <si>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</si>
  <si>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</si>
  <si>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</si>
  <si>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</si>
  <si>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</si>
  <si>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</si>
  <si>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</si>
  <si>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</si>
  <si>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</si>
  <si>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</si>
  <si>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</si>
  <si>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</si>
  <si>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 DEKTEREV</t>
  </si>
  <si>
    <t>EKATERINA PETROVA</t>
  </si>
  <si>
    <t>LEV SIGAL</t>
  </si>
  <si>
    <t>ANNA KOLTSOVA</t>
  </si>
  <si>
    <t>SERGEI PAVLOV</t>
  </si>
  <si>
    <t>ANNA ROMANOVA</t>
  </si>
  <si>
    <t>LYUBOV NIKOLAEVA</t>
  </si>
  <si>
    <t>VYACHESLAV KOPENKIN</t>
  </si>
  <si>
    <t>ALEKSANDRA ORLOVA</t>
  </si>
  <si>
    <t>ELENA EGORYCHEVA</t>
  </si>
  <si>
    <t>YULIANA ERZERUMTSEVA</t>
  </si>
  <si>
    <t>IOANNA</t>
  </si>
  <si>
    <t>LILIYA MINDUBAEVA</t>
  </si>
  <si>
    <t>ПРУДНИКОВА ЕЛЕНА НИКОЛАЕВНА</t>
  </si>
  <si>
    <t>ШАБУНИНА ИННА СЕРГЕЕВНА</t>
  </si>
  <si>
    <t>СОЛНЦЕВА ЕЛЕНА ВАСИЛЬЕВНА</t>
  </si>
  <si>
    <t>ГАЗИМУЛЛИНА ЮНИРА РАИСОВНА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</si>
  <si>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</si>
  <si>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</si>
  <si>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</si>
  <si>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</si>
  <si>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</si>
  <si>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</si>
  <si>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</si>
  <si>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</si>
  <si>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</si>
  <si>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</si>
  <si>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</si>
  <si>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</si>
  <si>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ANNA DENISOVA</t>
  </si>
  <si>
    <t>N SHCHERBAKOVA</t>
  </si>
  <si>
    <t>MARYA CHUKHUTINA</t>
  </si>
  <si>
    <t>EVGENII TERNOV</t>
  </si>
  <si>
    <t>KONSTANTIN BABURKIN</t>
  </si>
  <si>
    <t>MARIA NIKITINA</t>
  </si>
  <si>
    <t>VALERIA FEDOROVA</t>
  </si>
  <si>
    <t>EVELINA YUMATOVA</t>
  </si>
  <si>
    <t>XALVA CARD</t>
  </si>
  <si>
    <t>ФРИДМО ТАТЬЯНА ВЛАДИМИРОВНА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</si>
  <si>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</si>
  <si>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</si>
  <si>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</si>
  <si>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</si>
  <si>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</si>
  <si>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</si>
  <si>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</si>
  <si>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</si>
  <si>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MARGARITA SHUGAEVA</t>
  </si>
  <si>
    <t>SVETLANA GRUZDEVA</t>
  </si>
  <si>
    <t>MARIANNA PROTASOVA</t>
  </si>
  <si>
    <t>VALERIYA ROMANENKO</t>
  </si>
  <si>
    <t>ILIA MESHCHERIAKOV</t>
  </si>
  <si>
    <t>IRINA RUDYAK</t>
  </si>
  <si>
    <t>SEMEN SARAPULOV</t>
  </si>
  <si>
    <t>ANASTASIA LEONOVA</t>
  </si>
  <si>
    <t>LIDIYA VINOGRADOVA</t>
  </si>
  <si>
    <t>ANASTASIYA OKISHAN</t>
  </si>
  <si>
    <t>ELENA IVASHKINA</t>
  </si>
  <si>
    <t>ELENA VASILEVA</t>
  </si>
  <si>
    <t>ANTON KOVALEVSKY</t>
  </si>
  <si>
    <t>MARIYA R</t>
  </si>
  <si>
    <t>NADEZHDA BARABANOVA</t>
  </si>
  <si>
    <t>ILANA KOCHETKOVA</t>
  </si>
  <si>
    <t>БОБРОВ ВАЛЕНТИН АЛЕКСАНДРОВИЧ</t>
  </si>
  <si>
    <t>ФЕДАК АЛИНА ПАВЛОВНА</t>
  </si>
  <si>
    <t>ЯЗНЕВИЧ ЕЛИЗАВЕТА ВИКТОРОВНА</t>
  </si>
  <si>
    <t>0533</t>
  </si>
  <si>
    <t>LILIIA BRAINIS</t>
  </si>
  <si>
    <t>ELENA FEDOTOVA</t>
  </si>
  <si>
    <t>ARTEM MIRAKYAN</t>
  </si>
  <si>
    <t>ALEKSANDROVSKAYA</t>
  </si>
  <si>
    <t>ELINA KAMYSHENKO</t>
  </si>
  <si>
    <t>OLGA SHUVALOVA</t>
  </si>
  <si>
    <t>DMITRIY STAROSTIN</t>
  </si>
  <si>
    <t>ANNA MIKHAYLOVA</t>
  </si>
  <si>
    <t>ROMAN ARTYUKHIN</t>
  </si>
  <si>
    <t>NATALIIA KAMENEVA</t>
  </si>
  <si>
    <t>ЕРМОЛАЕВА МАРИЯ ТОМОВНА</t>
  </si>
  <si>
    <t>РАЗГИЛЬДИНА ЕЛЕНА НИКИТОВНА</t>
  </si>
  <si>
    <t>ДЕМИДЕНКО ЕВГЕНИЙ СЕРГЕЕВИЧ</t>
  </si>
  <si>
    <t>МЫЛЬНИКОВ АНТОН СЕРГЕЕВИЧ</t>
  </si>
  <si>
    <t>ЕДРЕНКИНА АЛЕНА ЮРЬЕВНА</t>
  </si>
  <si>
    <t>ЕРАСТОВА НАТАЛЬЯ МИХАЙЛОВНА</t>
  </si>
  <si>
    <t>АЗАРОВА ТАТЬЯНА ВЛАДИМИРОВНА</t>
  </si>
  <si>
    <t>КИМ ОЛЬГА РАДИЕВНА</t>
  </si>
  <si>
    <t>ФОРТУНА АЛЕКСАНДРА АНДРЕЕВНА</t>
  </si>
  <si>
    <t>ALEKSEY IGNASHOV</t>
  </si>
  <si>
    <t>DARIA KONSTANTINOVA</t>
  </si>
  <si>
    <t>ANNA ZUBOVA</t>
  </si>
  <si>
    <t>MARIIA POGORELAIA</t>
  </si>
  <si>
    <t>SERGEI KHROMENKOV</t>
  </si>
  <si>
    <t>MAKSIM NADYROV</t>
  </si>
  <si>
    <t>NINA POMUKHINA</t>
  </si>
  <si>
    <t>IGOR KLIMENKOV</t>
  </si>
  <si>
    <t>TATYANA LEBEDEBA</t>
  </si>
  <si>
    <t>ELENA PETRENKO</t>
  </si>
  <si>
    <t>MARINA SMIRNOVA</t>
  </si>
  <si>
    <t>NATALIA BRYLEVA</t>
  </si>
  <si>
    <t>PETR SEDOV</t>
  </si>
  <si>
    <t>ZOYA MAZUR</t>
  </si>
  <si>
    <t>IYA DOROSHENKO</t>
  </si>
  <si>
    <t>NATALIA NIKULINA</t>
  </si>
  <si>
    <t>ALIYA MAKSUTOVA</t>
  </si>
  <si>
    <t>SEDOVA YULIIA</t>
  </si>
  <si>
    <t>NATALYA POMOGALOVA</t>
  </si>
  <si>
    <t>ANNA KRASNOVA</t>
  </si>
  <si>
    <t>ANNA RASKOPOVA</t>
  </si>
  <si>
    <t>NATALIA GUKASIAN</t>
  </si>
  <si>
    <t>LARISA RUDAKOVA</t>
  </si>
  <si>
    <t>PAVLUKEVICH NATALIA</t>
  </si>
  <si>
    <t>MARINA KONAKOVA</t>
  </si>
  <si>
    <t>УБУШИЕВ АЛЕКСАНДР ВИКТОРОВИЧ</t>
  </si>
  <si>
    <t>ЗАКС ВИКТОРИЯ АНДРЕЕВНА</t>
  </si>
  <si>
    <t>ЯКОВЧЕНКО КИРИЛЛ НИКОЛАЕВИЧ</t>
  </si>
  <si>
    <t>КУЗЬМИНА ИРИНА АЛЕКСАНДРОВНА</t>
  </si>
  <si>
    <t>ЗАГУЗИН НИКИТА ИВАНОВИЧ</t>
  </si>
  <si>
    <t>ПОЛОВИНКИН КИРИЛЛ НИКОЛАЕВИЧ</t>
  </si>
  <si>
    <t>МОРОЗОВА АННА АЛЕКСАНДРОВНА</t>
  </si>
  <si>
    <t>ПОПОВА АНАСТАСИЯ АНДРЕЕВНА</t>
  </si>
  <si>
    <t>КУЛИКОВА СВЕТЛАНА ДЕНИСОВНА</t>
  </si>
  <si>
    <t>POLINA PORKHACHEVA</t>
  </si>
  <si>
    <t>EKATERINA NEDELKO</t>
  </si>
  <si>
    <t>EKATERIN KONDRATEVA</t>
  </si>
  <si>
    <t>GENNADY ZAKHAROV</t>
  </si>
  <si>
    <t>ALEXANDRA TIMOFEEVA</t>
  </si>
  <si>
    <t>O I</t>
  </si>
  <si>
    <t>IRINA DUBIK</t>
  </si>
  <si>
    <t>VIKTORIYA KABAEVA</t>
  </si>
  <si>
    <t>K T</t>
  </si>
  <si>
    <t>AD</t>
  </si>
  <si>
    <t>LARISA CHERNYKH</t>
  </si>
  <si>
    <t>MARINA AZAROVA</t>
  </si>
  <si>
    <t>KONSTANTIN KOZLOVSKIY</t>
  </si>
  <si>
    <t>TATIANA BEZVERKHAIA</t>
  </si>
  <si>
    <t>OLGA SMIRNOVA</t>
  </si>
  <si>
    <t>ANASTASIA SHIBAEVA</t>
  </si>
  <si>
    <t>EVGENIA BOLONIKOVA</t>
  </si>
  <si>
    <t>DANILA MIROLYUBOV</t>
  </si>
  <si>
    <t>ELIZAVETA TESLYUK</t>
  </si>
  <si>
    <t>САЛЬНИКОВА ДАРЬЯ ИВАНОВНА</t>
  </si>
  <si>
    <t>ПОСОХИН ФЕДОР ВИКТОРОВИЧ</t>
  </si>
  <si>
    <t>ЖУЛИМОВ РОМАН ОЛЕГОВИЧ</t>
  </si>
  <si>
    <t>ИБРАГИМОВ ВАДИМ ШАМИЛЬЕВИЧ</t>
  </si>
  <si>
    <t>Благотворительные пожертвования, собранные на платформе Benevity</t>
  </si>
  <si>
    <t>KRISTINA PEGUSHINA</t>
  </si>
  <si>
    <t>NURIYA MISHENINA</t>
  </si>
  <si>
    <t>TIMOFEEV KIRILL</t>
  </si>
  <si>
    <t>ANDREY ANIKEEV</t>
  </si>
  <si>
    <t>MARIYA RAZUMOVA</t>
  </si>
  <si>
    <t>MARIIA SMIRNOVA</t>
  </si>
  <si>
    <t>IULIIA KONONOVA</t>
  </si>
  <si>
    <t>ANDREY QVC</t>
  </si>
  <si>
    <t>ELENA MELIKHOVA</t>
  </si>
  <si>
    <t>ANDRIEVICH EKATERINA</t>
  </si>
  <si>
    <t>KARLINA MARINA</t>
  </si>
  <si>
    <t>DANILA SIMONOV</t>
  </si>
  <si>
    <t>BORIS GORSHKOV</t>
  </si>
  <si>
    <t>NATALYA KUDRYASHOVA</t>
  </si>
  <si>
    <t>VYACHESLAV MALTSEV</t>
  </si>
  <si>
    <t>MARINA CHUGAI</t>
  </si>
  <si>
    <t>SARAKAVAIA</t>
  </si>
  <si>
    <t>MIKHAIL PETROV</t>
  </si>
  <si>
    <t>TETRINA</t>
  </si>
  <si>
    <t>Благотворительные пожертвования, собранные на портале моs.ru</t>
  </si>
  <si>
    <t>КОНДРАТОВА АНАСТАСИЯ МИХАЙЛОВНА</t>
  </si>
  <si>
    <t>РАПЕЦКАЯ ЕЛЕНА ВАЛЕНТИНОВНА</t>
  </si>
  <si>
    <t>ГОЛЕЩИХИНА ИРИНА СТАНИСЛАВОВНА</t>
  </si>
  <si>
    <t>МОНАХОВА ОЛЬГА ВАЛЕРИАНОВНА</t>
  </si>
  <si>
    <t>ГАМА ДАРЬЯ ОЛЕГОВНА</t>
  </si>
  <si>
    <t>ЧИСТОВ ВАДИМ ЕВГЕНЬЕВИЧ</t>
  </si>
  <si>
    <t>КАРКАЧЕВА СВЕТЛАНА ПЕТРОВНА</t>
  </si>
  <si>
    <t>НГИЕМ ВАН АНЬ</t>
  </si>
  <si>
    <t>РЕЖЕПА НАТАЛЬЯ ВАЛЕРЬЕВНА</t>
  </si>
  <si>
    <t>КУДРЯШОВ РУСЛАН ЮРЬЕВИЧ</t>
  </si>
  <si>
    <t>ШАВЫРИН АНТОН СЕРГЕЕВИЧ</t>
  </si>
  <si>
    <t>ELVIRA TSUTSKOVA</t>
  </si>
  <si>
    <t>IULIIA BELONOGOVA</t>
  </si>
  <si>
    <t>VOROBEY VALERIA</t>
  </si>
  <si>
    <t>TATIANA EZHOVA</t>
  </si>
  <si>
    <t>ELIZAVETA RUBAN</t>
  </si>
  <si>
    <t>DINARA TENISHEVA</t>
  </si>
  <si>
    <t>EKATERINA ZHEREKHOVA</t>
  </si>
  <si>
    <t>ALEKSANDRA KACHURINA</t>
  </si>
  <si>
    <t>NATALYA MALYSHEVA</t>
  </si>
  <si>
    <t>EGOR KOBIASHVILI</t>
  </si>
  <si>
    <t>VIKTORIYA BARKALOVA</t>
  </si>
  <si>
    <t>VIKTORIYA KRAVCHENKO</t>
  </si>
  <si>
    <t>NAILYA NAGUMANOVA</t>
  </si>
  <si>
    <t>KLYUCHEVSKAYA E</t>
  </si>
  <si>
    <t>PAVEL REMKHA</t>
  </si>
  <si>
    <t>EVGENIYA VLADYKINA</t>
  </si>
  <si>
    <t>SVETLANA ROMANOVA</t>
  </si>
  <si>
    <t>IRINA OYA</t>
  </si>
  <si>
    <t>SERGEI KOSHKIN</t>
  </si>
  <si>
    <t>IVAN BEREZKIN</t>
  </si>
  <si>
    <t>ANNA BONDARENKO</t>
  </si>
  <si>
    <t>IRINA LYADKINA</t>
  </si>
  <si>
    <t>ALINA SHUTOVA</t>
  </si>
  <si>
    <t>NATALIA FEDOROVA</t>
  </si>
  <si>
    <t>IULIIA GRISHANOVA</t>
  </si>
  <si>
    <t>ANASTASIA</t>
  </si>
  <si>
    <t>TONENCHUK ALEKSEY</t>
  </si>
  <si>
    <t>ANNA KORKH</t>
  </si>
  <si>
    <t>IRINA BELOVA</t>
  </si>
  <si>
    <t>NATALIA KSENZHIK</t>
  </si>
  <si>
    <t>S KOLESNIKOVA</t>
  </si>
  <si>
    <t>ANDREI IAKUSHEV</t>
  </si>
  <si>
    <t>ALEXANDER KABALENOV</t>
  </si>
  <si>
    <t>IRINA BARBANOVA</t>
  </si>
  <si>
    <t>FAUSTOVA MARIIA</t>
  </si>
  <si>
    <t>KRISTINA ERGIUN</t>
  </si>
  <si>
    <t>KAM</t>
  </si>
  <si>
    <t>KONSTANTIN KAPRALOV</t>
  </si>
  <si>
    <t>SHPILEVSKYA ELENA</t>
  </si>
  <si>
    <t>DMITRII RYBIN</t>
  </si>
  <si>
    <t>ALEXEY NIKITIN</t>
  </si>
  <si>
    <t>ELENA TREFILOVA</t>
  </si>
  <si>
    <t>IRINA KRIVETSKAIA</t>
  </si>
  <si>
    <t>EVDOKIMOV OLEG</t>
  </si>
  <si>
    <t>ARINA YUSUPOVA</t>
  </si>
  <si>
    <t>Оплата за товар  по деятельности, приносящей доход</t>
  </si>
  <si>
    <t>Оплата за электроэнергию</t>
  </si>
  <si>
    <t>Благотворительное пожертвование от Фонда поддержки и развития филантропии "КАФ"</t>
  </si>
  <si>
    <t>МАРХАШОВА ОЛЬГА АЛЕКСАНДРОВНА</t>
  </si>
  <si>
    <t>КРАСЮК ОЛЬГА ЛЕОНИДОВНА</t>
  </si>
  <si>
    <t>РУБЕЖАНСКАЯ ВАРВАРА ГЕННАДЬЕВНА</t>
  </si>
  <si>
    <t>ГУБИНА СВЕТЛАНА ВАЛЕРИЕВНА</t>
  </si>
  <si>
    <t>ВЯТКИНА ТАТЬЯНА ВАЛЕРЬЕВНА</t>
  </si>
  <si>
    <t>КОСОВА ГУЛЬНАРА АНСАРОВНА</t>
  </si>
  <si>
    <t>ХОДЖАЕВА ЕЛЕНА АЛЕКСАНДРОВНА</t>
  </si>
  <si>
    <t>ЖАТКИНА ЕВГЕНИЯ ВЛАДИМИРОВНА</t>
  </si>
  <si>
    <t>ХАРЧУТКИНА ЕЛЕНА ВИКТОРОВНА</t>
  </si>
  <si>
    <t>НАУМКИН АРТУР ОЛЕГОВИЧ</t>
  </si>
  <si>
    <t>ДИГАРИНОВА АЙСЛУ БУЛАТОВНА</t>
  </si>
  <si>
    <t>ДАНИЛИНА ИРИНА ВЛАДИМИРОВНА</t>
  </si>
  <si>
    <t>ГОЛЕНКО ОЛЬГА МАРКОВНА</t>
  </si>
  <si>
    <t>САХАНОВА МАРИЯ АНТОНОВНА</t>
  </si>
  <si>
    <t>СИДОРОВА МАРИЯ СЕРГЕЕВНА</t>
  </si>
  <si>
    <t>БУТЬКО ДАНИЛ ЛЬВОВИЧ</t>
  </si>
  <si>
    <t>Благотворительное пожертвование от ООО "НЕСКУЧНЫЙ ГОРОД"</t>
  </si>
  <si>
    <t>Благотворительное пожертвование от АО "Институт общественного мнения Анкетолог"</t>
  </si>
  <si>
    <t>Благотворительное пожертвование от ООО "АВТОШКОЛА "ТЕХНИКА"</t>
  </si>
  <si>
    <t>Рекламные расходы</t>
  </si>
  <si>
    <t>Зачислено на р/сч за вычетом комиссии оператора 3,05%</t>
  </si>
  <si>
    <t>Ожидает зачисления на р/сч за вычетом комиссии оператора 3,05%</t>
  </si>
  <si>
    <t>Natalia Sycheva</t>
  </si>
  <si>
    <t>DARIA ARNAUTOVA</t>
  </si>
  <si>
    <t>KSENIA SACHER</t>
  </si>
  <si>
    <t>SASHA SOL</t>
  </si>
  <si>
    <t>TATYANA AKULOVA</t>
  </si>
  <si>
    <t>NATALIYA LOMOVTSEVA</t>
  </si>
  <si>
    <t>ANGELINA VASEVA</t>
  </si>
  <si>
    <t>EKATERINA KUZINA</t>
  </si>
  <si>
    <t>A AGAFONOVA</t>
  </si>
  <si>
    <t>ANDREY CHEPURNOY</t>
  </si>
  <si>
    <t>ARINA KACHANOVA</t>
  </si>
  <si>
    <t>ZHURAVLEVA MARGARITA</t>
  </si>
  <si>
    <t>PAVEL BIRYUKOV</t>
  </si>
  <si>
    <t>MELISA SAVINA</t>
  </si>
  <si>
    <t>DMITRY GOLOV</t>
  </si>
  <si>
    <t>DENIS MOLCHANOV</t>
  </si>
  <si>
    <t>ANNA KRYUKOVA</t>
  </si>
  <si>
    <t>ANASTASIIA IBRAGIMOVA</t>
  </si>
  <si>
    <t>KSENIIA GNILITCKAIA</t>
  </si>
  <si>
    <t>ANDREY VLASOV</t>
  </si>
  <si>
    <t>GALINA OVCHINNIKOVA</t>
  </si>
  <si>
    <t>NATALYA BOLSHAKOVA</t>
  </si>
  <si>
    <t>NATALIA MIKULINA</t>
  </si>
  <si>
    <t>IRINA KHAFIZOVA</t>
  </si>
  <si>
    <t>POLINA VORONOK</t>
  </si>
  <si>
    <t>DARYA TRIFONOVA</t>
  </si>
  <si>
    <t>YULIYA KOCHEROVA</t>
  </si>
  <si>
    <t>ANASTASIIA KOLOMINA</t>
  </si>
  <si>
    <t>EA</t>
  </si>
  <si>
    <t>REGINA RESHETEEVA</t>
  </si>
  <si>
    <t>VIKTORIYA SHAMYKINA</t>
  </si>
  <si>
    <t>KRISTINA ERGYUN</t>
  </si>
  <si>
    <t>IVAN BLOKHIN</t>
  </si>
  <si>
    <t>ALEKSANDR TARASOV</t>
  </si>
  <si>
    <t>ALEKSANDR GUSEV</t>
  </si>
  <si>
    <t>YANA YASHKOVA</t>
  </si>
  <si>
    <t>VIKTORIYA FETISOVA</t>
  </si>
  <si>
    <t>IRINA FEDOROVA</t>
  </si>
  <si>
    <t>BROVSKAYA SVETLANA SERGEEVNA</t>
  </si>
  <si>
    <t>SVETLANA HUTOVA</t>
  </si>
  <si>
    <t>LARISA MIKHAILOVA</t>
  </si>
  <si>
    <t>ANNELI TAAVET</t>
  </si>
  <si>
    <t>SVETLANA KURBANOVA</t>
  </si>
  <si>
    <t>ZINAIDA PODDUBNAYA</t>
  </si>
  <si>
    <t>DANILOVA ELENA</t>
  </si>
  <si>
    <t>NADEZHDA SIZOVA</t>
  </si>
  <si>
    <t>Прочие налоги в бюджет</t>
  </si>
  <si>
    <t>БОЛДЫРЕВ ЕВГЕНИЙ МИХАЙЛОВИЧ</t>
  </si>
  <si>
    <t>ФЕДОТОВА ЕЛЕНА АНАТОЛЬЕВНА</t>
  </si>
  <si>
    <t>КИРЮШКИН КИРИЛЛ НИКОЛАЕВИЧ</t>
  </si>
  <si>
    <t>РЮМИНА ЕЛИЗАВЕТА АНАТОЛЬЕВНА</t>
  </si>
  <si>
    <t>ШИВЕРНОВСКАЯ ГАЛИНА АНТОНОВНА</t>
  </si>
  <si>
    <t>ТУРАМУРОДОВ ПАРДАЛИ ХУСАНОВИЧ</t>
  </si>
  <si>
    <t>ЧАРКИНА АЛИНА АЛЕКСАНДРОВНА</t>
  </si>
  <si>
    <t>ХРИПУНОВА ЕКАТЕРИНА НИКОЛАЕВНА</t>
  </si>
  <si>
    <t>за ноябрь 2021 года</t>
  </si>
  <si>
    <t>за ноябрь  2021 года</t>
  </si>
  <si>
    <t>ЧИЧКОВ АЛЕКСАНДР АНАТОЛЬЕВИЧ</t>
  </si>
  <si>
    <t>КОВАЛЕНКО НИКИТА ВИТАЛЬЕВИЧ</t>
  </si>
  <si>
    <t>ХУДЬКО ЕЛИЗАВЕТА ВАЛЕРЬЕВНА</t>
  </si>
  <si>
    <t>НИКИТЕНКО ДАРЬЯ ЕВГЕНЬЕВНА</t>
  </si>
  <si>
    <t>СТАНЧЕНКО ВЛАДИМИР СЕРГЕЕВИЧ</t>
  </si>
  <si>
    <t>ШАТАЛОВА АННА СЕРГЕЕВНА</t>
  </si>
  <si>
    <t>ЧЕНЧИК ВАЛЕРИЯ ВИКТОРОВНА</t>
  </si>
  <si>
    <t>ИСАЙКИН ВЛАДИСЛАВ ПАВЛОВИЧ</t>
  </si>
  <si>
    <t>ВЕРХОТУРОВА ВИКТОРИЯ ЕВГЕНЬЕВНА</t>
  </si>
  <si>
    <t>ЛЯМИНА ДИАНА ВЛАДИМИРОВНА</t>
  </si>
  <si>
    <t>МОРОЗОВ ЮРИЙ СЕРГЕЕВИЧ</t>
  </si>
  <si>
    <t>РЕМЕНЮК ВЛАДИСЛАВ АНАТОЛЬЕВИЧ</t>
  </si>
  <si>
    <t>НАЗИПОВ ИНСАФ ИЛЬГИЗОВИЧ</t>
  </si>
  <si>
    <t>ПОЛЯЦКАЯ ТАТЬЯНА БОРИСОВНА</t>
  </si>
  <si>
    <t>ЖЕТПИСБАЕВ БАХТИЯР АЙДАРОВИЧ</t>
  </si>
  <si>
    <t>КУЗИЧЕВ НИКИТА АНДРЕЕВИЧ</t>
  </si>
  <si>
    <t>ПЕШКОВ ДМИТРИЙ АЛЕКСЕЕВИЧ</t>
  </si>
  <si>
    <t>ЯКУНИНА ЕКАТЕРИНА ЕВГЕНЬЕВНА</t>
  </si>
  <si>
    <t>КРИВАК ДЕНИС ОЛЕГОВИЧ</t>
  </si>
  <si>
    <t>СМИРНОВА АЛЕКСАНДРА ЮРЬЕВНА</t>
  </si>
  <si>
    <t>АСКАРОВА АЛЬБИНА ГАЛИЕВНА</t>
  </si>
  <si>
    <t>ГЕРАСКИНА АНАСТАСИЯ МИХАЙЛОВНА</t>
  </si>
  <si>
    <t>ОВЧИННИКОВ АЛЕКСАНДР АЛЕКСЕЕВИЧ</t>
  </si>
  <si>
    <t>ЮСУПОВА ЗЕРА АЛИЕВНА</t>
  </si>
  <si>
    <t>Евграфов Дмитрий Александрович</t>
  </si>
  <si>
    <t>СОБОЛЕВА АЛЕКСАНДРА НИКОЛАЕВНА</t>
  </si>
  <si>
    <t>СЫРАЕВ КАМИЛЬ РАФАИЛОВИЧ</t>
  </si>
  <si>
    <t>НИКИШКИНА МАРГАРИТА ПЕТРОВНА</t>
  </si>
  <si>
    <t>ЗИНЯКОВ ДМИТРИЙ НИКОЛАЕВИЧ</t>
  </si>
  <si>
    <t>СКОРОБОГАТОВА ЭЛЬВИРА НИКОЛАЕВНА</t>
  </si>
  <si>
    <t>НДОНГ НЧАМА ХОСЕ МАНУЭЛЬ АНГУЕ</t>
  </si>
  <si>
    <t>ЖИМАЙЛОВ-АРХАНГЕЛЬСКИЙ АНТОН ВЯЧЕСЛАВОВИЧ</t>
  </si>
  <si>
    <t>ОВЧИННИКОВА ОКСАНА АНАТОЛЬЕВНА</t>
  </si>
  <si>
    <t>ШМИДТ ГЕРОНИМ АНАТОЛЬЕВИЧ</t>
  </si>
  <si>
    <t>МИЛАКИНА АЛЕКСАНДРА ГЕННАДЬЕВНА</t>
  </si>
  <si>
    <t>НАСРЕТДИНОВА АЛЬМИРА РАВИЛЕВНА</t>
  </si>
  <si>
    <t>СВИРИДОВА КРИСТИНА РОМАНОВНА</t>
  </si>
  <si>
    <t>ТИШКИНА КРИСТИНА АЛЕКСАНДРОВНА</t>
  </si>
  <si>
    <t>ЗАЙЦЕВА МАРИЯ СЕРГЕЕВНА</t>
  </si>
  <si>
    <t>ИМАНГУЛОВА ЭЛЬВИНА АЛИКОВНА</t>
  </si>
  <si>
    <t>ДАВЫДОВ НИКОЛАЙ АЛЕКСАНДРОВИЧ</t>
  </si>
  <si>
    <t>АЛЛЕНОВ ВЛАДИМИР АНДРЕЕВИЧ</t>
  </si>
  <si>
    <t>КОЧНЕВ ДМИТРИЙ СЕРГЕЕВИЧ</t>
  </si>
  <si>
    <t>УСТЮЖАНИН ВАЛЕРИЙ МИХАЙЛОВИЧ</t>
  </si>
  <si>
    <t>СКРИПАЛЬ ДАРЬЯ НИКОЛАЕВНА</t>
  </si>
  <si>
    <t>КРАСНОВА АЛЕКСАНДРА ЛЕОНИДОВНА</t>
  </si>
  <si>
    <t>КАТАЛОВА ЕЛЕНА АНАТОЛЬЕВНА</t>
  </si>
  <si>
    <t>ДВОРЯНКИН ПАВЕЛ ЮРЬЕВИЧ</t>
  </si>
  <si>
    <t>БЕРЕСТИНСКАЯ ЕЛЕНА АЛЕКСАНДРОВНА</t>
  </si>
  <si>
    <t>СЕРДЮКОВА ТАТЬЯНА АМИРОВНА</t>
  </si>
  <si>
    <t>КУЗНЕЦОВА ТАТЬЯНА ПЕТРОВНА</t>
  </si>
  <si>
    <t>ШУБИН ЕВГЕНИЙ АЛЕКСЕЕВИЧ</t>
  </si>
  <si>
    <t>КАШИРИН МАКСИМ РОМАНОВИЧ</t>
  </si>
  <si>
    <t>РУСАКОВ СЕРГЕЙ ЕВГЕНЬЕВИЧ</t>
  </si>
  <si>
    <t>БОКЛАЧ АНАСТАСИЯ АЛЕКСАНДРОВНА</t>
  </si>
  <si>
    <t>ШАРАЕВА КРИСТИНА ВИТАЛЬЕВНА</t>
  </si>
  <si>
    <t>КАРПЕНКО САБИНА ДМИТРИЕВНА</t>
  </si>
  <si>
    <t>НАЗАРОВ ДАНИИЛ АНДРЕЕВИЧ</t>
  </si>
  <si>
    <t>БУЛЫЧЕВА АНАСТАСИЯ ВЛАДИМИРОВНА</t>
  </si>
  <si>
    <t>ПЕТРОВСКИЙ ВАЛЕРИЙ КОНСТАНТИНОВИЧ</t>
  </si>
  <si>
    <t>БАКОТИНА АННА АЛЕКСЕЕВНА</t>
  </si>
  <si>
    <t>АПАЛЬКОВА АЛИНА ВЛАДИМИРОВНА</t>
  </si>
  <si>
    <t>КОЗЛОВА МАРИЯ СЕРГЕЕВНА</t>
  </si>
  <si>
    <t>ИСАЕНКОВА ЕЛЕНА ВЛАДИМИРОВНА</t>
  </si>
  <si>
    <t>АБИШЕВ ТИМУР МАРАТОВИЧ</t>
  </si>
  <si>
    <t>ПАВЛЮК КСЕНИЯ АНДРЕЕВНА</t>
  </si>
  <si>
    <t>ЖЕРЕПА АЛЛА ВАЛЕРЬЕВНА</t>
  </si>
  <si>
    <t>САВЕЛЬЕВ РАТМИР ВИКТОРОВИЧ</t>
  </si>
  <si>
    <t>ГОЙГОВ ВИСАНГИРЕЙ ДАУДОВИЧ</t>
  </si>
  <si>
    <t>ТОРГАЧЕВА ЕЛЕНА АНАТОЛЬЕВНА</t>
  </si>
  <si>
    <t>МИРЗОЯН АЛЕКСАНДР ГАМЛЕТОВИЧ</t>
  </si>
  <si>
    <t>ДМИТРИЕВА ЕЛИЗАВЕТА СЕРГЕЕВНА</t>
  </si>
  <si>
    <t>ФОКИНА МАРИЯ ВИКТОРОВНА</t>
  </si>
  <si>
    <t>ПЛЕСОВСКИХ ВЛАДИСЛАВ АЛЕКСАНДРОВИЧ</t>
  </si>
  <si>
    <t>КРАСНОВА АЛЕКСАНДРА ВЛАДИМИРОВНА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</si>
  <si>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</si>
  <si>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 от БФ "ВКЛАД В БУДУЩЕЕ"</t>
  </si>
  <si>
    <t>Поступление средств по договору гранта от Комитета общественных связей и молодежной политики г. Москвы</t>
  </si>
  <si>
    <t>Государственная субсидия</t>
  </si>
  <si>
    <t>Оплата за корм для собак для приюта "Трезор"</t>
  </si>
  <si>
    <t>Оплата за вет. услуги - консультация врача по лечению собаки Принц в ВЦ "Комондор"</t>
  </si>
  <si>
    <t xml:space="preserve">Оплата за вет. услуги - проведение исследования котенку Маня в ВЦ "Комондор" </t>
  </si>
  <si>
    <t xml:space="preserve">Оплата за вет. услуги - хирургические обработки собаке София в ВЦ "Комондор" </t>
  </si>
  <si>
    <t xml:space="preserve">Оплата за вет. услуги - проведение анализов, вакцинацию собаки Форта в ВЦ "Комондор" </t>
  </si>
  <si>
    <t xml:space="preserve">Оплата за вет. услуги - прием врача, проведение анализов собаке Клайд в ВЦ "Комондор" </t>
  </si>
  <si>
    <t xml:space="preserve">Оплата за вет. услуги - прием врача, проведение анализов, исследований коту Черныш в ВЦ "Комондор" </t>
  </si>
  <si>
    <t xml:space="preserve">Оплата за вет. услуги - прием врача, проведение исследований и анализов собаке Лорд в ВЦ "Комондор" </t>
  </si>
  <si>
    <t xml:space="preserve">Оплата за вет. услуги - прием врача, проведение анализов, лечение в стационаре собаки Грета в ВЦ "Комондор" </t>
  </si>
  <si>
    <t xml:space="preserve">Оплата за вет. услуги - анализы, исследования, лечение в стационаре кота Тимоши в ВЦ "Комондор" </t>
  </si>
  <si>
    <t xml:space="preserve">Оплата за вет. услуги - анализы, исследования, лечение в стационаре кота Мэд в ВЦ "Комондор" </t>
  </si>
  <si>
    <t>Оплата за вет. услуги - анализы, исследования, лечение в стационаре кота Тимоши в ВЦ "Комондор"</t>
  </si>
  <si>
    <t xml:space="preserve">Оплата за вет. услуги - анализы, исследования, хирургическая операция, лечение в стационаре кошки Люси в ВЦ "Комондор" </t>
  </si>
  <si>
    <t xml:space="preserve">Оплата за вет. услуги - анализы, исследования, лечение в стационаре кошки Жасмин в ВЦ "Комондор" </t>
  </si>
  <si>
    <t>Оплата труда сотрудников (3 человека), занятых в реализации программы, за ноябрь</t>
  </si>
  <si>
    <t>Оплата за вет. услуги - стерилизация кошек Дэйла, Лэйла, кастрация котов Васька, Куаркод, Фести в вет. клинике "Асвет" г. Одинцово</t>
  </si>
  <si>
    <t xml:space="preserve">Оплата за вет. услуги - стерилизация кошек Буся, Ряба, Кнопа, Жужа, Люся в клинике доктора Никонорова С.И. </t>
  </si>
  <si>
    <t xml:space="preserve">Оплата за вет. услуги - стерилизация собак Милка, Фрося, Лада в вет. клинике "Фауна" г. Москва </t>
  </si>
  <si>
    <t>Оплата за вет. услуги - стерилизация кошек Матильда, Бейлис, Амарула, Симка, Амаретта, Муся, Пуша, Омега в вет. клинике "Астин"</t>
  </si>
  <si>
    <t>Оплата за вет. услуги - стерилизация собак Люси, Понка, Джульетта, Несси, Майли в вет. клинике "Синица"р-н Кунцево</t>
  </si>
  <si>
    <t>Оплата за вет. услуги - стерилизация собак Кэсси, Лика, Феня, кастрацию собак Кай, Альбрус и котов Шериадан, Алтай в вет. клинике "Астин"</t>
  </si>
  <si>
    <t>Оплата за вет. услуги - стерилизация и стационарное содержание кошки Агата в вет. клинике "Домашний любимчик"</t>
  </si>
  <si>
    <t xml:space="preserve">Оплата за вет. услуги - стерилизация собак Кенди, Моня, Айрен, кастрация собак Багси, Джек, Маугли в вет. клинике "В добрые руки" </t>
  </si>
  <si>
    <t xml:space="preserve">Оплата за вет. услуги - стерилизация собак Симба, Майя, Айка, Луна, Тэра, кастрация собаки Арни в вет. клинике "В добрые руки" </t>
  </si>
  <si>
    <t>Оплата за вет. услуги - кастрацию собаки Самбо, стерилизацию кошек Ника и Лапа в вет. клинике "Ветмастер" г. Бронницы</t>
  </si>
  <si>
    <t>Оплата за вет. услуги - кастрацию кота Ярик, стерилизацию кошки Линда и собаки Ласка в вет. клинике "Ветмастер" г. Раменское</t>
  </si>
  <si>
    <t>Оплата за вет. услуги - стерилизация кошек Маруся, Нюра, Василиса, Дымка и собак Найда, Чара, Зита, Белка в клинике доктора Никонорова С.И.</t>
  </si>
  <si>
    <t>Оплата за вет. услуги - стерилизацию собак Снежа, Стрелка, Лиза, Герда, Симба, Ляля, Белка в вет. клинике "Ветмастер" г. Бронницы</t>
  </si>
  <si>
    <t>Оплата труда сотрудников (4 человека), занятых в реализации программы, за ноябрь</t>
  </si>
  <si>
    <t>Оплата труда сотрудников (2 человека), занятых в реализации программы, за ноябрь</t>
  </si>
  <si>
    <t>Оплата за услуги видеозаписи и видеомонтажа лекции</t>
  </si>
  <si>
    <t>Оплата за сувенирную продукцию</t>
  </si>
  <si>
    <t>Оплата за печатную продукцию</t>
  </si>
  <si>
    <t>Оплата за сантехнические и электроматериалы</t>
  </si>
  <si>
    <t>Оплата за право использования программы для ЭВМ "АС "Кабинет УЦ"</t>
  </si>
  <si>
    <t>Kristina Starkina</t>
  </si>
  <si>
    <t>Boris Petrov</t>
  </si>
  <si>
    <t>SERGEY SOTNIKOV</t>
  </si>
  <si>
    <t>ELENA KUPRIYANOVA</t>
  </si>
  <si>
    <t>EKATERINA KAPRALOVA</t>
  </si>
  <si>
    <t>NATALIJA GOLUBICKAJA</t>
  </si>
  <si>
    <t>INNA SHIROBOKOVA</t>
  </si>
  <si>
    <t>ELIZAVETA SOROKINA</t>
  </si>
  <si>
    <t>AKHATOVVAALBINA</t>
  </si>
  <si>
    <t>DAVLETSHIN TIMUR</t>
  </si>
  <si>
    <t>NIKITA DUBOVIK</t>
  </si>
  <si>
    <t>NATALIA DEMIDOVA</t>
  </si>
  <si>
    <t>DARYA BORISOVA</t>
  </si>
  <si>
    <t>TATYANA CHAKALOVA</t>
  </si>
  <si>
    <t>ANASTASIYA RAZUVAEVA</t>
  </si>
  <si>
    <t>ALEXSEI ILIN</t>
  </si>
  <si>
    <t>POPOVA KRISTINA</t>
  </si>
  <si>
    <t>MAKSIM KUZNETSOV</t>
  </si>
  <si>
    <t>ANDREY SOKOLOV</t>
  </si>
  <si>
    <t>DIANA VARDANYAN</t>
  </si>
  <si>
    <t>ANNA BURAKOVA</t>
  </si>
  <si>
    <t>SHEFER KARINA</t>
  </si>
  <si>
    <t>SERGEY</t>
  </si>
  <si>
    <t>EKATERINA GROMOVA</t>
  </si>
  <si>
    <t>IGOR BELOSOKHOV</t>
  </si>
  <si>
    <t>IVAN KAROPA</t>
  </si>
  <si>
    <t>E DAKHNOVSKAYA</t>
  </si>
  <si>
    <t>AFANASEV ILYA</t>
  </si>
  <si>
    <t>PAVEL RAKOVKY</t>
  </si>
  <si>
    <t>OL KOT</t>
  </si>
  <si>
    <t>ALINA IM</t>
  </si>
  <si>
    <t>ALEKS FILIPPOVICH</t>
  </si>
  <si>
    <t>JULIA MAKSIMOVA</t>
  </si>
  <si>
    <t>MADINA ABSATAROVA</t>
  </si>
  <si>
    <t>OLGA KHUSNUTDINOVA</t>
  </si>
  <si>
    <t>EVGENIA PETROVA</t>
  </si>
  <si>
    <t>ARSENII MIKHIREV</t>
  </si>
  <si>
    <t>ALEXANDRA ISKAKOVA</t>
  </si>
  <si>
    <t>EKATERINA PRASHKO</t>
  </si>
  <si>
    <t>ELIZAVETA SILOVA</t>
  </si>
  <si>
    <t>OLGA CHEKHUNOVA</t>
  </si>
  <si>
    <t>ZULFIYA DODOVA</t>
  </si>
  <si>
    <t>SERGEEVA ANNA</t>
  </si>
  <si>
    <t>IRINA LITVINOVA</t>
  </si>
  <si>
    <t>OXANA</t>
  </si>
  <si>
    <t>ARTEM GERASIMOV</t>
  </si>
  <si>
    <t>ALEKSANDR VAKHNIAK</t>
  </si>
  <si>
    <t>ELIZAVETA VERZILOVA</t>
  </si>
  <si>
    <t>YULIA SOLNTSEVA</t>
  </si>
  <si>
    <t>FILIPP DYAKOV</t>
  </si>
  <si>
    <t>ANSTASIYA RAZUVAEVA</t>
  </si>
  <si>
    <t>NATALIA POLYUSHKINA</t>
  </si>
  <si>
    <t>ZHANNA PODVALKOVA</t>
  </si>
  <si>
    <t>MAKSIM STAROV</t>
  </si>
  <si>
    <t>IRINA SNIGUR</t>
  </si>
  <si>
    <t>ALINA SOROKA</t>
  </si>
  <si>
    <t>ANDREY NIKIFOROV</t>
  </si>
  <si>
    <t>KRISTINA KHOLOPOVA</t>
  </si>
  <si>
    <t>OLGA PAUTOVA</t>
  </si>
  <si>
    <t>LIDIYA ALEKSEEVA</t>
  </si>
  <si>
    <t>LILIIA</t>
  </si>
  <si>
    <t>D K</t>
  </si>
  <si>
    <t>NATALYA STRIZHAK</t>
  </si>
  <si>
    <t>PATIMAT MAGOMEDOVA</t>
  </si>
  <si>
    <t>SANIYAT GASANOVA</t>
  </si>
  <si>
    <t>OLGA GARINA</t>
  </si>
  <si>
    <t>ELVIRA BILYALOVA</t>
  </si>
  <si>
    <t>BELOLIPETSKAYA ANASTASIA</t>
  </si>
  <si>
    <t>SERGEY VYSOTSKY</t>
  </si>
  <si>
    <t>LYUBOV SMIRNOVA</t>
  </si>
  <si>
    <t>ALEKSEY MESHKOV</t>
  </si>
  <si>
    <t>DMITRIY SHUMANEV</t>
  </si>
  <si>
    <t>ANTON KARABANOV</t>
  </si>
  <si>
    <t>ILIA VOLKOV</t>
  </si>
  <si>
    <t>YURIY SHVAYKO</t>
  </si>
  <si>
    <t>NATALYA FEDOROVA</t>
  </si>
  <si>
    <t>VERONIKA TUMANOVA</t>
  </si>
  <si>
    <t>DIANA ROSOMAKHA</t>
  </si>
  <si>
    <t>YULIYA NIKOLSKAYA</t>
  </si>
  <si>
    <t>E GASHIBYAZOVA</t>
  </si>
  <si>
    <t>ZHUKOVA ALEKSANDRINA</t>
  </si>
  <si>
    <t>DANIIL TIKHOLOZ</t>
  </si>
  <si>
    <t>DARYA PANKOVA</t>
  </si>
  <si>
    <t>LESCHINSKAYA E</t>
  </si>
  <si>
    <t>NIKITA SIMANOVSKIY</t>
  </si>
  <si>
    <t>EVGENIYA MALCHENOK</t>
  </si>
  <si>
    <t>ELENA PAVLOVA</t>
  </si>
  <si>
    <t>EKATERINA VELMAKINA</t>
  </si>
  <si>
    <t>AISTOV ALEXEY</t>
  </si>
  <si>
    <t>EVGENY KRYLATOV</t>
  </si>
  <si>
    <t>DARYA TRUBINA</t>
  </si>
  <si>
    <t>A VERETENNIKOV</t>
  </si>
  <si>
    <t>ALEKSANDRA GRIBKOVA</t>
  </si>
  <si>
    <t>EKATERINA GUBAREVA</t>
  </si>
  <si>
    <t>EVGENIYA SHILOVA</t>
  </si>
  <si>
    <t>IRINA IVCHENKO</t>
  </si>
  <si>
    <t>ALEKSANDR SHISHOV</t>
  </si>
  <si>
    <t>DMITRIY KHRUSTALEV</t>
  </si>
  <si>
    <t>DARYA PONOMAREVA</t>
  </si>
  <si>
    <t>POLINA</t>
  </si>
  <si>
    <t>EKATERINA DULINA</t>
  </si>
  <si>
    <t>KIRILL GLAZKOV</t>
  </si>
  <si>
    <t>VALENTINA MORGUNOVA</t>
  </si>
  <si>
    <t>NIKITA RUCHEV</t>
  </si>
  <si>
    <t>ANNA FOFANOVA</t>
  </si>
  <si>
    <t>INNA SEMICHEVA</t>
  </si>
  <si>
    <t>ANASTASIIA ZHUKOVA</t>
  </si>
  <si>
    <t>ELENA KOREPANOVA</t>
  </si>
  <si>
    <t>SVETLANA FADEEVA</t>
  </si>
  <si>
    <t>PODOPRIGORINA E</t>
  </si>
  <si>
    <t>MAKSIM GUDAKOV</t>
  </si>
  <si>
    <t>IRINA GRIGOROVICH</t>
  </si>
  <si>
    <t>OLGA HUNTER</t>
  </si>
  <si>
    <t>GULIEVA ANASTASIA</t>
  </si>
  <si>
    <t>AKIMOVA EVGENIYA</t>
  </si>
  <si>
    <t>MAXIM BORISKOV</t>
  </si>
  <si>
    <t>LEONID GUSEV</t>
  </si>
  <si>
    <t>EKATERINA BOCHAROVA</t>
  </si>
  <si>
    <t>MAMCHENKOVA</t>
  </si>
  <si>
    <t>ELENA MAIOROVA</t>
  </si>
  <si>
    <t>PAVLENKO ELENA</t>
  </si>
  <si>
    <t>VERA KURINA</t>
  </si>
  <si>
    <t>KOBA KACHARAVA</t>
  </si>
  <si>
    <t>ANNA VASILENKOVA</t>
  </si>
  <si>
    <t>BOLSHAKOVA NATALYA</t>
  </si>
  <si>
    <t>TATYANA STEPANOVA</t>
  </si>
  <si>
    <t>YULIYA KHAKHILEVA</t>
  </si>
  <si>
    <t>TUMANOVA VERONIKA</t>
  </si>
  <si>
    <t>KIRYL</t>
  </si>
  <si>
    <t>VAKKHOVA TATIANA</t>
  </si>
  <si>
    <t>CHIGLINTSEV YAROSLAV</t>
  </si>
  <si>
    <t>VIKTORIIA DOROKHOVA</t>
  </si>
  <si>
    <t>OLGA PLOTKINA</t>
  </si>
  <si>
    <t>Налоги от ФОТ за октябрь</t>
  </si>
  <si>
    <t>Остаток средств на 01.11.2021</t>
  </si>
  <si>
    <t>Общая сумма поступлений за ноябрь 2021г.</t>
  </si>
  <si>
    <t>Произведенные расходы за ноябрь 2021г.</t>
  </si>
  <si>
    <t>Остаток средств на 30.11.2021</t>
  </si>
  <si>
    <t>Абонентская плата за тариф "Лайт" сервиса "Где мои"</t>
  </si>
  <si>
    <t>Оплата труда АУП (координирование и развитие Фонда, бух. учет, 7 человек)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</si>
</sst>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2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5" fontId="16" fillId="4" borderId="4" xfId="0" applyNumberFormat="1" applyFont="1" applyFill="1" applyBorder="1" applyAlignment="1" applyProtection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4" fillId="2" borderId="2" xfId="0" applyFont="1" applyFill="1" applyBorder="1" applyProtection="1"/>
    <xf numFmtId="165" fontId="16" fillId="4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</xf>
    <xf numFmtId="4" fontId="18" fillId="5" borderId="17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65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 applyFill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5" xfId="0" applyNumberFormat="1" applyFill="1" applyBorder="1" applyAlignment="1" applyProtection="1">
      <alignment horizontal="center" wrapText="1"/>
    </xf>
    <xf numFmtId="165" fontId="16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0" fillId="0" borderId="4" xfId="0" applyFont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3" fillId="4" borderId="17" xfId="0" applyNumberFormat="1" applyFont="1" applyFill="1" applyBorder="1" applyAlignment="1" applyProtection="1">
      <alignment horizontal="center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0" fontId="26" fillId="2" borderId="3" xfId="0" applyFont="1" applyFill="1" applyBorder="1" applyAlignment="1" applyProtection="1">
      <alignment vertical="center"/>
    </xf>
    <xf numFmtId="4" fontId="17" fillId="4" borderId="4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165" fontId="13" fillId="4" borderId="19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3" fillId="0" borderId="4" xfId="0" applyFont="1" applyFill="1" applyBorder="1" applyProtection="1"/>
    <xf numFmtId="4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0" fontId="13" fillId="5" borderId="13" xfId="0" applyNumberFormat="1" applyFont="1" applyFill="1" applyBorder="1" applyAlignment="1" applyProtection="1">
      <alignment horizontal="left" vertical="center" wrapText="1"/>
    </xf>
    <xf numFmtId="4" fontId="13" fillId="5" borderId="13" xfId="0" applyNumberFormat="1" applyFont="1" applyFill="1" applyBorder="1" applyAlignment="1" applyProtection="1">
      <alignment horizontal="center" vertical="center" wrapText="1"/>
    </xf>
    <xf numFmtId="165" fontId="12" fillId="4" borderId="13" xfId="0" applyNumberFormat="1" applyFont="1" applyFill="1" applyBorder="1" applyAlignment="1" applyProtection="1">
      <alignment horizontal="center" vertical="center" wrapText="1"/>
    </xf>
    <xf numFmtId="4" fontId="12" fillId="4" borderId="13" xfId="0" applyNumberFormat="1" applyFont="1" applyFill="1" applyBorder="1" applyAlignment="1" applyProtection="1">
      <alignment horizontal="center" vertical="center" wrapText="1"/>
    </xf>
    <xf numFmtId="166" fontId="1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12" fillId="4" borderId="4" xfId="0" applyFont="1" applyFill="1" applyBorder="1" applyAlignment="1">
      <alignment vertical="center" wrapText="1"/>
    </xf>
    <xf numFmtId="0" fontId="24" fillId="0" borderId="4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8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166" fontId="13" fillId="4" borderId="20" xfId="0" applyNumberFormat="1" applyFont="1" applyFill="1" applyBorder="1" applyAlignment="1" applyProtection="1">
      <alignment horizontal="center" vertical="center" wrapText="1"/>
    </xf>
    <xf numFmtId="166" fontId="13" fillId="4" borderId="21" xfId="0" applyNumberFormat="1" applyFont="1" applyFill="1" applyBorder="1" applyAlignment="1" applyProtection="1">
      <alignment horizontal="center" vertical="center" wrapText="1"/>
    </xf>
    <xf numFmtId="166" fontId="13" fillId="4" borderId="22" xfId="0" applyNumberFormat="1" applyFont="1" applyFill="1" applyBorder="1" applyAlignment="1" applyProtection="1">
      <alignment horizontal="center" vertical="center" wrapText="1"/>
    </xf>
    <xf numFmtId="166" fontId="13" fillId="4" borderId="23" xfId="0" applyNumberFormat="1" applyFont="1" applyFill="1" applyBorder="1" applyAlignment="1" applyProtection="1">
      <alignment horizontal="center" vertical="center" wrapText="1"/>
    </xf>
    <xf numFmtId="166" fontId="13" fillId="4" borderId="24" xfId="0" applyNumberFormat="1" applyFont="1" applyFill="1" applyBorder="1" applyAlignment="1" applyProtection="1">
      <alignment horizontal="center" vertical="center" wrapText="1"/>
    </xf>
    <xf numFmtId="165" fontId="13" fillId="4" borderId="21" xfId="0" applyNumberFormat="1" applyFont="1" applyFill="1" applyBorder="1" applyAlignment="1" applyProtection="1">
      <alignment horizontal="center" vertical="center" wrapText="1"/>
    </xf>
    <xf numFmtId="165" fontId="13" fillId="4" borderId="25" xfId="0" applyNumberFormat="1" applyFont="1" applyFill="1" applyBorder="1" applyAlignment="1" applyProtection="1">
      <alignment horizontal="center" vertical="center" wrapText="1"/>
    </xf>
    <xf numFmtId="165" fontId="13" fillId="4" borderId="26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10" sqref="A10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3" t="s">
        <v>0</v>
      </c>
      <c r="C1" s="173"/>
    </row>
    <row r="2" spans="1:5" ht="18.75" x14ac:dyDescent="0.3">
      <c r="B2" s="173" t="s">
        <v>1</v>
      </c>
      <c r="C2" s="173"/>
    </row>
    <row r="3" spans="1:5" ht="18.75" x14ac:dyDescent="0.3">
      <c r="B3" s="46"/>
      <c r="C3" s="46"/>
    </row>
    <row r="4" spans="1:5" ht="18.75" x14ac:dyDescent="0.3">
      <c r="B4" s="176" t="s">
        <v>2</v>
      </c>
      <c r="C4" s="176"/>
    </row>
    <row r="5" spans="1:5" ht="18.75" x14ac:dyDescent="0.3">
      <c r="B5" s="176" t="s">
        <v>3</v>
      </c>
      <c r="C5" s="176"/>
    </row>
    <row r="6" spans="1:5" ht="18.75" x14ac:dyDescent="0.25">
      <c r="B6" s="177" t="s">
        <v>718</v>
      </c>
      <c r="C6" s="177"/>
    </row>
    <row r="7" spans="1:5" ht="15" customHeight="1" x14ac:dyDescent="0.25">
      <c r="B7" s="48"/>
      <c r="C7" s="48"/>
    </row>
    <row r="9" spans="1:5" ht="15" customHeight="1" x14ac:dyDescent="0.25">
      <c r="A9" s="174" t="s">
        <v>968</v>
      </c>
      <c r="B9" s="175"/>
      <c r="C9" s="57">
        <v>18352348.530000001</v>
      </c>
      <c r="E9" s="22"/>
    </row>
    <row r="10" spans="1:5" ht="15" customHeight="1" x14ac:dyDescent="0.25">
      <c r="C10" s="17"/>
      <c r="E10" s="22"/>
    </row>
    <row r="11" spans="1:5" ht="15" customHeight="1" x14ac:dyDescent="0.25">
      <c r="A11" s="174" t="s">
        <v>969</v>
      </c>
      <c r="B11" s="175"/>
      <c r="C11" s="58">
        <f>SUM(C12:C17)</f>
        <v>2989821.2699999996</v>
      </c>
    </row>
    <row r="12" spans="1:5" ht="15" customHeight="1" x14ac:dyDescent="0.25">
      <c r="A12" s="178" t="s">
        <v>4</v>
      </c>
      <c r="B12" s="179"/>
      <c r="C12" s="18">
        <f>CloudPayments!C979</f>
        <v>602988.28</v>
      </c>
    </row>
    <row r="13" spans="1:5" ht="15" customHeight="1" x14ac:dyDescent="0.25">
      <c r="A13" s="178" t="s">
        <v>5</v>
      </c>
      <c r="B13" s="179"/>
      <c r="C13" s="18">
        <f>PayPal!C12</f>
        <v>2885.36</v>
      </c>
    </row>
    <row r="14" spans="1:5" ht="15" customHeight="1" x14ac:dyDescent="0.25">
      <c r="A14" s="178" t="s">
        <v>402</v>
      </c>
      <c r="B14" s="179"/>
      <c r="C14" s="54">
        <f>ЮMoney!C18</f>
        <v>4733.6400000000003</v>
      </c>
    </row>
    <row r="15" spans="1:5" ht="15" customHeight="1" x14ac:dyDescent="0.25">
      <c r="A15" s="178" t="s">
        <v>6</v>
      </c>
      <c r="B15" s="179"/>
      <c r="C15" s="18">
        <f>Qiwi!C36</f>
        <v>960</v>
      </c>
    </row>
    <row r="16" spans="1:5" x14ac:dyDescent="0.25">
      <c r="A16" s="44" t="s">
        <v>7</v>
      </c>
      <c r="B16" s="45"/>
      <c r="C16" s="18">
        <f>Смс!C39</f>
        <v>11316.96</v>
      </c>
    </row>
    <row r="17" spans="1:5" ht="15" customHeight="1" x14ac:dyDescent="0.25">
      <c r="A17" s="8" t="s">
        <v>8</v>
      </c>
      <c r="B17" s="8"/>
      <c r="C17" s="18">
        <f>Сбербанк!B305</f>
        <v>2366937.0299999998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74" t="s">
        <v>970</v>
      </c>
      <c r="B19" s="175"/>
      <c r="C19" s="57">
        <f>SUM(C20:C27)</f>
        <v>2157121.69</v>
      </c>
    </row>
    <row r="20" spans="1:5" ht="15" customHeight="1" x14ac:dyDescent="0.25">
      <c r="A20" s="9" t="s">
        <v>9</v>
      </c>
      <c r="B20" s="10"/>
      <c r="C20" s="20">
        <f>Расходы!B11</f>
        <v>44091.3</v>
      </c>
    </row>
    <row r="21" spans="1:5" ht="15" customHeight="1" x14ac:dyDescent="0.25">
      <c r="A21" s="8" t="s">
        <v>10</v>
      </c>
      <c r="B21" s="11"/>
      <c r="C21" s="20">
        <f>Расходы!B32</f>
        <v>666279.5</v>
      </c>
    </row>
    <row r="22" spans="1:5" ht="44.25" customHeight="1" x14ac:dyDescent="0.25">
      <c r="A22" s="180" t="s">
        <v>400</v>
      </c>
      <c r="B22" s="181"/>
      <c r="C22" s="20">
        <f>Расходы!B51</f>
        <v>349512</v>
      </c>
    </row>
    <row r="23" spans="1:5" ht="16.5" customHeight="1" x14ac:dyDescent="0.25">
      <c r="A23" s="180" t="s">
        <v>43</v>
      </c>
      <c r="B23" s="181"/>
      <c r="C23" s="20">
        <f>Расходы!B55</f>
        <v>224200.72</v>
      </c>
    </row>
    <row r="24" spans="1:5" ht="29.25" customHeight="1" x14ac:dyDescent="0.25">
      <c r="A24" s="180" t="s">
        <v>410</v>
      </c>
      <c r="B24" s="181"/>
      <c r="C24" s="20">
        <f>Расходы!B61</f>
        <v>137070.39999999999</v>
      </c>
    </row>
    <row r="25" spans="1:5" ht="15" customHeight="1" x14ac:dyDescent="0.25">
      <c r="A25" s="180" t="s">
        <v>45</v>
      </c>
      <c r="B25" s="181"/>
      <c r="C25" s="20">
        <f>Расходы!B66</f>
        <v>129451.49</v>
      </c>
      <c r="D25" s="83"/>
    </row>
    <row r="26" spans="1:5" ht="15" customHeight="1" x14ac:dyDescent="0.25">
      <c r="A26" s="44" t="s">
        <v>438</v>
      </c>
      <c r="B26" s="47"/>
      <c r="C26" s="20">
        <f>Расходы!B71</f>
        <v>103245.6</v>
      </c>
      <c r="D26" s="83"/>
    </row>
    <row r="27" spans="1:5" ht="15" customHeight="1" x14ac:dyDescent="0.25">
      <c r="A27" s="8" t="s">
        <v>11</v>
      </c>
      <c r="B27" s="11"/>
      <c r="C27" s="20">
        <f>Расходы!B82</f>
        <v>503270.68</v>
      </c>
      <c r="D27" s="83"/>
    </row>
    <row r="28" spans="1:5" ht="15" customHeight="1" x14ac:dyDescent="0.25">
      <c r="C28" s="17"/>
      <c r="D28" s="83"/>
      <c r="E28" s="83"/>
    </row>
    <row r="29" spans="1:5" ht="15" customHeight="1" x14ac:dyDescent="0.25">
      <c r="A29" s="174" t="s">
        <v>971</v>
      </c>
      <c r="B29" s="175"/>
      <c r="C29" s="57">
        <f>C9+C11-C19</f>
        <v>19185048.109999999</v>
      </c>
      <c r="E29" s="22"/>
    </row>
    <row r="30" spans="1:5" ht="15" customHeight="1" x14ac:dyDescent="0.25">
      <c r="A30" s="32" t="s">
        <v>12</v>
      </c>
      <c r="B30" s="33"/>
      <c r="C30" s="94">
        <v>17240000</v>
      </c>
      <c r="E30" s="22"/>
    </row>
    <row r="31" spans="1:5" x14ac:dyDescent="0.25">
      <c r="C31" s="31"/>
    </row>
    <row r="32" spans="1:5" x14ac:dyDescent="0.25">
      <c r="E32" s="22"/>
    </row>
    <row r="33" spans="3:5" x14ac:dyDescent="0.25">
      <c r="C33" s="31"/>
    </row>
    <row r="34" spans="3:5" x14ac:dyDescent="0.25">
      <c r="E34" s="22"/>
    </row>
    <row r="35" spans="3:5" x14ac:dyDescent="0.25">
      <c r="C35" s="34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83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68" customWidth="1"/>
    <col min="4" max="209" width="8.85546875" customWidth="1"/>
  </cols>
  <sheetData>
    <row r="1" spans="1:3" ht="18.75" x14ac:dyDescent="0.3">
      <c r="B1" s="173" t="s">
        <v>0</v>
      </c>
      <c r="C1" s="173"/>
    </row>
    <row r="2" spans="1:3" ht="18.75" x14ac:dyDescent="0.3">
      <c r="B2" s="173" t="s">
        <v>1</v>
      </c>
      <c r="C2" s="173"/>
    </row>
    <row r="3" spans="1:3" ht="18.75" x14ac:dyDescent="0.3">
      <c r="B3" s="176"/>
      <c r="C3" s="176"/>
    </row>
    <row r="4" spans="1:3" ht="18.75" x14ac:dyDescent="0.3">
      <c r="A4" s="1" t="s">
        <v>13</v>
      </c>
      <c r="B4" s="176" t="s">
        <v>14</v>
      </c>
      <c r="C4" s="176"/>
    </row>
    <row r="5" spans="1:3" ht="18.75" x14ac:dyDescent="0.25">
      <c r="B5" s="177" t="s">
        <v>718</v>
      </c>
      <c r="C5" s="177"/>
    </row>
    <row r="6" spans="1:3" ht="15.75" x14ac:dyDescent="0.25">
      <c r="B6" s="3"/>
      <c r="C6" s="4"/>
    </row>
    <row r="8" spans="1:3" ht="15" customHeight="1" x14ac:dyDescent="0.25">
      <c r="A8" s="39" t="s">
        <v>15</v>
      </c>
      <c r="B8" s="7" t="s">
        <v>16</v>
      </c>
      <c r="C8" s="40" t="s">
        <v>17</v>
      </c>
    </row>
    <row r="9" spans="1:3" s="100" customFormat="1" ht="15" customHeight="1" x14ac:dyDescent="0.25">
      <c r="A9" s="153" t="s">
        <v>9</v>
      </c>
      <c r="B9" s="154"/>
      <c r="C9" s="155"/>
    </row>
    <row r="10" spans="1:3" s="100" customFormat="1" ht="15" customHeight="1" x14ac:dyDescent="0.25">
      <c r="A10" s="128">
        <v>44522</v>
      </c>
      <c r="B10" s="35">
        <v>44091.3</v>
      </c>
      <c r="C10" s="131" t="s">
        <v>799</v>
      </c>
    </row>
    <row r="11" spans="1:3" s="100" customFormat="1" ht="15" customHeight="1" x14ac:dyDescent="0.25">
      <c r="A11" s="55" t="s">
        <v>18</v>
      </c>
      <c r="B11" s="156">
        <f>B10</f>
        <v>44091.3</v>
      </c>
      <c r="C11" s="150"/>
    </row>
    <row r="12" spans="1:3" ht="15" customHeight="1" x14ac:dyDescent="0.25">
      <c r="A12" s="109" t="s">
        <v>10</v>
      </c>
      <c r="B12" s="110"/>
      <c r="C12" s="111"/>
    </row>
    <row r="13" spans="1:3" s="100" customFormat="1" ht="15.75" customHeight="1" x14ac:dyDescent="0.25">
      <c r="A13" s="190">
        <v>44511.807222222444</v>
      </c>
      <c r="B13" s="35">
        <v>1295</v>
      </c>
      <c r="C13" s="131" t="s">
        <v>800</v>
      </c>
    </row>
    <row r="14" spans="1:3" s="100" customFormat="1" ht="15.75" customHeight="1" x14ac:dyDescent="0.25">
      <c r="A14" s="191"/>
      <c r="B14" s="35">
        <v>1540</v>
      </c>
      <c r="C14" s="131" t="s">
        <v>801</v>
      </c>
    </row>
    <row r="15" spans="1:3" s="100" customFormat="1" ht="15.75" customHeight="1" x14ac:dyDescent="0.25">
      <c r="A15" s="191"/>
      <c r="B15" s="35">
        <v>2555</v>
      </c>
      <c r="C15" s="131" t="s">
        <v>802</v>
      </c>
    </row>
    <row r="16" spans="1:3" s="100" customFormat="1" ht="15.75" customHeight="1" x14ac:dyDescent="0.25">
      <c r="A16" s="191"/>
      <c r="B16" s="35">
        <v>3100</v>
      </c>
      <c r="C16" s="131" t="s">
        <v>803</v>
      </c>
    </row>
    <row r="17" spans="1:3" s="100" customFormat="1" ht="15.75" customHeight="1" x14ac:dyDescent="0.25">
      <c r="A17" s="191"/>
      <c r="B17" s="35">
        <v>6220</v>
      </c>
      <c r="C17" s="131" t="s">
        <v>804</v>
      </c>
    </row>
    <row r="18" spans="1:3" s="100" customFormat="1" ht="15.75" customHeight="1" x14ac:dyDescent="0.25">
      <c r="A18" s="191"/>
      <c r="B18" s="35">
        <v>7494.5</v>
      </c>
      <c r="C18" s="131" t="s">
        <v>805</v>
      </c>
    </row>
    <row r="19" spans="1:3" s="100" customFormat="1" ht="15.75" customHeight="1" x14ac:dyDescent="0.25">
      <c r="A19" s="191"/>
      <c r="B19" s="35">
        <v>11110</v>
      </c>
      <c r="C19" s="131" t="s">
        <v>806</v>
      </c>
    </row>
    <row r="20" spans="1:3" s="100" customFormat="1" ht="15.75" customHeight="1" x14ac:dyDescent="0.25">
      <c r="A20" s="191"/>
      <c r="B20" s="35">
        <v>22195</v>
      </c>
      <c r="C20" s="131" t="s">
        <v>807</v>
      </c>
    </row>
    <row r="21" spans="1:3" s="100" customFormat="1" ht="15.75" customHeight="1" x14ac:dyDescent="0.25">
      <c r="A21" s="191"/>
      <c r="B21" s="35">
        <v>29800</v>
      </c>
      <c r="C21" s="131" t="s">
        <v>808</v>
      </c>
    </row>
    <row r="22" spans="1:3" s="100" customFormat="1" ht="15.75" customHeight="1" x14ac:dyDescent="0.25">
      <c r="A22" s="191"/>
      <c r="B22" s="35">
        <v>33310</v>
      </c>
      <c r="C22" s="131" t="s">
        <v>808</v>
      </c>
    </row>
    <row r="23" spans="1:3" s="100" customFormat="1" ht="15.75" customHeight="1" x14ac:dyDescent="0.25">
      <c r="A23" s="191"/>
      <c r="B23" s="35">
        <v>39510</v>
      </c>
      <c r="C23" s="131" t="s">
        <v>808</v>
      </c>
    </row>
    <row r="24" spans="1:3" s="100" customFormat="1" ht="15.75" customHeight="1" x14ac:dyDescent="0.25">
      <c r="A24" s="191"/>
      <c r="B24" s="35">
        <v>42850</v>
      </c>
      <c r="C24" s="131" t="s">
        <v>808</v>
      </c>
    </row>
    <row r="25" spans="1:3" s="100" customFormat="1" ht="15.75" customHeight="1" x14ac:dyDescent="0.25">
      <c r="A25" s="191"/>
      <c r="B25" s="35">
        <v>45810</v>
      </c>
      <c r="C25" s="131" t="s">
        <v>808</v>
      </c>
    </row>
    <row r="26" spans="1:3" s="100" customFormat="1" ht="15.75" customHeight="1" x14ac:dyDescent="0.25">
      <c r="A26" s="191"/>
      <c r="B26" s="35">
        <v>57105</v>
      </c>
      <c r="C26" s="131" t="s">
        <v>809</v>
      </c>
    </row>
    <row r="27" spans="1:3" s="100" customFormat="1" ht="15.75" customHeight="1" x14ac:dyDescent="0.25">
      <c r="A27" s="191"/>
      <c r="B27" s="35">
        <v>57475</v>
      </c>
      <c r="C27" s="131" t="s">
        <v>810</v>
      </c>
    </row>
    <row r="28" spans="1:3" s="100" customFormat="1" ht="15.75" customHeight="1" x14ac:dyDescent="0.25">
      <c r="A28" s="191"/>
      <c r="B28" s="35">
        <v>61820</v>
      </c>
      <c r="C28" s="131" t="s">
        <v>811</v>
      </c>
    </row>
    <row r="29" spans="1:3" s="100" customFormat="1" ht="15.75" customHeight="1" x14ac:dyDescent="0.25">
      <c r="A29" s="191"/>
      <c r="B29" s="35">
        <v>62930</v>
      </c>
      <c r="C29" s="131" t="s">
        <v>812</v>
      </c>
    </row>
    <row r="30" spans="1:3" s="100" customFormat="1" ht="15.75" customHeight="1" x14ac:dyDescent="0.25">
      <c r="A30" s="191"/>
      <c r="B30" s="35">
        <v>82790</v>
      </c>
      <c r="C30" s="131" t="s">
        <v>808</v>
      </c>
    </row>
    <row r="31" spans="1:3" s="100" customFormat="1" ht="15.75" customHeight="1" x14ac:dyDescent="0.25">
      <c r="A31" s="192"/>
      <c r="B31" s="35">
        <v>97370</v>
      </c>
      <c r="C31" s="131" t="s">
        <v>808</v>
      </c>
    </row>
    <row r="32" spans="1:3" ht="15" customHeight="1" x14ac:dyDescent="0.25">
      <c r="A32" s="146" t="s">
        <v>18</v>
      </c>
      <c r="B32" s="147">
        <f>SUM(B13:B31)</f>
        <v>666279.5</v>
      </c>
      <c r="C32" s="148"/>
    </row>
    <row r="33" spans="1:3" ht="15" customHeight="1" x14ac:dyDescent="0.25">
      <c r="A33" s="102" t="s">
        <v>400</v>
      </c>
      <c r="B33" s="103"/>
      <c r="C33" s="117"/>
    </row>
    <row r="34" spans="1:3" s="100" customFormat="1" ht="15" customHeight="1" x14ac:dyDescent="0.25">
      <c r="A34" s="151">
        <v>44511</v>
      </c>
      <c r="B34" s="140">
        <v>17000</v>
      </c>
      <c r="C34" s="152" t="s">
        <v>829</v>
      </c>
    </row>
    <row r="35" spans="1:3" s="100" customFormat="1" ht="15" customHeight="1" x14ac:dyDescent="0.25">
      <c r="A35" s="151">
        <v>44512.87466435181</v>
      </c>
      <c r="B35" s="140">
        <v>10000</v>
      </c>
      <c r="C35" s="152" t="s">
        <v>814</v>
      </c>
    </row>
    <row r="36" spans="1:3" s="100" customFormat="1" ht="15" customHeight="1" x14ac:dyDescent="0.25">
      <c r="A36" s="75">
        <v>44512.735729166772</v>
      </c>
      <c r="B36" s="35">
        <v>14915</v>
      </c>
      <c r="C36" s="131" t="s">
        <v>815</v>
      </c>
    </row>
    <row r="37" spans="1:3" s="100" customFormat="1" ht="15" customHeight="1" x14ac:dyDescent="0.25">
      <c r="A37" s="75">
        <v>44512.691041666549</v>
      </c>
      <c r="B37" s="35">
        <v>18000</v>
      </c>
      <c r="C37" s="131" t="s">
        <v>816</v>
      </c>
    </row>
    <row r="38" spans="1:3" s="100" customFormat="1" ht="15" customHeight="1" x14ac:dyDescent="0.25">
      <c r="A38" s="75">
        <v>44512.722650462762</v>
      </c>
      <c r="B38" s="35">
        <v>22880</v>
      </c>
      <c r="C38" s="131" t="s">
        <v>817</v>
      </c>
    </row>
    <row r="39" spans="1:3" s="100" customFormat="1" ht="15" customHeight="1" x14ac:dyDescent="0.25">
      <c r="A39" s="75">
        <v>44512.696932870429</v>
      </c>
      <c r="B39" s="35">
        <v>24400</v>
      </c>
      <c r="C39" s="131" t="s">
        <v>818</v>
      </c>
    </row>
    <row r="40" spans="1:3" s="100" customFormat="1" ht="15" customHeight="1" x14ac:dyDescent="0.25">
      <c r="A40" s="75">
        <v>44512.719131944235</v>
      </c>
      <c r="B40" s="35">
        <v>25520</v>
      </c>
      <c r="C40" s="131" t="s">
        <v>819</v>
      </c>
    </row>
    <row r="41" spans="1:3" s="100" customFormat="1" ht="15" customHeight="1" x14ac:dyDescent="0.25">
      <c r="A41" s="75">
        <v>44513.050775462762</v>
      </c>
      <c r="B41" s="35">
        <v>4900</v>
      </c>
      <c r="C41" s="131" t="s">
        <v>820</v>
      </c>
    </row>
    <row r="42" spans="1:3" s="100" customFormat="1" ht="15" customHeight="1" x14ac:dyDescent="0.25">
      <c r="A42" s="75">
        <v>44513.048958333209</v>
      </c>
      <c r="B42" s="35">
        <v>22500</v>
      </c>
      <c r="C42" s="131" t="s">
        <v>821</v>
      </c>
    </row>
    <row r="43" spans="1:3" s="100" customFormat="1" ht="15" customHeight="1" x14ac:dyDescent="0.25">
      <c r="A43" s="75">
        <v>44518</v>
      </c>
      <c r="B43" s="35">
        <v>17000</v>
      </c>
      <c r="C43" s="131" t="s">
        <v>829</v>
      </c>
    </row>
    <row r="44" spans="1:3" s="100" customFormat="1" ht="15" customHeight="1" x14ac:dyDescent="0.25">
      <c r="A44" s="75">
        <v>44524.758553240914</v>
      </c>
      <c r="B44" s="35">
        <v>25500</v>
      </c>
      <c r="C44" s="131" t="s">
        <v>822</v>
      </c>
    </row>
    <row r="45" spans="1:3" s="100" customFormat="1" ht="15" customHeight="1" x14ac:dyDescent="0.25">
      <c r="A45" s="75">
        <v>44530.865150462836</v>
      </c>
      <c r="B45" s="35">
        <v>8000</v>
      </c>
      <c r="C45" s="131" t="s">
        <v>823</v>
      </c>
    </row>
    <row r="46" spans="1:3" s="100" customFormat="1" ht="15" customHeight="1" x14ac:dyDescent="0.25">
      <c r="A46" s="75">
        <v>44530.868402777705</v>
      </c>
      <c r="B46" s="35">
        <v>9000</v>
      </c>
      <c r="C46" s="131" t="s">
        <v>824</v>
      </c>
    </row>
    <row r="47" spans="1:3" s="100" customFormat="1" ht="15" customHeight="1" x14ac:dyDescent="0.25">
      <c r="A47" s="75">
        <v>44530.881527777761</v>
      </c>
      <c r="B47" s="35">
        <v>22860</v>
      </c>
      <c r="C47" s="131" t="s">
        <v>825</v>
      </c>
    </row>
    <row r="48" spans="1:3" s="100" customFormat="1" ht="15" customHeight="1" x14ac:dyDescent="0.25">
      <c r="A48" s="75">
        <v>44530.865590277594</v>
      </c>
      <c r="B48" s="35">
        <v>40000</v>
      </c>
      <c r="C48" s="131" t="s">
        <v>826</v>
      </c>
    </row>
    <row r="49" spans="1:3" s="100" customFormat="1" ht="15" customHeight="1" x14ac:dyDescent="0.25">
      <c r="A49" s="189">
        <v>44501</v>
      </c>
      <c r="B49" s="35">
        <v>53907</v>
      </c>
      <c r="C49" s="131" t="s">
        <v>813</v>
      </c>
    </row>
    <row r="50" spans="1:3" s="100" customFormat="1" ht="15" customHeight="1" x14ac:dyDescent="0.25">
      <c r="A50" s="187"/>
      <c r="B50" s="35">
        <v>13130</v>
      </c>
      <c r="C50" s="131" t="s">
        <v>967</v>
      </c>
    </row>
    <row r="51" spans="1:3" s="29" customFormat="1" ht="15" customHeight="1" x14ac:dyDescent="0.25">
      <c r="A51" s="113" t="s">
        <v>18</v>
      </c>
      <c r="B51" s="112">
        <f>SUM(B34:B50)</f>
        <v>349512</v>
      </c>
      <c r="C51" s="114"/>
    </row>
    <row r="52" spans="1:3" s="29" customFormat="1" ht="15" customHeight="1" x14ac:dyDescent="0.25">
      <c r="A52" s="106" t="s">
        <v>44</v>
      </c>
      <c r="B52" s="107"/>
      <c r="C52" s="108"/>
    </row>
    <row r="53" spans="1:3" s="29" customFormat="1" ht="15" customHeight="1" x14ac:dyDescent="0.25">
      <c r="A53" s="75">
        <v>44512</v>
      </c>
      <c r="B53" s="166">
        <v>223588</v>
      </c>
      <c r="C53" s="165" t="s">
        <v>832</v>
      </c>
    </row>
    <row r="54" spans="1:3" s="29" customFormat="1" ht="15" customHeight="1" x14ac:dyDescent="0.25">
      <c r="A54" s="151">
        <v>44522</v>
      </c>
      <c r="B54" s="140">
        <v>612.72</v>
      </c>
      <c r="C54" s="152" t="s">
        <v>639</v>
      </c>
    </row>
    <row r="55" spans="1:3" s="29" customFormat="1" ht="15" customHeight="1" x14ac:dyDescent="0.25">
      <c r="A55" s="123"/>
      <c r="B55" s="125">
        <f>SUM(B53:B54)</f>
        <v>224200.72</v>
      </c>
      <c r="C55" s="124"/>
    </row>
    <row r="56" spans="1:3" s="29" customFormat="1" ht="15" customHeight="1" x14ac:dyDescent="0.25">
      <c r="A56" s="41" t="s">
        <v>410</v>
      </c>
      <c r="B56" s="42"/>
      <c r="C56" s="43"/>
    </row>
    <row r="57" spans="1:3" s="29" customFormat="1" ht="15" customHeight="1" x14ac:dyDescent="0.25">
      <c r="A57" s="158">
        <v>44510</v>
      </c>
      <c r="B57" s="157">
        <v>33500</v>
      </c>
      <c r="C57" s="152" t="s">
        <v>830</v>
      </c>
    </row>
    <row r="58" spans="1:3" s="29" customFormat="1" ht="15" customHeight="1" x14ac:dyDescent="0.25">
      <c r="A58" s="151">
        <v>44517</v>
      </c>
      <c r="B58" s="157">
        <v>4332</v>
      </c>
      <c r="C58" s="152" t="s">
        <v>830</v>
      </c>
    </row>
    <row r="59" spans="1:3" s="29" customFormat="1" ht="15" customHeight="1" x14ac:dyDescent="0.25">
      <c r="A59" s="186">
        <v>44501</v>
      </c>
      <c r="B59" s="140">
        <v>80614</v>
      </c>
      <c r="C59" s="124" t="s">
        <v>827</v>
      </c>
    </row>
    <row r="60" spans="1:3" s="29" customFormat="1" ht="15" customHeight="1" x14ac:dyDescent="0.25">
      <c r="A60" s="187"/>
      <c r="B60" s="140">
        <v>18624.400000000001</v>
      </c>
      <c r="C60" s="131" t="s">
        <v>967</v>
      </c>
    </row>
    <row r="61" spans="1:3" s="95" customFormat="1" ht="15.75" customHeight="1" x14ac:dyDescent="0.25">
      <c r="A61" s="113" t="s">
        <v>18</v>
      </c>
      <c r="B61" s="112">
        <f>SUM(B57:B60)</f>
        <v>137070.39999999999</v>
      </c>
      <c r="C61" s="105"/>
    </row>
    <row r="62" spans="1:3" ht="15" customHeight="1" x14ac:dyDescent="0.25">
      <c r="A62" s="106" t="s">
        <v>45</v>
      </c>
      <c r="B62" s="106"/>
      <c r="C62" s="106"/>
    </row>
    <row r="63" spans="1:3" s="100" customFormat="1" ht="15" customHeight="1" x14ac:dyDescent="0.25">
      <c r="A63" s="151">
        <v>44512</v>
      </c>
      <c r="B63" s="140">
        <v>1000</v>
      </c>
      <c r="C63" s="171" t="s">
        <v>972</v>
      </c>
    </row>
    <row r="64" spans="1:3" s="100" customFormat="1" ht="15" customHeight="1" x14ac:dyDescent="0.25">
      <c r="A64" s="188">
        <v>44501</v>
      </c>
      <c r="B64" s="134">
        <v>103537.82</v>
      </c>
      <c r="C64" s="133" t="s">
        <v>828</v>
      </c>
    </row>
    <row r="65" spans="1:3" s="100" customFormat="1" ht="15" customHeight="1" x14ac:dyDescent="0.25">
      <c r="A65" s="184"/>
      <c r="B65" s="163">
        <v>24913.67</v>
      </c>
      <c r="C65" s="131" t="s">
        <v>967</v>
      </c>
    </row>
    <row r="66" spans="1:3" ht="15" customHeight="1" x14ac:dyDescent="0.25">
      <c r="A66" s="87" t="s">
        <v>18</v>
      </c>
      <c r="B66" s="66">
        <f>SUM(B63:B65)</f>
        <v>129451.49</v>
      </c>
      <c r="C66" s="67"/>
    </row>
    <row r="67" spans="1:3" s="96" customFormat="1" ht="15" customHeight="1" x14ac:dyDescent="0.25">
      <c r="A67" s="61" t="s">
        <v>437</v>
      </c>
      <c r="B67" s="62"/>
      <c r="C67" s="63"/>
    </row>
    <row r="68" spans="1:3" s="99" customFormat="1" ht="15" customHeight="1" x14ac:dyDescent="0.25">
      <c r="A68" s="158">
        <v>44512</v>
      </c>
      <c r="B68" s="157">
        <v>8000</v>
      </c>
      <c r="C68" s="152" t="s">
        <v>831</v>
      </c>
    </row>
    <row r="69" spans="1:3" s="99" customFormat="1" ht="15" customHeight="1" x14ac:dyDescent="0.25">
      <c r="A69" s="182">
        <v>44501</v>
      </c>
      <c r="B69" s="101">
        <v>80095.600000000006</v>
      </c>
      <c r="C69" s="122" t="s">
        <v>828</v>
      </c>
    </row>
    <row r="70" spans="1:3" s="99" customFormat="1" ht="15" customHeight="1" x14ac:dyDescent="0.25">
      <c r="A70" s="185"/>
      <c r="B70" s="164">
        <v>15150</v>
      </c>
      <c r="C70" s="131" t="s">
        <v>967</v>
      </c>
    </row>
    <row r="71" spans="1:3" ht="15" customHeight="1" x14ac:dyDescent="0.25">
      <c r="A71" s="56" t="s">
        <v>18</v>
      </c>
      <c r="B71" s="112">
        <f>B68+B69+B70</f>
        <v>103245.6</v>
      </c>
      <c r="C71" s="105"/>
    </row>
    <row r="72" spans="1:3" ht="15" customHeight="1" x14ac:dyDescent="0.25">
      <c r="A72" s="109" t="s">
        <v>11</v>
      </c>
      <c r="B72" s="50"/>
      <c r="C72" s="111"/>
    </row>
    <row r="73" spans="1:3" x14ac:dyDescent="0.25">
      <c r="A73" s="182">
        <v>44501</v>
      </c>
      <c r="B73" s="116">
        <v>500</v>
      </c>
      <c r="C73" s="119" t="s">
        <v>359</v>
      </c>
    </row>
    <row r="74" spans="1:3" x14ac:dyDescent="0.25">
      <c r="A74" s="183"/>
      <c r="B74" s="116">
        <v>29311.67</v>
      </c>
      <c r="C74" s="119" t="s">
        <v>96</v>
      </c>
    </row>
    <row r="75" spans="1:3" s="100" customFormat="1" x14ac:dyDescent="0.25">
      <c r="A75" s="183"/>
      <c r="B75" s="116">
        <v>795</v>
      </c>
      <c r="C75" s="119" t="s">
        <v>660</v>
      </c>
    </row>
    <row r="76" spans="1:3" s="100" customFormat="1" x14ac:dyDescent="0.25">
      <c r="A76" s="183"/>
      <c r="B76" s="116">
        <v>67130</v>
      </c>
      <c r="C76" s="119" t="s">
        <v>638</v>
      </c>
    </row>
    <row r="77" spans="1:3" s="100" customFormat="1" x14ac:dyDescent="0.25">
      <c r="A77" s="183"/>
      <c r="B77" s="116">
        <v>3000</v>
      </c>
      <c r="C77" s="119" t="s">
        <v>833</v>
      </c>
    </row>
    <row r="78" spans="1:3" x14ac:dyDescent="0.25">
      <c r="A78" s="183"/>
      <c r="B78" s="121">
        <v>326517.88</v>
      </c>
      <c r="C78" s="118" t="s">
        <v>973</v>
      </c>
    </row>
    <row r="79" spans="1:3" s="100" customFormat="1" x14ac:dyDescent="0.25">
      <c r="A79" s="183"/>
      <c r="B79" s="121">
        <v>69469</v>
      </c>
      <c r="C79" s="131" t="s">
        <v>967</v>
      </c>
    </row>
    <row r="80" spans="1:3" s="100" customFormat="1" x14ac:dyDescent="0.25">
      <c r="A80" s="183"/>
      <c r="B80" s="121">
        <v>500</v>
      </c>
      <c r="C80" s="119" t="s">
        <v>709</v>
      </c>
    </row>
    <row r="81" spans="1:3" x14ac:dyDescent="0.25">
      <c r="A81" s="184"/>
      <c r="B81" s="116">
        <v>6047.13</v>
      </c>
      <c r="C81" s="119" t="s">
        <v>95</v>
      </c>
    </row>
    <row r="82" spans="1:3" x14ac:dyDescent="0.25">
      <c r="A82" s="71" t="s">
        <v>18</v>
      </c>
      <c r="B82" s="82">
        <f>SUM(B73:B81)</f>
        <v>503270.68</v>
      </c>
      <c r="C82" s="72"/>
    </row>
    <row r="83" spans="1:3" x14ac:dyDescent="0.25">
      <c r="A83" s="88" t="s">
        <v>42</v>
      </c>
      <c r="B83" s="49">
        <f>B32+B51+B55+B61+B66+B71+B82+B11</f>
        <v>2157121.69</v>
      </c>
      <c r="C83" s="60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11">
    <mergeCell ref="A73:A81"/>
    <mergeCell ref="B1:C1"/>
    <mergeCell ref="B2:C2"/>
    <mergeCell ref="B3:C3"/>
    <mergeCell ref="B4:C4"/>
    <mergeCell ref="B5:C5"/>
    <mergeCell ref="A69:A70"/>
    <mergeCell ref="A59:A60"/>
    <mergeCell ref="A64:A65"/>
    <mergeCell ref="A49:A50"/>
    <mergeCell ref="A13:A31"/>
  </mergeCells>
  <conditionalFormatting sqref="C61 C81 C73">
    <cfRule type="containsText" dxfId="17" priority="307" operator="containsText" text="стерилизация">
      <formula>NOT(ISERROR(SEARCH("стерилизация",C61)))</formula>
    </cfRule>
    <cfRule type="containsText" dxfId="16" priority="308" operator="containsText" text="стерилизация">
      <formula>NOT(ISERROR(SEARCH("стерилизация",C61)))</formula>
    </cfRule>
    <cfRule type="containsText" dxfId="15" priority="309" operator="containsText" text="лечение">
      <formula>NOT(ISERROR(SEARCH("лечение",C61)))</formula>
    </cfRule>
  </conditionalFormatting>
  <conditionalFormatting sqref="C55">
    <cfRule type="containsText" dxfId="14" priority="184" operator="containsText" text="стерилизация">
      <formula>NOT(ISERROR(SEARCH("стерилизация",C55)))</formula>
    </cfRule>
    <cfRule type="containsText" dxfId="13" priority="185" operator="containsText" text="стерилизация">
      <formula>NOT(ISERROR(SEARCH("стерилизация",C55)))</formula>
    </cfRule>
    <cfRule type="containsText" dxfId="12" priority="186" operator="containsText" text="лечение">
      <formula>NOT(ISERROR(SEARCH("лечение",C55)))</formula>
    </cfRule>
  </conditionalFormatting>
  <conditionalFormatting sqref="C78 C80">
    <cfRule type="containsText" dxfId="11" priority="70" operator="containsText" text="стерилизация">
      <formula>NOT(ISERROR(SEARCH("стерилизация",C78)))</formula>
    </cfRule>
    <cfRule type="containsText" dxfId="10" priority="71" operator="containsText" text="стерилизация">
      <formula>NOT(ISERROR(SEARCH("стерилизация",C78)))</formula>
    </cfRule>
    <cfRule type="containsText" dxfId="9" priority="72" operator="containsText" text="лечение">
      <formula>NOT(ISERROR(SEARCH("лечение",C78)))</formula>
    </cfRule>
  </conditionalFormatting>
  <conditionalFormatting sqref="C74">
    <cfRule type="containsText" dxfId="8" priority="31" operator="containsText" text="стерилизация">
      <formula>NOT(ISERROR(SEARCH("стерилизация",C74)))</formula>
    </cfRule>
    <cfRule type="containsText" dxfId="7" priority="32" operator="containsText" text="стерилизация">
      <formula>NOT(ISERROR(SEARCH("стерилизация",C74)))</formula>
    </cfRule>
    <cfRule type="containsText" dxfId="6" priority="33" operator="containsText" text="лечение">
      <formula>NOT(ISERROR(SEARCH("лечение",C74)))</formula>
    </cfRule>
  </conditionalFormatting>
  <conditionalFormatting sqref="C75:C77">
    <cfRule type="containsText" dxfId="5" priority="4" operator="containsText" text="стерилизация">
      <formula>NOT(ISERROR(SEARCH("стерилизация",C75)))</formula>
    </cfRule>
    <cfRule type="containsText" dxfId="4" priority="5" operator="containsText" text="стерилизация">
      <formula>NOT(ISERROR(SEARCH("стерилизация",C75)))</formula>
    </cfRule>
    <cfRule type="containsText" dxfId="3" priority="6" operator="containsText" text="лечение">
      <formula>NOT(ISERROR(SEARCH("лечение",C75)))</formula>
    </cfRule>
  </conditionalFormatting>
  <conditionalFormatting sqref="C63">
    <cfRule type="containsText" dxfId="2" priority="1" operator="containsText" text="стерилизация">
      <formula>NOT(ISERROR(SEARCH("стерилизация",C63)))</formula>
    </cfRule>
    <cfRule type="containsText" dxfId="1" priority="2" operator="containsText" text="стерилизация">
      <formula>NOT(ISERROR(SEARCH("стерилизация",C63)))</formula>
    </cfRule>
    <cfRule type="containsText" dxfId="0" priority="3" operator="containsText" text="лечение">
      <formula>NOT(ISERROR(SEARCH("лечение",C63)))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84"/>
  <sheetViews>
    <sheetView showGridLines="0" topLeftCell="A970" zoomScaleNormal="10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69" customWidth="1"/>
    <col min="4" max="4" width="31.85546875" style="6" customWidth="1"/>
    <col min="5" max="5" width="58.7109375" customWidth="1"/>
    <col min="6" max="252" width="8.85546875" customWidth="1"/>
  </cols>
  <sheetData>
    <row r="1" spans="1:5" ht="18.75" x14ac:dyDescent="0.3">
      <c r="C1" s="195" t="s">
        <v>0</v>
      </c>
      <c r="D1" s="195"/>
      <c r="E1" s="195"/>
    </row>
    <row r="2" spans="1:5" ht="18.75" x14ac:dyDescent="0.3">
      <c r="C2" s="195" t="s">
        <v>1</v>
      </c>
      <c r="D2" s="195"/>
      <c r="E2" s="195"/>
    </row>
    <row r="3" spans="1:5" ht="18" customHeight="1" x14ac:dyDescent="0.3">
      <c r="C3" s="68"/>
      <c r="D3" s="53"/>
    </row>
    <row r="4" spans="1:5" ht="18.75" x14ac:dyDescent="0.25">
      <c r="C4" s="196" t="s">
        <v>19</v>
      </c>
      <c r="D4" s="196"/>
      <c r="E4" s="196"/>
    </row>
    <row r="5" spans="1:5" ht="18.75" x14ac:dyDescent="0.25">
      <c r="C5" s="196" t="s">
        <v>20</v>
      </c>
      <c r="D5" s="196"/>
      <c r="E5" s="196"/>
    </row>
    <row r="6" spans="1:5" ht="18.75" x14ac:dyDescent="0.3">
      <c r="C6" s="197" t="s">
        <v>718</v>
      </c>
      <c r="D6" s="197"/>
      <c r="E6" s="197"/>
    </row>
    <row r="8" spans="1:5" ht="30" x14ac:dyDescent="0.25">
      <c r="A8" s="23" t="s">
        <v>21</v>
      </c>
      <c r="B8" s="24" t="s">
        <v>22</v>
      </c>
      <c r="C8" s="24" t="s">
        <v>16</v>
      </c>
      <c r="D8" s="28" t="s">
        <v>23</v>
      </c>
      <c r="E8" s="14" t="s">
        <v>17</v>
      </c>
    </row>
    <row r="9" spans="1:5" s="100" customFormat="1" x14ac:dyDescent="0.25">
      <c r="A9" s="37">
        <v>44498.042164351849</v>
      </c>
      <c r="B9" s="37">
        <v>44501</v>
      </c>
      <c r="C9" s="73">
        <v>500</v>
      </c>
      <c r="D9" s="38" t="s">
        <v>331</v>
      </c>
      <c r="E9" s="141" t="s">
        <v>24</v>
      </c>
    </row>
    <row r="10" spans="1:5" s="100" customFormat="1" x14ac:dyDescent="0.25">
      <c r="A10" s="37">
        <v>44498.134409722225</v>
      </c>
      <c r="B10" s="37">
        <v>44501</v>
      </c>
      <c r="C10" s="73">
        <v>300</v>
      </c>
      <c r="D10" s="38"/>
      <c r="E10" s="141" t="s">
        <v>24</v>
      </c>
    </row>
    <row r="11" spans="1:5" s="100" customFormat="1" x14ac:dyDescent="0.25">
      <c r="A11" s="37">
        <v>44498.379710648151</v>
      </c>
      <c r="B11" s="37">
        <v>44501</v>
      </c>
      <c r="C11" s="73">
        <v>100</v>
      </c>
      <c r="D11" s="38" t="s">
        <v>473</v>
      </c>
      <c r="E11" s="141" t="s">
        <v>24</v>
      </c>
    </row>
    <row r="12" spans="1:5" s="100" customFormat="1" x14ac:dyDescent="0.25">
      <c r="A12" s="37">
        <v>44498.419953703706</v>
      </c>
      <c r="B12" s="37">
        <v>44501</v>
      </c>
      <c r="C12" s="73">
        <v>100</v>
      </c>
      <c r="D12" s="38" t="s">
        <v>332</v>
      </c>
      <c r="E12" s="141" t="s">
        <v>24</v>
      </c>
    </row>
    <row r="13" spans="1:5" s="100" customFormat="1" x14ac:dyDescent="0.25">
      <c r="A13" s="37">
        <v>44498.425266203703</v>
      </c>
      <c r="B13" s="37">
        <v>44501</v>
      </c>
      <c r="C13" s="73">
        <v>100</v>
      </c>
      <c r="D13" s="38" t="s">
        <v>637</v>
      </c>
      <c r="E13" s="141" t="s">
        <v>24</v>
      </c>
    </row>
    <row r="14" spans="1:5" s="100" customFormat="1" x14ac:dyDescent="0.25">
      <c r="A14" s="37">
        <v>44498.524699074071</v>
      </c>
      <c r="B14" s="37">
        <v>44501</v>
      </c>
      <c r="C14" s="73">
        <v>100</v>
      </c>
      <c r="D14" s="38"/>
      <c r="E14" s="141" t="s">
        <v>24</v>
      </c>
    </row>
    <row r="15" spans="1:5" s="100" customFormat="1" x14ac:dyDescent="0.25">
      <c r="A15" s="37">
        <v>44498.543206018519</v>
      </c>
      <c r="B15" s="37">
        <v>44501</v>
      </c>
      <c r="C15" s="73">
        <v>500</v>
      </c>
      <c r="D15" s="38" t="s">
        <v>579</v>
      </c>
      <c r="E15" s="141" t="s">
        <v>24</v>
      </c>
    </row>
    <row r="16" spans="1:5" s="100" customFormat="1" x14ac:dyDescent="0.25">
      <c r="A16" s="37">
        <v>44498.543379629627</v>
      </c>
      <c r="B16" s="37">
        <v>44501</v>
      </c>
      <c r="C16" s="73">
        <v>4000</v>
      </c>
      <c r="D16" s="38"/>
      <c r="E16" s="141" t="s">
        <v>24</v>
      </c>
    </row>
    <row r="17" spans="1:5" s="100" customFormat="1" x14ac:dyDescent="0.25">
      <c r="A17" s="37">
        <v>44498.557152777779</v>
      </c>
      <c r="B17" s="37">
        <v>44501</v>
      </c>
      <c r="C17" s="73">
        <v>300</v>
      </c>
      <c r="D17" s="38" t="s">
        <v>580</v>
      </c>
      <c r="E17" s="141" t="s">
        <v>24</v>
      </c>
    </row>
    <row r="18" spans="1:5" s="100" customFormat="1" x14ac:dyDescent="0.25">
      <c r="A18" s="37">
        <v>44498.605092592596</v>
      </c>
      <c r="B18" s="37">
        <v>44501</v>
      </c>
      <c r="C18" s="73">
        <v>100</v>
      </c>
      <c r="D18" s="38" t="s">
        <v>360</v>
      </c>
      <c r="E18" s="141" t="s">
        <v>24</v>
      </c>
    </row>
    <row r="19" spans="1:5" s="100" customFormat="1" x14ac:dyDescent="0.25">
      <c r="A19" s="37">
        <v>44498.654953703706</v>
      </c>
      <c r="B19" s="37">
        <v>44501</v>
      </c>
      <c r="C19" s="73">
        <v>1000</v>
      </c>
      <c r="D19" s="38" t="s">
        <v>664</v>
      </c>
      <c r="E19" s="141" t="s">
        <v>24</v>
      </c>
    </row>
    <row r="20" spans="1:5" s="100" customFormat="1" x14ac:dyDescent="0.25">
      <c r="A20" s="37">
        <v>44498.699108796296</v>
      </c>
      <c r="B20" s="37">
        <v>44501</v>
      </c>
      <c r="C20" s="73">
        <v>3000</v>
      </c>
      <c r="D20" s="38" t="s">
        <v>282</v>
      </c>
      <c r="E20" s="141" t="s">
        <v>24</v>
      </c>
    </row>
    <row r="21" spans="1:5" s="100" customFormat="1" x14ac:dyDescent="0.25">
      <c r="A21" s="37">
        <v>44498.768252314818</v>
      </c>
      <c r="B21" s="37">
        <v>44501</v>
      </c>
      <c r="C21" s="73">
        <v>300</v>
      </c>
      <c r="D21" s="38" t="s">
        <v>556</v>
      </c>
      <c r="E21" s="141" t="s">
        <v>24</v>
      </c>
    </row>
    <row r="22" spans="1:5" s="100" customFormat="1" x14ac:dyDescent="0.25">
      <c r="A22" s="37">
        <v>44498.770243055558</v>
      </c>
      <c r="B22" s="37">
        <v>44501</v>
      </c>
      <c r="C22" s="73">
        <v>300</v>
      </c>
      <c r="D22" s="38"/>
      <c r="E22" s="141" t="s">
        <v>24</v>
      </c>
    </row>
    <row r="23" spans="1:5" s="100" customFormat="1" x14ac:dyDescent="0.25">
      <c r="A23" s="37">
        <v>44498.772280092591</v>
      </c>
      <c r="B23" s="37">
        <v>44501</v>
      </c>
      <c r="C23" s="73">
        <v>500</v>
      </c>
      <c r="D23" s="38"/>
      <c r="E23" s="141" t="s">
        <v>24</v>
      </c>
    </row>
    <row r="24" spans="1:5" s="100" customFormat="1" x14ac:dyDescent="0.25">
      <c r="A24" s="37">
        <v>44498.777314814812</v>
      </c>
      <c r="B24" s="37">
        <v>44501</v>
      </c>
      <c r="C24" s="73">
        <v>60</v>
      </c>
      <c r="D24" s="38" t="s">
        <v>703</v>
      </c>
      <c r="E24" s="141" t="s">
        <v>24</v>
      </c>
    </row>
    <row r="25" spans="1:5" s="100" customFormat="1" x14ac:dyDescent="0.25">
      <c r="A25" s="37">
        <v>44498.781782407408</v>
      </c>
      <c r="B25" s="37">
        <v>44501</v>
      </c>
      <c r="C25" s="73">
        <v>1000</v>
      </c>
      <c r="D25" s="38" t="s">
        <v>628</v>
      </c>
      <c r="E25" s="141" t="s">
        <v>24</v>
      </c>
    </row>
    <row r="26" spans="1:5" s="100" customFormat="1" x14ac:dyDescent="0.25">
      <c r="A26" s="37">
        <v>44498.837314814817</v>
      </c>
      <c r="B26" s="37">
        <v>44501</v>
      </c>
      <c r="C26" s="73">
        <v>1000</v>
      </c>
      <c r="D26" s="38" t="s">
        <v>704</v>
      </c>
      <c r="E26" s="141" t="s">
        <v>24</v>
      </c>
    </row>
    <row r="27" spans="1:5" s="100" customFormat="1" x14ac:dyDescent="0.25">
      <c r="A27" s="37">
        <v>44498.864687499998</v>
      </c>
      <c r="B27" s="37">
        <v>44501</v>
      </c>
      <c r="C27" s="73">
        <v>300</v>
      </c>
      <c r="D27" s="38"/>
      <c r="E27" s="141" t="s">
        <v>24</v>
      </c>
    </row>
    <row r="28" spans="1:5" s="100" customFormat="1" x14ac:dyDescent="0.25">
      <c r="A28" s="37">
        <v>44498.869247685187</v>
      </c>
      <c r="B28" s="37">
        <v>44501</v>
      </c>
      <c r="C28" s="73">
        <v>1000</v>
      </c>
      <c r="D28" s="38" t="s">
        <v>670</v>
      </c>
      <c r="E28" s="141" t="s">
        <v>24</v>
      </c>
    </row>
    <row r="29" spans="1:5" s="100" customFormat="1" x14ac:dyDescent="0.25">
      <c r="A29" s="37">
        <v>44498.895671296297</v>
      </c>
      <c r="B29" s="37">
        <v>44501</v>
      </c>
      <c r="C29" s="73">
        <v>500</v>
      </c>
      <c r="D29" s="38" t="s">
        <v>705</v>
      </c>
      <c r="E29" s="141" t="s">
        <v>24</v>
      </c>
    </row>
    <row r="30" spans="1:5" s="100" customFormat="1" x14ac:dyDescent="0.25">
      <c r="A30" s="37">
        <v>44499.010509259257</v>
      </c>
      <c r="B30" s="37">
        <v>44501</v>
      </c>
      <c r="C30" s="73">
        <v>300</v>
      </c>
      <c r="D30" s="38"/>
      <c r="E30" s="141" t="s">
        <v>24</v>
      </c>
    </row>
    <row r="31" spans="1:5" s="100" customFormat="1" x14ac:dyDescent="0.25">
      <c r="A31" s="37">
        <v>44499.125810185185</v>
      </c>
      <c r="B31" s="37">
        <v>44501</v>
      </c>
      <c r="C31" s="73">
        <v>500</v>
      </c>
      <c r="D31" s="38" t="s">
        <v>706</v>
      </c>
      <c r="E31" s="141" t="s">
        <v>24</v>
      </c>
    </row>
    <row r="32" spans="1:5" s="100" customFormat="1" x14ac:dyDescent="0.25">
      <c r="A32" s="37">
        <v>44499.396944444445</v>
      </c>
      <c r="B32" s="37">
        <v>44501</v>
      </c>
      <c r="C32" s="73">
        <v>100</v>
      </c>
      <c r="D32" s="38"/>
      <c r="E32" s="141" t="s">
        <v>24</v>
      </c>
    </row>
    <row r="33" spans="1:5" s="100" customFormat="1" x14ac:dyDescent="0.25">
      <c r="A33" s="37">
        <v>44499.413761574076</v>
      </c>
      <c r="B33" s="37">
        <v>44501</v>
      </c>
      <c r="C33" s="73">
        <v>1000</v>
      </c>
      <c r="D33" s="38" t="s">
        <v>707</v>
      </c>
      <c r="E33" s="141" t="s">
        <v>24</v>
      </c>
    </row>
    <row r="34" spans="1:5" s="100" customFormat="1" x14ac:dyDescent="0.25">
      <c r="A34" s="37">
        <v>44499.414166666669</v>
      </c>
      <c r="B34" s="37">
        <v>44501</v>
      </c>
      <c r="C34" s="73">
        <v>1000</v>
      </c>
      <c r="D34" s="38" t="s">
        <v>708</v>
      </c>
      <c r="E34" s="141" t="s">
        <v>24</v>
      </c>
    </row>
    <row r="35" spans="1:5" s="100" customFormat="1" x14ac:dyDescent="0.25">
      <c r="A35" s="37">
        <v>44499.418680555558</v>
      </c>
      <c r="B35" s="37">
        <v>44501</v>
      </c>
      <c r="C35" s="73">
        <v>100</v>
      </c>
      <c r="D35" s="38"/>
      <c r="E35" s="141" t="s">
        <v>24</v>
      </c>
    </row>
    <row r="36" spans="1:5" s="100" customFormat="1" x14ac:dyDescent="0.25">
      <c r="A36" s="37">
        <v>44499.425034722219</v>
      </c>
      <c r="B36" s="37">
        <v>44501</v>
      </c>
      <c r="C36" s="73">
        <v>1000</v>
      </c>
      <c r="D36" s="38" t="s">
        <v>527</v>
      </c>
      <c r="E36" s="141" t="s">
        <v>24</v>
      </c>
    </row>
    <row r="37" spans="1:5" s="100" customFormat="1" x14ac:dyDescent="0.25">
      <c r="A37" s="37">
        <v>44499.443078703705</v>
      </c>
      <c r="B37" s="37">
        <v>44501</v>
      </c>
      <c r="C37" s="73">
        <v>100</v>
      </c>
      <c r="D37" s="38"/>
      <c r="E37" s="141" t="s">
        <v>24</v>
      </c>
    </row>
    <row r="38" spans="1:5" s="100" customFormat="1" x14ac:dyDescent="0.25">
      <c r="A38" s="37">
        <v>44499.446550925924</v>
      </c>
      <c r="B38" s="37">
        <v>44501</v>
      </c>
      <c r="C38" s="73">
        <v>500</v>
      </c>
      <c r="D38" s="38" t="s">
        <v>479</v>
      </c>
      <c r="E38" s="141" t="s">
        <v>24</v>
      </c>
    </row>
    <row r="39" spans="1:5" s="100" customFormat="1" x14ac:dyDescent="0.25">
      <c r="A39" s="37">
        <v>44499.451898148145</v>
      </c>
      <c r="B39" s="37">
        <v>44501</v>
      </c>
      <c r="C39" s="73">
        <v>500</v>
      </c>
      <c r="D39" s="38" t="s">
        <v>275</v>
      </c>
      <c r="E39" s="141" t="s">
        <v>24</v>
      </c>
    </row>
    <row r="40" spans="1:5" s="100" customFormat="1" x14ac:dyDescent="0.25">
      <c r="A40" s="37">
        <v>44499.461099537039</v>
      </c>
      <c r="B40" s="37">
        <v>44501</v>
      </c>
      <c r="C40" s="73">
        <v>1000</v>
      </c>
      <c r="D40" s="38" t="s">
        <v>494</v>
      </c>
      <c r="E40" s="141" t="s">
        <v>24</v>
      </c>
    </row>
    <row r="41" spans="1:5" s="100" customFormat="1" x14ac:dyDescent="0.25">
      <c r="A41" s="37">
        <v>44499.49827546296</v>
      </c>
      <c r="B41" s="37">
        <v>44501</v>
      </c>
      <c r="C41" s="73">
        <v>100</v>
      </c>
      <c r="D41" s="38"/>
      <c r="E41" s="141" t="s">
        <v>24</v>
      </c>
    </row>
    <row r="42" spans="1:5" s="100" customFormat="1" x14ac:dyDescent="0.25">
      <c r="A42" s="37">
        <v>44499.51966435185</v>
      </c>
      <c r="B42" s="37">
        <v>44501</v>
      </c>
      <c r="C42" s="73">
        <v>100</v>
      </c>
      <c r="D42" s="38"/>
      <c r="E42" s="141" t="s">
        <v>24</v>
      </c>
    </row>
    <row r="43" spans="1:5" s="100" customFormat="1" x14ac:dyDescent="0.25">
      <c r="A43" s="37">
        <v>44499.552430555559</v>
      </c>
      <c r="B43" s="37">
        <v>44501</v>
      </c>
      <c r="C43" s="73">
        <v>100</v>
      </c>
      <c r="D43" s="38"/>
      <c r="E43" s="141" t="s">
        <v>24</v>
      </c>
    </row>
    <row r="44" spans="1:5" s="100" customFormat="1" x14ac:dyDescent="0.25">
      <c r="A44" s="37">
        <v>44499.560439814813</v>
      </c>
      <c r="B44" s="37">
        <v>44501</v>
      </c>
      <c r="C44" s="73">
        <v>4000</v>
      </c>
      <c r="D44" s="38" t="s">
        <v>453</v>
      </c>
      <c r="E44" s="141" t="s">
        <v>24</v>
      </c>
    </row>
    <row r="45" spans="1:5" s="100" customFormat="1" x14ac:dyDescent="0.25">
      <c r="A45" s="37">
        <v>44499.611168981479</v>
      </c>
      <c r="B45" s="37">
        <v>44501</v>
      </c>
      <c r="C45" s="73">
        <v>200</v>
      </c>
      <c r="D45" s="38" t="s">
        <v>631</v>
      </c>
      <c r="E45" s="141" t="s">
        <v>24</v>
      </c>
    </row>
    <row r="46" spans="1:5" s="100" customFormat="1" x14ac:dyDescent="0.25">
      <c r="A46" s="37">
        <v>44499.617986111109</v>
      </c>
      <c r="B46" s="37">
        <v>44501</v>
      </c>
      <c r="C46" s="73">
        <v>500</v>
      </c>
      <c r="D46" s="38" t="s">
        <v>524</v>
      </c>
      <c r="E46" s="141" t="s">
        <v>24</v>
      </c>
    </row>
    <row r="47" spans="1:5" s="100" customFormat="1" x14ac:dyDescent="0.25">
      <c r="A47" s="37">
        <v>44499.624189814815</v>
      </c>
      <c r="B47" s="37">
        <v>44501</v>
      </c>
      <c r="C47" s="73">
        <v>1000</v>
      </c>
      <c r="D47" s="38" t="s">
        <v>396</v>
      </c>
      <c r="E47" s="141" t="s">
        <v>24</v>
      </c>
    </row>
    <row r="48" spans="1:5" s="100" customFormat="1" x14ac:dyDescent="0.25">
      <c r="A48" s="37">
        <v>44499.66265046296</v>
      </c>
      <c r="B48" s="37">
        <v>44501</v>
      </c>
      <c r="C48" s="73">
        <v>250</v>
      </c>
      <c r="D48" s="38" t="s">
        <v>462</v>
      </c>
      <c r="E48" s="141" t="s">
        <v>24</v>
      </c>
    </row>
    <row r="49" spans="1:5" s="100" customFormat="1" x14ac:dyDescent="0.25">
      <c r="A49" s="37">
        <v>44499.689780092594</v>
      </c>
      <c r="B49" s="37">
        <v>44501</v>
      </c>
      <c r="C49" s="73">
        <v>200</v>
      </c>
      <c r="D49" s="38" t="s">
        <v>276</v>
      </c>
      <c r="E49" s="141" t="s">
        <v>24</v>
      </c>
    </row>
    <row r="50" spans="1:5" s="100" customFormat="1" x14ac:dyDescent="0.25">
      <c r="A50" s="37">
        <v>44499.713888888888</v>
      </c>
      <c r="B50" s="37">
        <v>44501</v>
      </c>
      <c r="C50" s="73">
        <v>300</v>
      </c>
      <c r="D50" s="38" t="s">
        <v>384</v>
      </c>
      <c r="E50" s="141" t="s">
        <v>24</v>
      </c>
    </row>
    <row r="51" spans="1:5" s="100" customFormat="1" x14ac:dyDescent="0.25">
      <c r="A51" s="37">
        <v>44499.740185185183</v>
      </c>
      <c r="B51" s="37">
        <v>44501</v>
      </c>
      <c r="C51" s="73">
        <v>100</v>
      </c>
      <c r="D51" s="38"/>
      <c r="E51" s="141" t="s">
        <v>24</v>
      </c>
    </row>
    <row r="52" spans="1:5" s="100" customFormat="1" x14ac:dyDescent="0.25">
      <c r="A52" s="37">
        <v>44499.74291666667</v>
      </c>
      <c r="B52" s="37">
        <v>44501</v>
      </c>
      <c r="C52" s="73">
        <v>500</v>
      </c>
      <c r="D52" s="38" t="s">
        <v>277</v>
      </c>
      <c r="E52" s="141" t="s">
        <v>24</v>
      </c>
    </row>
    <row r="53" spans="1:5" s="100" customFormat="1" x14ac:dyDescent="0.25">
      <c r="A53" s="37">
        <v>44499.746655092589</v>
      </c>
      <c r="B53" s="37">
        <v>44501</v>
      </c>
      <c r="C53" s="73">
        <v>100</v>
      </c>
      <c r="D53" s="38"/>
      <c r="E53" s="141" t="s">
        <v>24</v>
      </c>
    </row>
    <row r="54" spans="1:5" s="100" customFormat="1" x14ac:dyDescent="0.25">
      <c r="A54" s="37">
        <v>44499.749490740738</v>
      </c>
      <c r="B54" s="37">
        <v>44501</v>
      </c>
      <c r="C54" s="73">
        <v>300</v>
      </c>
      <c r="D54" s="38" t="s">
        <v>632</v>
      </c>
      <c r="E54" s="141" t="s">
        <v>24</v>
      </c>
    </row>
    <row r="55" spans="1:5" s="100" customFormat="1" x14ac:dyDescent="0.25">
      <c r="A55" s="37">
        <v>44499.757060185184</v>
      </c>
      <c r="B55" s="37">
        <v>44501</v>
      </c>
      <c r="C55" s="73">
        <v>200</v>
      </c>
      <c r="D55" s="38" t="s">
        <v>278</v>
      </c>
      <c r="E55" s="141" t="s">
        <v>24</v>
      </c>
    </row>
    <row r="56" spans="1:5" s="100" customFormat="1" x14ac:dyDescent="0.25">
      <c r="A56" s="37">
        <v>44499.768506944441</v>
      </c>
      <c r="B56" s="37">
        <v>44501</v>
      </c>
      <c r="C56" s="73">
        <v>200</v>
      </c>
      <c r="D56" s="38" t="s">
        <v>632</v>
      </c>
      <c r="E56" s="141" t="s">
        <v>24</v>
      </c>
    </row>
    <row r="57" spans="1:5" s="100" customFormat="1" x14ac:dyDescent="0.25">
      <c r="A57" s="37">
        <v>44499.815046296295</v>
      </c>
      <c r="B57" s="37">
        <v>44501</v>
      </c>
      <c r="C57" s="73">
        <v>1000</v>
      </c>
      <c r="D57" s="38" t="s">
        <v>273</v>
      </c>
      <c r="E57" s="141" t="s">
        <v>24</v>
      </c>
    </row>
    <row r="58" spans="1:5" s="100" customFormat="1" x14ac:dyDescent="0.25">
      <c r="A58" s="37">
        <v>44499.819374999999</v>
      </c>
      <c r="B58" s="37">
        <v>44501</v>
      </c>
      <c r="C58" s="73">
        <v>100</v>
      </c>
      <c r="D58" s="38"/>
      <c r="E58" s="141" t="s">
        <v>24</v>
      </c>
    </row>
    <row r="59" spans="1:5" s="100" customFormat="1" x14ac:dyDescent="0.25">
      <c r="A59" s="37">
        <v>44499.874548611115</v>
      </c>
      <c r="B59" s="37">
        <v>44501</v>
      </c>
      <c r="C59" s="73">
        <v>100</v>
      </c>
      <c r="D59" s="38" t="s">
        <v>279</v>
      </c>
      <c r="E59" s="141" t="s">
        <v>24</v>
      </c>
    </row>
    <row r="60" spans="1:5" s="100" customFormat="1" x14ac:dyDescent="0.25">
      <c r="A60" s="37">
        <v>44499.888333333336</v>
      </c>
      <c r="B60" s="37">
        <v>44501</v>
      </c>
      <c r="C60" s="73">
        <v>1000</v>
      </c>
      <c r="D60" s="38"/>
      <c r="E60" s="141" t="s">
        <v>24</v>
      </c>
    </row>
    <row r="61" spans="1:5" s="100" customFormat="1" x14ac:dyDescent="0.25">
      <c r="A61" s="37">
        <v>44499.950648148151</v>
      </c>
      <c r="B61" s="37">
        <v>44501</v>
      </c>
      <c r="C61" s="73">
        <v>500</v>
      </c>
      <c r="D61" s="38" t="s">
        <v>633</v>
      </c>
      <c r="E61" s="141" t="s">
        <v>24</v>
      </c>
    </row>
    <row r="62" spans="1:5" s="100" customFormat="1" x14ac:dyDescent="0.25">
      <c r="A62" s="37">
        <v>44499.956724537034</v>
      </c>
      <c r="B62" s="37">
        <v>44501</v>
      </c>
      <c r="C62" s="73">
        <v>100</v>
      </c>
      <c r="D62" s="38" t="s">
        <v>454</v>
      </c>
      <c r="E62" s="141" t="s">
        <v>24</v>
      </c>
    </row>
    <row r="63" spans="1:5" s="100" customFormat="1" x14ac:dyDescent="0.25">
      <c r="A63" s="37">
        <v>44499.987523148149</v>
      </c>
      <c r="B63" s="37">
        <v>44501</v>
      </c>
      <c r="C63" s="73">
        <v>500</v>
      </c>
      <c r="D63" s="38" t="s">
        <v>480</v>
      </c>
      <c r="E63" s="141" t="s">
        <v>24</v>
      </c>
    </row>
    <row r="64" spans="1:5" s="100" customFormat="1" x14ac:dyDescent="0.25">
      <c r="A64" s="37">
        <v>44500.284756944442</v>
      </c>
      <c r="B64" s="37">
        <v>44501</v>
      </c>
      <c r="C64" s="73">
        <v>500</v>
      </c>
      <c r="D64" s="38"/>
      <c r="E64" s="141" t="s">
        <v>24</v>
      </c>
    </row>
    <row r="65" spans="1:5" s="100" customFormat="1" x14ac:dyDescent="0.25">
      <c r="A65" s="37">
        <v>44500.436608796299</v>
      </c>
      <c r="B65" s="37">
        <v>44501</v>
      </c>
      <c r="C65" s="73">
        <v>3000</v>
      </c>
      <c r="D65" s="38" t="s">
        <v>620</v>
      </c>
      <c r="E65" s="141" t="s">
        <v>24</v>
      </c>
    </row>
    <row r="66" spans="1:5" s="100" customFormat="1" x14ac:dyDescent="0.25">
      <c r="A66" s="37">
        <v>44500.459965277776</v>
      </c>
      <c r="B66" s="37">
        <v>44501</v>
      </c>
      <c r="C66" s="73">
        <v>300</v>
      </c>
      <c r="D66" s="38" t="s">
        <v>556</v>
      </c>
      <c r="E66" s="141" t="s">
        <v>24</v>
      </c>
    </row>
    <row r="67" spans="1:5" s="100" customFormat="1" x14ac:dyDescent="0.25">
      <c r="A67" s="37">
        <v>44500.494583333333</v>
      </c>
      <c r="B67" s="37">
        <v>44501</v>
      </c>
      <c r="C67" s="73">
        <v>300</v>
      </c>
      <c r="D67" s="38"/>
      <c r="E67" s="141" t="s">
        <v>24</v>
      </c>
    </row>
    <row r="68" spans="1:5" s="100" customFormat="1" x14ac:dyDescent="0.25">
      <c r="A68" s="37">
        <v>44500.506689814814</v>
      </c>
      <c r="B68" s="37">
        <v>44501</v>
      </c>
      <c r="C68" s="73">
        <v>10</v>
      </c>
      <c r="D68" s="38" t="s">
        <v>280</v>
      </c>
      <c r="E68" s="141" t="s">
        <v>24</v>
      </c>
    </row>
    <row r="69" spans="1:5" s="100" customFormat="1" x14ac:dyDescent="0.25">
      <c r="A69" s="37">
        <v>44500.521319444444</v>
      </c>
      <c r="B69" s="37">
        <v>44501</v>
      </c>
      <c r="C69" s="73">
        <v>500</v>
      </c>
      <c r="D69" s="38"/>
      <c r="E69" s="141" t="s">
        <v>24</v>
      </c>
    </row>
    <row r="70" spans="1:5" s="100" customFormat="1" x14ac:dyDescent="0.25">
      <c r="A70" s="37">
        <v>44500.587395833332</v>
      </c>
      <c r="B70" s="37">
        <v>44501</v>
      </c>
      <c r="C70" s="73">
        <v>2200</v>
      </c>
      <c r="D70" s="38" t="s">
        <v>541</v>
      </c>
      <c r="E70" s="141" t="s">
        <v>24</v>
      </c>
    </row>
    <row r="71" spans="1:5" s="100" customFormat="1" x14ac:dyDescent="0.25">
      <c r="A71" s="37">
        <v>44500.667210648149</v>
      </c>
      <c r="B71" s="37">
        <v>44501</v>
      </c>
      <c r="C71" s="73">
        <v>100</v>
      </c>
      <c r="D71" s="38" t="s">
        <v>578</v>
      </c>
      <c r="E71" s="141" t="s">
        <v>24</v>
      </c>
    </row>
    <row r="72" spans="1:5" s="100" customFormat="1" x14ac:dyDescent="0.25">
      <c r="A72" s="37">
        <v>44500.730486111112</v>
      </c>
      <c r="B72" s="37">
        <v>44501</v>
      </c>
      <c r="C72" s="73">
        <v>1000</v>
      </c>
      <c r="D72" s="38" t="s">
        <v>485</v>
      </c>
      <c r="E72" s="141" t="s">
        <v>24</v>
      </c>
    </row>
    <row r="73" spans="1:5" s="100" customFormat="1" x14ac:dyDescent="0.25">
      <c r="A73" s="37">
        <v>44500.763124999998</v>
      </c>
      <c r="B73" s="37">
        <v>44501</v>
      </c>
      <c r="C73" s="73">
        <v>3000</v>
      </c>
      <c r="D73" s="38" t="s">
        <v>634</v>
      </c>
      <c r="E73" s="141" t="s">
        <v>24</v>
      </c>
    </row>
    <row r="74" spans="1:5" s="100" customFormat="1" x14ac:dyDescent="0.25">
      <c r="A74" s="37">
        <v>44500.819166666668</v>
      </c>
      <c r="B74" s="37">
        <v>44501</v>
      </c>
      <c r="C74" s="73">
        <v>500</v>
      </c>
      <c r="D74" s="38"/>
      <c r="E74" s="141" t="s">
        <v>24</v>
      </c>
    </row>
    <row r="75" spans="1:5" s="100" customFormat="1" x14ac:dyDescent="0.25">
      <c r="A75" s="37">
        <v>44500.856817129628</v>
      </c>
      <c r="B75" s="37">
        <v>44501</v>
      </c>
      <c r="C75" s="73">
        <v>100</v>
      </c>
      <c r="D75" s="38" t="s">
        <v>281</v>
      </c>
      <c r="E75" s="141" t="s">
        <v>24</v>
      </c>
    </row>
    <row r="76" spans="1:5" s="100" customFormat="1" x14ac:dyDescent="0.25">
      <c r="A76" s="37">
        <v>44500.866747685184</v>
      </c>
      <c r="B76" s="37">
        <v>44501</v>
      </c>
      <c r="C76" s="73">
        <v>1000</v>
      </c>
      <c r="D76" s="38" t="s">
        <v>635</v>
      </c>
      <c r="E76" s="141" t="s">
        <v>24</v>
      </c>
    </row>
    <row r="77" spans="1:5" s="100" customFormat="1" x14ac:dyDescent="0.25">
      <c r="A77" s="37">
        <v>44500.905011574076</v>
      </c>
      <c r="B77" s="37">
        <v>44501</v>
      </c>
      <c r="C77" s="73">
        <v>300</v>
      </c>
      <c r="D77" s="38" t="s">
        <v>539</v>
      </c>
      <c r="E77" s="141" t="s">
        <v>24</v>
      </c>
    </row>
    <row r="78" spans="1:5" s="100" customFormat="1" x14ac:dyDescent="0.25">
      <c r="A78" s="37">
        <v>44500.921793981484</v>
      </c>
      <c r="B78" s="37">
        <v>44501</v>
      </c>
      <c r="C78" s="73">
        <v>2000</v>
      </c>
      <c r="D78" s="38" t="s">
        <v>282</v>
      </c>
      <c r="E78" s="141" t="s">
        <v>24</v>
      </c>
    </row>
    <row r="79" spans="1:5" s="100" customFormat="1" x14ac:dyDescent="0.25">
      <c r="A79" s="37">
        <v>44500.978148148148</v>
      </c>
      <c r="B79" s="37">
        <v>44501</v>
      </c>
      <c r="C79" s="73">
        <v>300</v>
      </c>
      <c r="D79" s="38" t="s">
        <v>636</v>
      </c>
      <c r="E79" s="141" t="s">
        <v>24</v>
      </c>
    </row>
    <row r="80" spans="1:5" s="100" customFormat="1" x14ac:dyDescent="0.25">
      <c r="A80" s="37">
        <v>44500.98128472222</v>
      </c>
      <c r="B80" s="37">
        <v>44501</v>
      </c>
      <c r="C80" s="73">
        <v>1000</v>
      </c>
      <c r="D80" s="38" t="s">
        <v>283</v>
      </c>
      <c r="E80" s="141" t="s">
        <v>24</v>
      </c>
    </row>
    <row r="81" spans="1:5" s="100" customFormat="1" x14ac:dyDescent="0.25">
      <c r="A81" s="37">
        <v>44501.031666666669</v>
      </c>
      <c r="B81" s="37">
        <v>44502</v>
      </c>
      <c r="C81" s="73">
        <v>100</v>
      </c>
      <c r="D81" s="170"/>
      <c r="E81" s="141" t="s">
        <v>24</v>
      </c>
    </row>
    <row r="82" spans="1:5" s="100" customFormat="1" x14ac:dyDescent="0.25">
      <c r="A82" s="37">
        <v>44501.032465277778</v>
      </c>
      <c r="B82" s="37">
        <v>44502</v>
      </c>
      <c r="C82" s="73">
        <v>500</v>
      </c>
      <c r="D82" s="170"/>
      <c r="E82" s="141" t="s">
        <v>24</v>
      </c>
    </row>
    <row r="83" spans="1:5" s="100" customFormat="1" x14ac:dyDescent="0.25">
      <c r="A83" s="37">
        <v>44501.149039351854</v>
      </c>
      <c r="B83" s="37">
        <v>44502</v>
      </c>
      <c r="C83" s="73">
        <v>5000</v>
      </c>
      <c r="D83" s="170" t="s">
        <v>620</v>
      </c>
      <c r="E83" s="141" t="s">
        <v>24</v>
      </c>
    </row>
    <row r="84" spans="1:5" s="100" customFormat="1" x14ac:dyDescent="0.25">
      <c r="A84" s="37">
        <v>44501.30568287037</v>
      </c>
      <c r="B84" s="37">
        <v>44502</v>
      </c>
      <c r="C84" s="73">
        <v>1000</v>
      </c>
      <c r="D84" s="170" t="s">
        <v>292</v>
      </c>
      <c r="E84" s="141" t="s">
        <v>24</v>
      </c>
    </row>
    <row r="85" spans="1:5" s="100" customFormat="1" x14ac:dyDescent="0.25">
      <c r="A85" s="37">
        <v>44501.386273148149</v>
      </c>
      <c r="B85" s="37">
        <v>44502</v>
      </c>
      <c r="C85" s="73">
        <v>200</v>
      </c>
      <c r="D85" s="170" t="s">
        <v>593</v>
      </c>
      <c r="E85" s="141" t="s">
        <v>24</v>
      </c>
    </row>
    <row r="86" spans="1:5" s="100" customFormat="1" x14ac:dyDescent="0.25">
      <c r="A86" s="37">
        <v>44501.4059375</v>
      </c>
      <c r="B86" s="37">
        <v>44502</v>
      </c>
      <c r="C86" s="73">
        <v>200</v>
      </c>
      <c r="D86" s="170" t="s">
        <v>301</v>
      </c>
      <c r="E86" s="141" t="s">
        <v>24</v>
      </c>
    </row>
    <row r="87" spans="1:5" s="100" customFormat="1" x14ac:dyDescent="0.25">
      <c r="A87" s="37">
        <v>44501.409247685187</v>
      </c>
      <c r="B87" s="37">
        <v>44502</v>
      </c>
      <c r="C87" s="73">
        <v>5000</v>
      </c>
      <c r="D87" s="170"/>
      <c r="E87" s="141" t="s">
        <v>24</v>
      </c>
    </row>
    <row r="88" spans="1:5" s="100" customFormat="1" x14ac:dyDescent="0.25">
      <c r="A88" s="37">
        <v>44501.480752314812</v>
      </c>
      <c r="B88" s="37">
        <v>44502</v>
      </c>
      <c r="C88" s="73">
        <v>500</v>
      </c>
      <c r="D88" s="170" t="s">
        <v>261</v>
      </c>
      <c r="E88" s="141" t="s">
        <v>24</v>
      </c>
    </row>
    <row r="89" spans="1:5" s="100" customFormat="1" x14ac:dyDescent="0.25">
      <c r="A89" s="37">
        <v>44501.499479166669</v>
      </c>
      <c r="B89" s="37">
        <v>44502</v>
      </c>
      <c r="C89" s="73">
        <v>500</v>
      </c>
      <c r="D89" s="170" t="s">
        <v>461</v>
      </c>
      <c r="E89" s="141" t="s">
        <v>24</v>
      </c>
    </row>
    <row r="90" spans="1:5" s="100" customFormat="1" x14ac:dyDescent="0.25">
      <c r="A90" s="37">
        <v>44501.512476851851</v>
      </c>
      <c r="B90" s="37">
        <v>44502</v>
      </c>
      <c r="C90" s="73">
        <v>500</v>
      </c>
      <c r="D90" s="170"/>
      <c r="E90" s="141" t="s">
        <v>24</v>
      </c>
    </row>
    <row r="91" spans="1:5" s="100" customFormat="1" x14ac:dyDescent="0.25">
      <c r="A91" s="37">
        <v>44501.516041666669</v>
      </c>
      <c r="B91" s="37">
        <v>44502</v>
      </c>
      <c r="C91" s="73">
        <v>300</v>
      </c>
      <c r="D91" s="170" t="s">
        <v>97</v>
      </c>
      <c r="E91" s="141" t="s">
        <v>24</v>
      </c>
    </row>
    <row r="92" spans="1:5" s="100" customFormat="1" x14ac:dyDescent="0.25">
      <c r="A92" s="37">
        <v>44501.518020833333</v>
      </c>
      <c r="B92" s="37">
        <v>44502</v>
      </c>
      <c r="C92" s="73">
        <v>300</v>
      </c>
      <c r="D92" s="170" t="s">
        <v>836</v>
      </c>
      <c r="E92" s="141" t="s">
        <v>24</v>
      </c>
    </row>
    <row r="93" spans="1:5" s="100" customFormat="1" x14ac:dyDescent="0.25">
      <c r="A93" s="37">
        <v>44501.550486111111</v>
      </c>
      <c r="B93" s="37">
        <v>44502</v>
      </c>
      <c r="C93" s="73">
        <v>1000</v>
      </c>
      <c r="D93" s="170" t="s">
        <v>594</v>
      </c>
      <c r="E93" s="141" t="s">
        <v>24</v>
      </c>
    </row>
    <row r="94" spans="1:5" s="100" customFormat="1" x14ac:dyDescent="0.25">
      <c r="A94" s="37">
        <v>44501.552847222221</v>
      </c>
      <c r="B94" s="37">
        <v>44502</v>
      </c>
      <c r="C94" s="73">
        <v>1000</v>
      </c>
      <c r="D94" s="170" t="s">
        <v>674</v>
      </c>
      <c r="E94" s="141" t="s">
        <v>24</v>
      </c>
    </row>
    <row r="95" spans="1:5" s="100" customFormat="1" x14ac:dyDescent="0.25">
      <c r="A95" s="37">
        <v>44501.584432870368</v>
      </c>
      <c r="B95" s="37">
        <v>44502</v>
      </c>
      <c r="C95" s="73">
        <v>500</v>
      </c>
      <c r="D95" s="170" t="s">
        <v>98</v>
      </c>
      <c r="E95" s="141" t="s">
        <v>24</v>
      </c>
    </row>
    <row r="96" spans="1:5" s="100" customFormat="1" x14ac:dyDescent="0.25">
      <c r="A96" s="37">
        <v>44501.602789351855</v>
      </c>
      <c r="B96" s="37">
        <v>44502</v>
      </c>
      <c r="C96" s="73">
        <v>2500</v>
      </c>
      <c r="D96" s="170" t="s">
        <v>837</v>
      </c>
      <c r="E96" s="141" t="s">
        <v>24</v>
      </c>
    </row>
    <row r="97" spans="1:5" s="100" customFormat="1" x14ac:dyDescent="0.25">
      <c r="A97" s="37">
        <v>44501.619097222225</v>
      </c>
      <c r="B97" s="37">
        <v>44502</v>
      </c>
      <c r="C97" s="73">
        <v>100</v>
      </c>
      <c r="D97" s="170" t="s">
        <v>675</v>
      </c>
      <c r="E97" s="141" t="s">
        <v>24</v>
      </c>
    </row>
    <row r="98" spans="1:5" s="100" customFormat="1" x14ac:dyDescent="0.25">
      <c r="A98" s="37">
        <v>44501.652916666666</v>
      </c>
      <c r="B98" s="37">
        <v>44502</v>
      </c>
      <c r="C98" s="73">
        <v>100</v>
      </c>
      <c r="D98" s="170" t="s">
        <v>595</v>
      </c>
      <c r="E98" s="141" t="s">
        <v>24</v>
      </c>
    </row>
    <row r="99" spans="1:5" s="100" customFormat="1" x14ac:dyDescent="0.25">
      <c r="A99" s="37">
        <v>44501.663240740738</v>
      </c>
      <c r="B99" s="37">
        <v>44502</v>
      </c>
      <c r="C99" s="73">
        <v>200</v>
      </c>
      <c r="D99" s="170" t="s">
        <v>388</v>
      </c>
      <c r="E99" s="141" t="s">
        <v>24</v>
      </c>
    </row>
    <row r="100" spans="1:5" s="100" customFormat="1" x14ac:dyDescent="0.25">
      <c r="A100" s="37">
        <v>44501.672222222223</v>
      </c>
      <c r="B100" s="37">
        <v>44502</v>
      </c>
      <c r="C100" s="73">
        <v>500</v>
      </c>
      <c r="D100" s="170" t="s">
        <v>838</v>
      </c>
      <c r="E100" s="141" t="s">
        <v>24</v>
      </c>
    </row>
    <row r="101" spans="1:5" s="100" customFormat="1" x14ac:dyDescent="0.25">
      <c r="A101" s="37">
        <v>44501.714803240742</v>
      </c>
      <c r="B101" s="37">
        <v>44502</v>
      </c>
      <c r="C101" s="73">
        <v>1000</v>
      </c>
      <c r="D101" s="170" t="s">
        <v>538</v>
      </c>
      <c r="E101" s="141" t="s">
        <v>24</v>
      </c>
    </row>
    <row r="102" spans="1:5" s="100" customFormat="1" x14ac:dyDescent="0.25">
      <c r="A102" s="37">
        <v>44501.776817129627</v>
      </c>
      <c r="B102" s="37">
        <v>44502</v>
      </c>
      <c r="C102" s="73">
        <v>500</v>
      </c>
      <c r="D102" s="170" t="s">
        <v>333</v>
      </c>
      <c r="E102" s="141" t="s">
        <v>24</v>
      </c>
    </row>
    <row r="103" spans="1:5" s="100" customFormat="1" x14ac:dyDescent="0.25">
      <c r="A103" s="37">
        <v>44501.794189814813</v>
      </c>
      <c r="B103" s="37">
        <v>44502</v>
      </c>
      <c r="C103" s="73">
        <v>500</v>
      </c>
      <c r="D103" s="170" t="s">
        <v>672</v>
      </c>
      <c r="E103" s="141" t="s">
        <v>24</v>
      </c>
    </row>
    <row r="104" spans="1:5" s="100" customFormat="1" x14ac:dyDescent="0.25">
      <c r="A104" s="37">
        <v>44501.829918981479</v>
      </c>
      <c r="B104" s="37">
        <v>44502</v>
      </c>
      <c r="C104" s="73">
        <v>300</v>
      </c>
      <c r="D104" s="170" t="s">
        <v>839</v>
      </c>
      <c r="E104" s="141" t="s">
        <v>24</v>
      </c>
    </row>
    <row r="105" spans="1:5" s="100" customFormat="1" x14ac:dyDescent="0.25">
      <c r="A105" s="37">
        <v>44501.856192129628</v>
      </c>
      <c r="B105" s="37">
        <v>44502</v>
      </c>
      <c r="C105" s="73">
        <v>50</v>
      </c>
      <c r="D105" s="170" t="s">
        <v>100</v>
      </c>
      <c r="E105" s="141" t="s">
        <v>24</v>
      </c>
    </row>
    <row r="106" spans="1:5" s="100" customFormat="1" x14ac:dyDescent="0.25">
      <c r="A106" s="37">
        <v>44501.87296296296</v>
      </c>
      <c r="B106" s="37">
        <v>44502</v>
      </c>
      <c r="C106" s="73">
        <v>300</v>
      </c>
      <c r="D106" s="170" t="s">
        <v>684</v>
      </c>
      <c r="E106" s="141" t="s">
        <v>24</v>
      </c>
    </row>
    <row r="107" spans="1:5" s="100" customFormat="1" x14ac:dyDescent="0.25">
      <c r="A107" s="37">
        <v>44501.89303240741</v>
      </c>
      <c r="B107" s="37">
        <v>44502</v>
      </c>
      <c r="C107" s="73">
        <v>500</v>
      </c>
      <c r="D107" s="170" t="s">
        <v>251</v>
      </c>
      <c r="E107" s="141" t="s">
        <v>24</v>
      </c>
    </row>
    <row r="108" spans="1:5" s="100" customFormat="1" x14ac:dyDescent="0.25">
      <c r="A108" s="37">
        <v>44501.915752314817</v>
      </c>
      <c r="B108" s="37">
        <v>44502</v>
      </c>
      <c r="C108" s="73">
        <v>300</v>
      </c>
      <c r="D108" s="170" t="s">
        <v>389</v>
      </c>
      <c r="E108" s="141" t="s">
        <v>24</v>
      </c>
    </row>
    <row r="109" spans="1:5" s="100" customFormat="1" x14ac:dyDescent="0.25">
      <c r="A109" s="37">
        <v>44501.917349537034</v>
      </c>
      <c r="B109" s="37">
        <v>44502</v>
      </c>
      <c r="C109" s="73">
        <v>500</v>
      </c>
      <c r="D109" s="170" t="s">
        <v>101</v>
      </c>
      <c r="E109" s="141" t="s">
        <v>24</v>
      </c>
    </row>
    <row r="110" spans="1:5" s="100" customFormat="1" x14ac:dyDescent="0.25">
      <c r="A110" s="37">
        <v>44501.947187500002</v>
      </c>
      <c r="B110" s="37">
        <v>44502</v>
      </c>
      <c r="C110" s="73">
        <v>500</v>
      </c>
      <c r="D110" s="170" t="s">
        <v>411</v>
      </c>
      <c r="E110" s="141" t="s">
        <v>24</v>
      </c>
    </row>
    <row r="111" spans="1:5" s="100" customFormat="1" x14ac:dyDescent="0.25">
      <c r="A111" s="37">
        <v>44501.97824074074</v>
      </c>
      <c r="B111" s="37">
        <v>44502</v>
      </c>
      <c r="C111" s="73">
        <v>500</v>
      </c>
      <c r="D111" s="170"/>
      <c r="E111" s="141" t="s">
        <v>24</v>
      </c>
    </row>
    <row r="112" spans="1:5" s="100" customFormat="1" x14ac:dyDescent="0.25">
      <c r="A112" s="37">
        <v>44501.986840277779</v>
      </c>
      <c r="B112" s="37">
        <v>44502</v>
      </c>
      <c r="C112" s="73">
        <v>500</v>
      </c>
      <c r="D112" s="170" t="s">
        <v>361</v>
      </c>
      <c r="E112" s="141" t="s">
        <v>24</v>
      </c>
    </row>
    <row r="113" spans="1:5" s="100" customFormat="1" x14ac:dyDescent="0.25">
      <c r="A113" s="37">
        <v>44501.996469907404</v>
      </c>
      <c r="B113" s="37">
        <v>44502</v>
      </c>
      <c r="C113" s="73">
        <v>100</v>
      </c>
      <c r="D113" s="170" t="s">
        <v>104</v>
      </c>
      <c r="E113" s="141" t="s">
        <v>24</v>
      </c>
    </row>
    <row r="114" spans="1:5" s="100" customFormat="1" x14ac:dyDescent="0.25">
      <c r="A114" s="37">
        <v>44502.024594907409</v>
      </c>
      <c r="B114" s="37">
        <v>44503</v>
      </c>
      <c r="C114" s="73">
        <v>100</v>
      </c>
      <c r="D114" s="170" t="s">
        <v>297</v>
      </c>
      <c r="E114" s="141" t="s">
        <v>24</v>
      </c>
    </row>
    <row r="115" spans="1:5" s="100" customFormat="1" x14ac:dyDescent="0.25">
      <c r="A115" s="37">
        <v>44502.369039351855</v>
      </c>
      <c r="B115" s="37">
        <v>44503</v>
      </c>
      <c r="C115" s="73">
        <v>300</v>
      </c>
      <c r="D115" s="170"/>
      <c r="E115" s="141" t="s">
        <v>24</v>
      </c>
    </row>
    <row r="116" spans="1:5" s="100" customFormat="1" x14ac:dyDescent="0.25">
      <c r="A116" s="37">
        <v>44502.391296296293</v>
      </c>
      <c r="B116" s="37">
        <v>44503</v>
      </c>
      <c r="C116" s="73">
        <v>1000</v>
      </c>
      <c r="D116" s="170"/>
      <c r="E116" s="141" t="s">
        <v>24</v>
      </c>
    </row>
    <row r="117" spans="1:5" s="100" customFormat="1" x14ac:dyDescent="0.25">
      <c r="A117" s="37">
        <v>44502.395810185182</v>
      </c>
      <c r="B117" s="37">
        <v>44503</v>
      </c>
      <c r="C117" s="73">
        <v>500</v>
      </c>
      <c r="D117" s="170" t="s">
        <v>463</v>
      </c>
      <c r="E117" s="141" t="s">
        <v>24</v>
      </c>
    </row>
    <row r="118" spans="1:5" s="100" customFormat="1" x14ac:dyDescent="0.25">
      <c r="A118" s="37">
        <v>44502.434918981482</v>
      </c>
      <c r="B118" s="37">
        <v>44503</v>
      </c>
      <c r="C118" s="73">
        <v>500</v>
      </c>
      <c r="D118" s="170" t="s">
        <v>596</v>
      </c>
      <c r="E118" s="141" t="s">
        <v>24</v>
      </c>
    </row>
    <row r="119" spans="1:5" s="100" customFormat="1" x14ac:dyDescent="0.25">
      <c r="A119" s="37">
        <v>44502.583402777775</v>
      </c>
      <c r="B119" s="37">
        <v>44503</v>
      </c>
      <c r="C119" s="73">
        <v>500</v>
      </c>
      <c r="D119" s="170" t="s">
        <v>840</v>
      </c>
      <c r="E119" s="141" t="s">
        <v>24</v>
      </c>
    </row>
    <row r="120" spans="1:5" s="100" customFormat="1" x14ac:dyDescent="0.25">
      <c r="A120" s="37">
        <v>44502.604467592595</v>
      </c>
      <c r="B120" s="37">
        <v>44503</v>
      </c>
      <c r="C120" s="73">
        <v>1000</v>
      </c>
      <c r="D120" s="170" t="s">
        <v>105</v>
      </c>
      <c r="E120" s="141" t="s">
        <v>24</v>
      </c>
    </row>
    <row r="121" spans="1:5" s="100" customFormat="1" x14ac:dyDescent="0.25">
      <c r="A121" s="37">
        <v>44502.651331018518</v>
      </c>
      <c r="B121" s="37">
        <v>44503</v>
      </c>
      <c r="C121" s="73">
        <v>100</v>
      </c>
      <c r="D121" s="170" t="s">
        <v>106</v>
      </c>
      <c r="E121" s="141" t="s">
        <v>24</v>
      </c>
    </row>
    <row r="122" spans="1:5" s="100" customFormat="1" x14ac:dyDescent="0.25">
      <c r="A122" s="37">
        <v>44502.671180555553</v>
      </c>
      <c r="B122" s="37">
        <v>44503</v>
      </c>
      <c r="C122" s="73">
        <v>100</v>
      </c>
      <c r="D122" s="170" t="s">
        <v>562</v>
      </c>
      <c r="E122" s="141" t="s">
        <v>24</v>
      </c>
    </row>
    <row r="123" spans="1:5" s="100" customFormat="1" x14ac:dyDescent="0.25">
      <c r="A123" s="37">
        <v>44502.675682870373</v>
      </c>
      <c r="B123" s="37">
        <v>44503</v>
      </c>
      <c r="C123" s="73">
        <v>100</v>
      </c>
      <c r="D123" s="170" t="s">
        <v>841</v>
      </c>
      <c r="E123" s="141" t="s">
        <v>24</v>
      </c>
    </row>
    <row r="124" spans="1:5" s="100" customFormat="1" x14ac:dyDescent="0.25">
      <c r="A124" s="37">
        <v>44502.685231481482</v>
      </c>
      <c r="B124" s="37">
        <v>44503</v>
      </c>
      <c r="C124" s="73">
        <v>200</v>
      </c>
      <c r="D124" s="170" t="s">
        <v>107</v>
      </c>
      <c r="E124" s="141" t="s">
        <v>24</v>
      </c>
    </row>
    <row r="125" spans="1:5" s="100" customFormat="1" x14ac:dyDescent="0.25">
      <c r="A125" s="37">
        <v>44502.696736111109</v>
      </c>
      <c r="B125" s="37">
        <v>44503</v>
      </c>
      <c r="C125" s="73">
        <v>100</v>
      </c>
      <c r="D125" s="170"/>
      <c r="E125" s="141" t="s">
        <v>24</v>
      </c>
    </row>
    <row r="126" spans="1:5" s="100" customFormat="1" x14ac:dyDescent="0.25">
      <c r="A126" s="37">
        <v>44502.753020833334</v>
      </c>
      <c r="B126" s="37">
        <v>44503</v>
      </c>
      <c r="C126" s="73">
        <v>1000</v>
      </c>
      <c r="D126" s="170" t="s">
        <v>563</v>
      </c>
      <c r="E126" s="141" t="s">
        <v>24</v>
      </c>
    </row>
    <row r="127" spans="1:5" s="100" customFormat="1" x14ac:dyDescent="0.25">
      <c r="A127" s="37">
        <v>44502.776747685188</v>
      </c>
      <c r="B127" s="37">
        <v>44503</v>
      </c>
      <c r="C127" s="73">
        <v>500</v>
      </c>
      <c r="D127" s="170" t="s">
        <v>108</v>
      </c>
      <c r="E127" s="141" t="s">
        <v>24</v>
      </c>
    </row>
    <row r="128" spans="1:5" s="100" customFormat="1" x14ac:dyDescent="0.25">
      <c r="A128" s="37">
        <v>44502.777997685182</v>
      </c>
      <c r="B128" s="37">
        <v>44503</v>
      </c>
      <c r="C128" s="73">
        <v>30</v>
      </c>
      <c r="D128" s="170"/>
      <c r="E128" s="141" t="s">
        <v>24</v>
      </c>
    </row>
    <row r="129" spans="1:5" s="100" customFormat="1" x14ac:dyDescent="0.25">
      <c r="A129" s="37">
        <v>44502.808611111112</v>
      </c>
      <c r="B129" s="37">
        <v>44503</v>
      </c>
      <c r="C129" s="73">
        <v>1000</v>
      </c>
      <c r="D129" s="170" t="s">
        <v>597</v>
      </c>
      <c r="E129" s="141" t="s">
        <v>24</v>
      </c>
    </row>
    <row r="130" spans="1:5" s="100" customFormat="1" x14ac:dyDescent="0.25">
      <c r="A130" s="37">
        <v>44502.825729166667</v>
      </c>
      <c r="B130" s="37">
        <v>44503</v>
      </c>
      <c r="C130" s="73">
        <v>200</v>
      </c>
      <c r="D130" s="170" t="s">
        <v>842</v>
      </c>
      <c r="E130" s="141" t="s">
        <v>24</v>
      </c>
    </row>
    <row r="131" spans="1:5" s="100" customFormat="1" x14ac:dyDescent="0.25">
      <c r="A131" s="37">
        <v>44502.827372685184</v>
      </c>
      <c r="B131" s="37">
        <v>44503</v>
      </c>
      <c r="C131" s="73">
        <v>500</v>
      </c>
      <c r="D131" s="170" t="s">
        <v>843</v>
      </c>
      <c r="E131" s="141" t="s">
        <v>24</v>
      </c>
    </row>
    <row r="132" spans="1:5" s="100" customFormat="1" x14ac:dyDescent="0.25">
      <c r="A132" s="37">
        <v>44502.862025462964</v>
      </c>
      <c r="B132" s="37">
        <v>44503</v>
      </c>
      <c r="C132" s="73">
        <v>300</v>
      </c>
      <c r="D132" s="170"/>
      <c r="E132" s="141" t="s">
        <v>24</v>
      </c>
    </row>
    <row r="133" spans="1:5" s="100" customFormat="1" x14ac:dyDescent="0.25">
      <c r="A133" s="37">
        <v>44502.912719907406</v>
      </c>
      <c r="B133" s="37">
        <v>44503</v>
      </c>
      <c r="C133" s="73">
        <v>300</v>
      </c>
      <c r="D133" s="170" t="s">
        <v>109</v>
      </c>
      <c r="E133" s="141" t="s">
        <v>24</v>
      </c>
    </row>
    <row r="134" spans="1:5" s="100" customFormat="1" x14ac:dyDescent="0.25">
      <c r="A134" s="37">
        <v>44502.936041666668</v>
      </c>
      <c r="B134" s="37">
        <v>44503</v>
      </c>
      <c r="C134" s="73">
        <v>100</v>
      </c>
      <c r="D134" s="170" t="s">
        <v>110</v>
      </c>
      <c r="E134" s="141" t="s">
        <v>24</v>
      </c>
    </row>
    <row r="135" spans="1:5" s="100" customFormat="1" x14ac:dyDescent="0.25">
      <c r="A135" s="37">
        <v>44502.959907407407</v>
      </c>
      <c r="B135" s="37">
        <v>44503</v>
      </c>
      <c r="C135" s="73">
        <v>100</v>
      </c>
      <c r="D135" s="170"/>
      <c r="E135" s="141" t="s">
        <v>24</v>
      </c>
    </row>
    <row r="136" spans="1:5" s="100" customFormat="1" x14ac:dyDescent="0.25">
      <c r="A136" s="37">
        <v>44502.97315972222</v>
      </c>
      <c r="B136" s="37">
        <v>44503</v>
      </c>
      <c r="C136" s="73">
        <v>1000</v>
      </c>
      <c r="D136" s="170" t="s">
        <v>564</v>
      </c>
      <c r="E136" s="141" t="s">
        <v>24</v>
      </c>
    </row>
    <row r="137" spans="1:5" s="100" customFormat="1" x14ac:dyDescent="0.25">
      <c r="A137" s="37">
        <v>44502.983842592592</v>
      </c>
      <c r="B137" s="37">
        <v>44503</v>
      </c>
      <c r="C137" s="73">
        <v>100</v>
      </c>
      <c r="D137" s="170"/>
      <c r="E137" s="141" t="s">
        <v>24</v>
      </c>
    </row>
    <row r="138" spans="1:5" s="100" customFormat="1" x14ac:dyDescent="0.25">
      <c r="A138" s="37">
        <v>44502.984293981484</v>
      </c>
      <c r="B138" s="37">
        <v>44503</v>
      </c>
      <c r="C138" s="73">
        <v>100</v>
      </c>
      <c r="D138" s="170"/>
      <c r="E138" s="141" t="s">
        <v>24</v>
      </c>
    </row>
    <row r="139" spans="1:5" s="100" customFormat="1" x14ac:dyDescent="0.25">
      <c r="A139" s="37">
        <v>44502.999282407407</v>
      </c>
      <c r="B139" s="37">
        <v>44503</v>
      </c>
      <c r="C139" s="73">
        <v>100</v>
      </c>
      <c r="D139" s="170"/>
      <c r="E139" s="141" t="s">
        <v>24</v>
      </c>
    </row>
    <row r="140" spans="1:5" s="100" customFormat="1" x14ac:dyDescent="0.25">
      <c r="A140" s="37">
        <v>44503.079884259256</v>
      </c>
      <c r="B140" s="37">
        <v>44505</v>
      </c>
      <c r="C140" s="73">
        <v>500</v>
      </c>
      <c r="D140" s="170" t="s">
        <v>362</v>
      </c>
      <c r="E140" s="141" t="s">
        <v>24</v>
      </c>
    </row>
    <row r="141" spans="1:5" s="100" customFormat="1" x14ac:dyDescent="0.25">
      <c r="A141" s="37">
        <v>44503.336168981485</v>
      </c>
      <c r="B141" s="37">
        <v>44505</v>
      </c>
      <c r="C141" s="73">
        <v>100</v>
      </c>
      <c r="D141" s="170" t="s">
        <v>844</v>
      </c>
      <c r="E141" s="141" t="s">
        <v>24</v>
      </c>
    </row>
    <row r="142" spans="1:5" s="100" customFormat="1" x14ac:dyDescent="0.25">
      <c r="A142" s="37">
        <v>44503.387013888889</v>
      </c>
      <c r="B142" s="37">
        <v>44505</v>
      </c>
      <c r="C142" s="73">
        <v>1000</v>
      </c>
      <c r="D142" s="170" t="s">
        <v>115</v>
      </c>
      <c r="E142" s="141" t="s">
        <v>24</v>
      </c>
    </row>
    <row r="143" spans="1:5" s="100" customFormat="1" x14ac:dyDescent="0.25">
      <c r="A143" s="37">
        <v>44503.391932870371</v>
      </c>
      <c r="B143" s="37">
        <v>44505</v>
      </c>
      <c r="C143" s="73">
        <v>300</v>
      </c>
      <c r="D143" s="170" t="s">
        <v>302</v>
      </c>
      <c r="E143" s="141" t="s">
        <v>24</v>
      </c>
    </row>
    <row r="144" spans="1:5" s="100" customFormat="1" x14ac:dyDescent="0.25">
      <c r="A144" s="37">
        <v>44503.407893518517</v>
      </c>
      <c r="B144" s="37">
        <v>44505</v>
      </c>
      <c r="C144" s="73">
        <v>1000</v>
      </c>
      <c r="D144" s="170" t="s">
        <v>111</v>
      </c>
      <c r="E144" s="141" t="s">
        <v>24</v>
      </c>
    </row>
    <row r="145" spans="1:5" s="100" customFormat="1" x14ac:dyDescent="0.25">
      <c r="A145" s="37">
        <v>44503.45511574074</v>
      </c>
      <c r="B145" s="37">
        <v>44505</v>
      </c>
      <c r="C145" s="73">
        <v>2000</v>
      </c>
      <c r="D145" s="170" t="s">
        <v>541</v>
      </c>
      <c r="E145" s="141" t="s">
        <v>24</v>
      </c>
    </row>
    <row r="146" spans="1:5" s="100" customFormat="1" x14ac:dyDescent="0.25">
      <c r="A146" s="37">
        <v>44503.478761574072</v>
      </c>
      <c r="B146" s="37">
        <v>44505</v>
      </c>
      <c r="C146" s="73">
        <v>500</v>
      </c>
      <c r="D146" s="170" t="s">
        <v>845</v>
      </c>
      <c r="E146" s="141" t="s">
        <v>24</v>
      </c>
    </row>
    <row r="147" spans="1:5" s="100" customFormat="1" x14ac:dyDescent="0.25">
      <c r="A147" s="37">
        <v>44503.482789351852</v>
      </c>
      <c r="B147" s="37">
        <v>44505</v>
      </c>
      <c r="C147" s="73">
        <v>500</v>
      </c>
      <c r="D147" s="170" t="s">
        <v>113</v>
      </c>
      <c r="E147" s="141" t="s">
        <v>24</v>
      </c>
    </row>
    <row r="148" spans="1:5" s="100" customFormat="1" x14ac:dyDescent="0.25">
      <c r="A148" s="37">
        <v>44503.517199074071</v>
      </c>
      <c r="B148" s="37">
        <v>44505</v>
      </c>
      <c r="C148" s="73">
        <v>100</v>
      </c>
      <c r="D148" s="170" t="s">
        <v>666</v>
      </c>
      <c r="E148" s="141" t="s">
        <v>24</v>
      </c>
    </row>
    <row r="149" spans="1:5" s="100" customFormat="1" x14ac:dyDescent="0.25">
      <c r="A149" s="37">
        <v>44503.525300925925</v>
      </c>
      <c r="B149" s="37">
        <v>44505</v>
      </c>
      <c r="C149" s="73">
        <v>150</v>
      </c>
      <c r="D149" s="170"/>
      <c r="E149" s="141" t="s">
        <v>24</v>
      </c>
    </row>
    <row r="150" spans="1:5" s="100" customFormat="1" x14ac:dyDescent="0.25">
      <c r="A150" s="37">
        <v>44503.525601851848</v>
      </c>
      <c r="B150" s="37">
        <v>44505</v>
      </c>
      <c r="C150" s="73">
        <v>300</v>
      </c>
      <c r="D150" s="170" t="s">
        <v>540</v>
      </c>
      <c r="E150" s="141" t="s">
        <v>24</v>
      </c>
    </row>
    <row r="151" spans="1:5" s="100" customFormat="1" x14ac:dyDescent="0.25">
      <c r="A151" s="37">
        <v>44503.537615740737</v>
      </c>
      <c r="B151" s="37">
        <v>44505</v>
      </c>
      <c r="C151" s="73">
        <v>100</v>
      </c>
      <c r="D151" s="170" t="s">
        <v>114</v>
      </c>
      <c r="E151" s="141" t="s">
        <v>24</v>
      </c>
    </row>
    <row r="152" spans="1:5" s="100" customFormat="1" x14ac:dyDescent="0.25">
      <c r="A152" s="37">
        <v>44503.552743055552</v>
      </c>
      <c r="B152" s="37">
        <v>44505</v>
      </c>
      <c r="C152" s="73">
        <v>100</v>
      </c>
      <c r="D152" s="170" t="s">
        <v>303</v>
      </c>
      <c r="E152" s="141" t="s">
        <v>24</v>
      </c>
    </row>
    <row r="153" spans="1:5" s="100" customFormat="1" x14ac:dyDescent="0.25">
      <c r="A153" s="37">
        <v>44503.562754629631</v>
      </c>
      <c r="B153" s="37">
        <v>44505</v>
      </c>
      <c r="C153" s="73">
        <v>100</v>
      </c>
      <c r="D153" s="170"/>
      <c r="E153" s="141" t="s">
        <v>24</v>
      </c>
    </row>
    <row r="154" spans="1:5" s="100" customFormat="1" x14ac:dyDescent="0.25">
      <c r="A154" s="37">
        <v>44503.602777777778</v>
      </c>
      <c r="B154" s="37">
        <v>44505</v>
      </c>
      <c r="C154" s="73">
        <v>2000</v>
      </c>
      <c r="D154" s="170" t="s">
        <v>665</v>
      </c>
      <c r="E154" s="141" t="s">
        <v>24</v>
      </c>
    </row>
    <row r="155" spans="1:5" s="100" customFormat="1" x14ac:dyDescent="0.25">
      <c r="A155" s="37">
        <v>44503.615729166668</v>
      </c>
      <c r="B155" s="37">
        <v>44505</v>
      </c>
      <c r="C155" s="73">
        <v>200</v>
      </c>
      <c r="D155" s="170" t="s">
        <v>598</v>
      </c>
      <c r="E155" s="141" t="s">
        <v>24</v>
      </c>
    </row>
    <row r="156" spans="1:5" s="100" customFormat="1" x14ac:dyDescent="0.25">
      <c r="A156" s="37">
        <v>44503.656597222223</v>
      </c>
      <c r="B156" s="37">
        <v>44505</v>
      </c>
      <c r="C156" s="73">
        <v>250</v>
      </c>
      <c r="D156" s="170"/>
      <c r="E156" s="141" t="s">
        <v>24</v>
      </c>
    </row>
    <row r="157" spans="1:5" s="100" customFormat="1" x14ac:dyDescent="0.25">
      <c r="A157" s="37">
        <v>44503.689722222225</v>
      </c>
      <c r="B157" s="37">
        <v>44505</v>
      </c>
      <c r="C157" s="73">
        <v>500</v>
      </c>
      <c r="D157" s="170" t="s">
        <v>846</v>
      </c>
      <c r="E157" s="141" t="s">
        <v>24</v>
      </c>
    </row>
    <row r="158" spans="1:5" s="100" customFormat="1" x14ac:dyDescent="0.25">
      <c r="A158" s="37">
        <v>44503.725428240738</v>
      </c>
      <c r="B158" s="37">
        <v>44505</v>
      </c>
      <c r="C158" s="73">
        <v>1000</v>
      </c>
      <c r="D158" s="170" t="s">
        <v>847</v>
      </c>
      <c r="E158" s="141" t="s">
        <v>24</v>
      </c>
    </row>
    <row r="159" spans="1:5" s="100" customFormat="1" x14ac:dyDescent="0.25">
      <c r="A159" s="37">
        <v>44503.731168981481</v>
      </c>
      <c r="B159" s="37">
        <v>44505</v>
      </c>
      <c r="C159" s="73">
        <v>100</v>
      </c>
      <c r="D159" s="170" t="s">
        <v>413</v>
      </c>
      <c r="E159" s="141" t="s">
        <v>24</v>
      </c>
    </row>
    <row r="160" spans="1:5" s="100" customFormat="1" x14ac:dyDescent="0.25">
      <c r="A160" s="37">
        <v>44503.731550925928</v>
      </c>
      <c r="B160" s="37">
        <v>44505</v>
      </c>
      <c r="C160" s="73">
        <v>1000</v>
      </c>
      <c r="D160" s="170"/>
      <c r="E160" s="141" t="s">
        <v>24</v>
      </c>
    </row>
    <row r="161" spans="1:5" s="100" customFormat="1" x14ac:dyDescent="0.25">
      <c r="A161" s="37">
        <v>44503.764849537038</v>
      </c>
      <c r="B161" s="37">
        <v>44505</v>
      </c>
      <c r="C161" s="73">
        <v>100</v>
      </c>
      <c r="D161" s="170" t="s">
        <v>848</v>
      </c>
      <c r="E161" s="141" t="s">
        <v>24</v>
      </c>
    </row>
    <row r="162" spans="1:5" s="100" customFormat="1" x14ac:dyDescent="0.25">
      <c r="A162" s="37">
        <v>44503.777175925927</v>
      </c>
      <c r="B162" s="37">
        <v>44505</v>
      </c>
      <c r="C162" s="73">
        <v>50</v>
      </c>
      <c r="D162" s="170"/>
      <c r="E162" s="141" t="s">
        <v>24</v>
      </c>
    </row>
    <row r="163" spans="1:5" s="100" customFormat="1" x14ac:dyDescent="0.25">
      <c r="A163" s="37">
        <v>44503.823483796295</v>
      </c>
      <c r="B163" s="37">
        <v>44505</v>
      </c>
      <c r="C163" s="73">
        <v>800</v>
      </c>
      <c r="D163" s="170" t="s">
        <v>849</v>
      </c>
      <c r="E163" s="141" t="s">
        <v>24</v>
      </c>
    </row>
    <row r="164" spans="1:5" s="100" customFormat="1" x14ac:dyDescent="0.25">
      <c r="A164" s="37">
        <v>44503.85355324074</v>
      </c>
      <c r="B164" s="37">
        <v>44505</v>
      </c>
      <c r="C164" s="73">
        <v>100</v>
      </c>
      <c r="D164" s="170" t="s">
        <v>850</v>
      </c>
      <c r="E164" s="141" t="s">
        <v>24</v>
      </c>
    </row>
    <row r="165" spans="1:5" s="100" customFormat="1" x14ac:dyDescent="0.25">
      <c r="A165" s="37">
        <v>44503.856145833335</v>
      </c>
      <c r="B165" s="37">
        <v>44505</v>
      </c>
      <c r="C165" s="73">
        <v>2000</v>
      </c>
      <c r="D165" s="170" t="s">
        <v>117</v>
      </c>
      <c r="E165" s="141" t="s">
        <v>24</v>
      </c>
    </row>
    <row r="166" spans="1:5" s="100" customFormat="1" x14ac:dyDescent="0.25">
      <c r="A166" s="37">
        <v>44503.867094907408</v>
      </c>
      <c r="B166" s="37">
        <v>44505</v>
      </c>
      <c r="C166" s="73">
        <v>100</v>
      </c>
      <c r="D166" s="170"/>
      <c r="E166" s="141" t="s">
        <v>24</v>
      </c>
    </row>
    <row r="167" spans="1:5" s="100" customFormat="1" x14ac:dyDescent="0.25">
      <c r="A167" s="37">
        <v>44503.886296296296</v>
      </c>
      <c r="B167" s="37">
        <v>44505</v>
      </c>
      <c r="C167" s="73">
        <v>500</v>
      </c>
      <c r="D167" s="170"/>
      <c r="E167" s="141" t="s">
        <v>24</v>
      </c>
    </row>
    <row r="168" spans="1:5" s="100" customFormat="1" x14ac:dyDescent="0.25">
      <c r="A168" s="37">
        <v>44503.888819444444</v>
      </c>
      <c r="B168" s="37">
        <v>44505</v>
      </c>
      <c r="C168" s="73">
        <v>10</v>
      </c>
      <c r="D168" s="170" t="s">
        <v>630</v>
      </c>
      <c r="E168" s="141" t="s">
        <v>24</v>
      </c>
    </row>
    <row r="169" spans="1:5" s="100" customFormat="1" x14ac:dyDescent="0.25">
      <c r="A169" s="37">
        <v>44503.908645833333</v>
      </c>
      <c r="B169" s="37">
        <v>44505</v>
      </c>
      <c r="C169" s="73">
        <v>500</v>
      </c>
      <c r="D169" s="170" t="s">
        <v>116</v>
      </c>
      <c r="E169" s="141" t="s">
        <v>24</v>
      </c>
    </row>
    <row r="170" spans="1:5" s="100" customFormat="1" x14ac:dyDescent="0.25">
      <c r="A170" s="37">
        <v>44503.919236111113</v>
      </c>
      <c r="B170" s="37">
        <v>44505</v>
      </c>
      <c r="C170" s="73">
        <v>200</v>
      </c>
      <c r="D170" s="170" t="s">
        <v>118</v>
      </c>
      <c r="E170" s="141" t="s">
        <v>24</v>
      </c>
    </row>
    <row r="171" spans="1:5" s="100" customFormat="1" x14ac:dyDescent="0.25">
      <c r="A171" s="37">
        <v>44503.943159722221</v>
      </c>
      <c r="B171" s="37">
        <v>44505</v>
      </c>
      <c r="C171" s="73">
        <v>10000</v>
      </c>
      <c r="D171" s="170" t="s">
        <v>851</v>
      </c>
      <c r="E171" s="141" t="s">
        <v>24</v>
      </c>
    </row>
    <row r="172" spans="1:5" s="100" customFormat="1" x14ac:dyDescent="0.25">
      <c r="A172" s="37">
        <v>44503.949178240742</v>
      </c>
      <c r="B172" s="37">
        <v>44505</v>
      </c>
      <c r="C172" s="73">
        <v>500</v>
      </c>
      <c r="D172" s="170"/>
      <c r="E172" s="141" t="s">
        <v>24</v>
      </c>
    </row>
    <row r="173" spans="1:5" s="100" customFormat="1" x14ac:dyDescent="0.25">
      <c r="A173" s="37">
        <v>44504.000185185185</v>
      </c>
      <c r="B173" s="37">
        <v>44505</v>
      </c>
      <c r="C173" s="73">
        <v>500</v>
      </c>
      <c r="D173" s="170" t="s">
        <v>667</v>
      </c>
      <c r="E173" s="141" t="s">
        <v>24</v>
      </c>
    </row>
    <row r="174" spans="1:5" s="100" customFormat="1" x14ac:dyDescent="0.25">
      <c r="A174" s="37">
        <v>44504.044652777775</v>
      </c>
      <c r="B174" s="37">
        <v>44505</v>
      </c>
      <c r="C174" s="73">
        <v>5000</v>
      </c>
      <c r="D174" s="170" t="s">
        <v>852</v>
      </c>
      <c r="E174" s="141" t="s">
        <v>24</v>
      </c>
    </row>
    <row r="175" spans="1:5" s="100" customFormat="1" x14ac:dyDescent="0.25">
      <c r="A175" s="37">
        <v>44504.183831018519</v>
      </c>
      <c r="B175" s="37">
        <v>44505</v>
      </c>
      <c r="C175" s="73">
        <v>300</v>
      </c>
      <c r="D175" s="170" t="s">
        <v>296</v>
      </c>
      <c r="E175" s="141" t="s">
        <v>24</v>
      </c>
    </row>
    <row r="176" spans="1:5" s="100" customFormat="1" x14ac:dyDescent="0.25">
      <c r="A176" s="37">
        <v>44504.341354166667</v>
      </c>
      <c r="B176" s="37">
        <v>44505</v>
      </c>
      <c r="C176" s="73">
        <v>200</v>
      </c>
      <c r="D176" s="170" t="s">
        <v>615</v>
      </c>
      <c r="E176" s="141" t="s">
        <v>24</v>
      </c>
    </row>
    <row r="177" spans="1:5" s="100" customFormat="1" x14ac:dyDescent="0.25">
      <c r="A177" s="37">
        <v>44504.379571759258</v>
      </c>
      <c r="B177" s="37">
        <v>44505</v>
      </c>
      <c r="C177" s="73">
        <v>500</v>
      </c>
      <c r="D177" s="170" t="s">
        <v>487</v>
      </c>
      <c r="E177" s="141" t="s">
        <v>24</v>
      </c>
    </row>
    <row r="178" spans="1:5" s="100" customFormat="1" x14ac:dyDescent="0.25">
      <c r="A178" s="37">
        <v>44504.385497685187</v>
      </c>
      <c r="B178" s="37">
        <v>44505</v>
      </c>
      <c r="C178" s="73">
        <v>300</v>
      </c>
      <c r="D178" s="170" t="s">
        <v>120</v>
      </c>
      <c r="E178" s="141" t="s">
        <v>24</v>
      </c>
    </row>
    <row r="179" spans="1:5" s="100" customFormat="1" x14ac:dyDescent="0.25">
      <c r="A179" s="37">
        <v>44504.387916666667</v>
      </c>
      <c r="B179" s="37">
        <v>44505</v>
      </c>
      <c r="C179" s="73">
        <v>500</v>
      </c>
      <c r="D179" s="170"/>
      <c r="E179" s="141" t="s">
        <v>24</v>
      </c>
    </row>
    <row r="180" spans="1:5" s="100" customFormat="1" x14ac:dyDescent="0.25">
      <c r="A180" s="37">
        <v>44504.425856481481</v>
      </c>
      <c r="B180" s="37">
        <v>44505</v>
      </c>
      <c r="C180" s="73">
        <v>200</v>
      </c>
      <c r="D180" s="170" t="s">
        <v>121</v>
      </c>
      <c r="E180" s="141" t="s">
        <v>24</v>
      </c>
    </row>
    <row r="181" spans="1:5" s="100" customFormat="1" x14ac:dyDescent="0.25">
      <c r="A181" s="37">
        <v>44504.435567129629</v>
      </c>
      <c r="B181" s="37">
        <v>44505</v>
      </c>
      <c r="C181" s="73">
        <v>500</v>
      </c>
      <c r="D181" s="170" t="s">
        <v>122</v>
      </c>
      <c r="E181" s="141" t="s">
        <v>24</v>
      </c>
    </row>
    <row r="182" spans="1:5" s="100" customFormat="1" x14ac:dyDescent="0.25">
      <c r="A182" s="37">
        <v>44504.451631944445</v>
      </c>
      <c r="B182" s="37">
        <v>44505</v>
      </c>
      <c r="C182" s="73">
        <v>500</v>
      </c>
      <c r="D182" s="170"/>
      <c r="E182" s="141" t="s">
        <v>24</v>
      </c>
    </row>
    <row r="183" spans="1:5" s="100" customFormat="1" x14ac:dyDescent="0.25">
      <c r="A183" s="37">
        <v>44504.461030092592</v>
      </c>
      <c r="B183" s="37">
        <v>44505</v>
      </c>
      <c r="C183" s="73">
        <v>500</v>
      </c>
      <c r="D183" s="170" t="s">
        <v>123</v>
      </c>
      <c r="E183" s="141" t="s">
        <v>24</v>
      </c>
    </row>
    <row r="184" spans="1:5" s="100" customFormat="1" x14ac:dyDescent="0.25">
      <c r="A184" s="37">
        <v>44504.463229166664</v>
      </c>
      <c r="B184" s="37">
        <v>44505</v>
      </c>
      <c r="C184" s="73">
        <v>200</v>
      </c>
      <c r="D184" s="170" t="s">
        <v>494</v>
      </c>
      <c r="E184" s="141" t="s">
        <v>24</v>
      </c>
    </row>
    <row r="185" spans="1:5" s="100" customFormat="1" x14ac:dyDescent="0.25">
      <c r="A185" s="37">
        <v>44504.477905092594</v>
      </c>
      <c r="B185" s="37">
        <v>44505</v>
      </c>
      <c r="C185" s="73">
        <v>1000</v>
      </c>
      <c r="D185" s="170" t="s">
        <v>124</v>
      </c>
      <c r="E185" s="141" t="s">
        <v>24</v>
      </c>
    </row>
    <row r="186" spans="1:5" s="100" customFormat="1" x14ac:dyDescent="0.25">
      <c r="A186" s="37">
        <v>44504.478020833332</v>
      </c>
      <c r="B186" s="37">
        <v>44505</v>
      </c>
      <c r="C186" s="73">
        <v>100</v>
      </c>
      <c r="D186" s="170"/>
      <c r="E186" s="141" t="s">
        <v>24</v>
      </c>
    </row>
    <row r="187" spans="1:5" s="100" customFormat="1" x14ac:dyDescent="0.25">
      <c r="A187" s="37">
        <v>44504.495266203703</v>
      </c>
      <c r="B187" s="37">
        <v>44505</v>
      </c>
      <c r="C187" s="73">
        <v>100</v>
      </c>
      <c r="D187" s="170" t="s">
        <v>414</v>
      </c>
      <c r="E187" s="141" t="s">
        <v>24</v>
      </c>
    </row>
    <row r="188" spans="1:5" s="100" customFormat="1" x14ac:dyDescent="0.25">
      <c r="A188" s="37">
        <v>44504.500451388885</v>
      </c>
      <c r="B188" s="37">
        <v>44505</v>
      </c>
      <c r="C188" s="73">
        <v>5000</v>
      </c>
      <c r="D188" s="170"/>
      <c r="E188" s="141" t="s">
        <v>24</v>
      </c>
    </row>
    <row r="189" spans="1:5" s="100" customFormat="1" x14ac:dyDescent="0.25">
      <c r="A189" s="37">
        <v>44504.515023148146</v>
      </c>
      <c r="B189" s="37">
        <v>44505</v>
      </c>
      <c r="C189" s="73">
        <v>100</v>
      </c>
      <c r="D189" s="170" t="s">
        <v>853</v>
      </c>
      <c r="E189" s="141" t="s">
        <v>24</v>
      </c>
    </row>
    <row r="190" spans="1:5" s="100" customFormat="1" x14ac:dyDescent="0.25">
      <c r="A190" s="37">
        <v>44504.565370370372</v>
      </c>
      <c r="B190" s="37">
        <v>44505</v>
      </c>
      <c r="C190" s="73">
        <v>300</v>
      </c>
      <c r="D190" s="170"/>
      <c r="E190" s="141" t="s">
        <v>24</v>
      </c>
    </row>
    <row r="191" spans="1:5" s="100" customFormat="1" x14ac:dyDescent="0.25">
      <c r="A191" s="37">
        <v>44504.568773148145</v>
      </c>
      <c r="B191" s="37">
        <v>44505</v>
      </c>
      <c r="C191" s="73">
        <v>700</v>
      </c>
      <c r="D191" s="170"/>
      <c r="E191" s="141" t="s">
        <v>24</v>
      </c>
    </row>
    <row r="192" spans="1:5" s="100" customFormat="1" x14ac:dyDescent="0.25">
      <c r="A192" s="37">
        <v>44504.579618055555</v>
      </c>
      <c r="B192" s="37">
        <v>44505</v>
      </c>
      <c r="C192" s="73">
        <v>10</v>
      </c>
      <c r="D192" s="170" t="s">
        <v>321</v>
      </c>
      <c r="E192" s="141" t="s">
        <v>24</v>
      </c>
    </row>
    <row r="193" spans="1:5" s="100" customFormat="1" x14ac:dyDescent="0.25">
      <c r="A193" s="37">
        <v>44504.628576388888</v>
      </c>
      <c r="B193" s="37">
        <v>44505</v>
      </c>
      <c r="C193" s="73">
        <v>500</v>
      </c>
      <c r="D193" s="170"/>
      <c r="E193" s="141" t="s">
        <v>24</v>
      </c>
    </row>
    <row r="194" spans="1:5" s="100" customFormat="1" x14ac:dyDescent="0.25">
      <c r="A194" s="37">
        <v>44504.630428240744</v>
      </c>
      <c r="B194" s="37">
        <v>44505</v>
      </c>
      <c r="C194" s="73">
        <v>100</v>
      </c>
      <c r="D194" s="170" t="s">
        <v>854</v>
      </c>
      <c r="E194" s="141" t="s">
        <v>24</v>
      </c>
    </row>
    <row r="195" spans="1:5" s="100" customFormat="1" x14ac:dyDescent="0.25">
      <c r="A195" s="37">
        <v>44504.633877314816</v>
      </c>
      <c r="B195" s="37">
        <v>44505</v>
      </c>
      <c r="C195" s="73">
        <v>50</v>
      </c>
      <c r="D195" s="170"/>
      <c r="E195" s="141" t="s">
        <v>24</v>
      </c>
    </row>
    <row r="196" spans="1:5" s="100" customFormat="1" x14ac:dyDescent="0.25">
      <c r="A196" s="37">
        <v>44504.653969907406</v>
      </c>
      <c r="B196" s="37">
        <v>44505</v>
      </c>
      <c r="C196" s="73">
        <v>300</v>
      </c>
      <c r="D196" s="170"/>
      <c r="E196" s="141" t="s">
        <v>24</v>
      </c>
    </row>
    <row r="197" spans="1:5" s="100" customFormat="1" x14ac:dyDescent="0.25">
      <c r="A197" s="37">
        <v>44504.658252314817</v>
      </c>
      <c r="B197" s="37">
        <v>44505</v>
      </c>
      <c r="C197" s="73">
        <v>200</v>
      </c>
      <c r="D197" s="170" t="s">
        <v>125</v>
      </c>
      <c r="E197" s="141" t="s">
        <v>24</v>
      </c>
    </row>
    <row r="198" spans="1:5" s="100" customFormat="1" x14ac:dyDescent="0.25">
      <c r="A198" s="37">
        <v>44504.689872685187</v>
      </c>
      <c r="B198" s="37">
        <v>44505</v>
      </c>
      <c r="C198" s="73">
        <v>500</v>
      </c>
      <c r="D198" s="170" t="s">
        <v>126</v>
      </c>
      <c r="E198" s="141" t="s">
        <v>24</v>
      </c>
    </row>
    <row r="199" spans="1:5" s="100" customFormat="1" x14ac:dyDescent="0.25">
      <c r="A199" s="37">
        <v>44504.706712962965</v>
      </c>
      <c r="B199" s="37">
        <v>44505</v>
      </c>
      <c r="C199" s="73">
        <v>200</v>
      </c>
      <c r="D199" s="170"/>
      <c r="E199" s="141" t="s">
        <v>24</v>
      </c>
    </row>
    <row r="200" spans="1:5" s="100" customFormat="1" x14ac:dyDescent="0.25">
      <c r="A200" s="37">
        <v>44504.738900462966</v>
      </c>
      <c r="B200" s="37">
        <v>44505</v>
      </c>
      <c r="C200" s="73">
        <v>1300</v>
      </c>
      <c r="D200" s="170" t="s">
        <v>467</v>
      </c>
      <c r="E200" s="141" t="s">
        <v>24</v>
      </c>
    </row>
    <row r="201" spans="1:5" s="100" customFormat="1" x14ac:dyDescent="0.25">
      <c r="A201" s="37">
        <v>44504.778969907406</v>
      </c>
      <c r="B201" s="37">
        <v>44505</v>
      </c>
      <c r="C201" s="73">
        <v>1000</v>
      </c>
      <c r="D201" s="170" t="s">
        <v>415</v>
      </c>
      <c r="E201" s="141" t="s">
        <v>24</v>
      </c>
    </row>
    <row r="202" spans="1:5" s="100" customFormat="1" x14ac:dyDescent="0.25">
      <c r="A202" s="37">
        <v>44504.810902777775</v>
      </c>
      <c r="B202" s="37">
        <v>44505</v>
      </c>
      <c r="C202" s="73">
        <v>1000</v>
      </c>
      <c r="D202" s="170"/>
      <c r="E202" s="141" t="s">
        <v>24</v>
      </c>
    </row>
    <row r="203" spans="1:5" s="100" customFormat="1" x14ac:dyDescent="0.25">
      <c r="A203" s="37">
        <v>44504.81517361111</v>
      </c>
      <c r="B203" s="37">
        <v>44505</v>
      </c>
      <c r="C203" s="73">
        <v>200</v>
      </c>
      <c r="D203" s="170" t="s">
        <v>177</v>
      </c>
      <c r="E203" s="141" t="s">
        <v>24</v>
      </c>
    </row>
    <row r="204" spans="1:5" s="100" customFormat="1" x14ac:dyDescent="0.25">
      <c r="A204" s="37">
        <v>44504.833506944444</v>
      </c>
      <c r="B204" s="37">
        <v>44505</v>
      </c>
      <c r="C204" s="73">
        <v>1000</v>
      </c>
      <c r="D204" s="170" t="s">
        <v>335</v>
      </c>
      <c r="E204" s="141" t="s">
        <v>24</v>
      </c>
    </row>
    <row r="205" spans="1:5" s="100" customFormat="1" x14ac:dyDescent="0.25">
      <c r="A205" s="37">
        <v>44504.835509259261</v>
      </c>
      <c r="B205" s="37">
        <v>44505</v>
      </c>
      <c r="C205" s="73">
        <v>150</v>
      </c>
      <c r="D205" s="170"/>
      <c r="E205" s="141" t="s">
        <v>24</v>
      </c>
    </row>
    <row r="206" spans="1:5" s="100" customFormat="1" x14ac:dyDescent="0.25">
      <c r="A206" s="37">
        <v>44504.836782407408</v>
      </c>
      <c r="B206" s="37">
        <v>44505</v>
      </c>
      <c r="C206" s="73">
        <v>500</v>
      </c>
      <c r="D206" s="170" t="s">
        <v>127</v>
      </c>
      <c r="E206" s="141" t="s">
        <v>24</v>
      </c>
    </row>
    <row r="207" spans="1:5" s="100" customFormat="1" x14ac:dyDescent="0.25">
      <c r="A207" s="37">
        <v>44504.855347222219</v>
      </c>
      <c r="B207" s="37">
        <v>44505</v>
      </c>
      <c r="C207" s="73">
        <v>150</v>
      </c>
      <c r="D207" s="170" t="s">
        <v>336</v>
      </c>
      <c r="E207" s="141" t="s">
        <v>24</v>
      </c>
    </row>
    <row r="208" spans="1:5" s="100" customFormat="1" x14ac:dyDescent="0.25">
      <c r="A208" s="37">
        <v>44504.855567129627</v>
      </c>
      <c r="B208" s="37">
        <v>44505</v>
      </c>
      <c r="C208" s="73">
        <v>10</v>
      </c>
      <c r="D208" s="170" t="s">
        <v>542</v>
      </c>
      <c r="E208" s="141" t="s">
        <v>24</v>
      </c>
    </row>
    <row r="209" spans="1:5" s="100" customFormat="1" x14ac:dyDescent="0.25">
      <c r="A209" s="37">
        <v>44504.880694444444</v>
      </c>
      <c r="B209" s="37">
        <v>44505</v>
      </c>
      <c r="C209" s="73">
        <v>300</v>
      </c>
      <c r="D209" s="170" t="s">
        <v>669</v>
      </c>
      <c r="E209" s="141" t="s">
        <v>24</v>
      </c>
    </row>
    <row r="210" spans="1:5" s="100" customFormat="1" x14ac:dyDescent="0.25">
      <c r="A210" s="37">
        <v>44504.882569444446</v>
      </c>
      <c r="B210" s="37">
        <v>44505</v>
      </c>
      <c r="C210" s="73">
        <v>500</v>
      </c>
      <c r="D210" s="170" t="s">
        <v>855</v>
      </c>
      <c r="E210" s="141" t="s">
        <v>24</v>
      </c>
    </row>
    <row r="211" spans="1:5" s="100" customFormat="1" x14ac:dyDescent="0.25">
      <c r="A211" s="37">
        <v>44504.937754629631</v>
      </c>
      <c r="B211" s="37">
        <v>44505</v>
      </c>
      <c r="C211" s="73">
        <v>500</v>
      </c>
      <c r="D211" s="170"/>
      <c r="E211" s="141" t="s">
        <v>24</v>
      </c>
    </row>
    <row r="212" spans="1:5" s="100" customFormat="1" x14ac:dyDescent="0.25">
      <c r="A212" s="37">
        <v>44504.962002314816</v>
      </c>
      <c r="B212" s="37">
        <v>44505</v>
      </c>
      <c r="C212" s="73">
        <v>500</v>
      </c>
      <c r="D212" s="170" t="s">
        <v>128</v>
      </c>
      <c r="E212" s="141" t="s">
        <v>24</v>
      </c>
    </row>
    <row r="213" spans="1:5" s="100" customFormat="1" x14ac:dyDescent="0.25">
      <c r="A213" s="37">
        <v>44504.966192129628</v>
      </c>
      <c r="B213" s="37">
        <v>44505</v>
      </c>
      <c r="C213" s="73">
        <v>2000</v>
      </c>
      <c r="D213" s="170" t="s">
        <v>856</v>
      </c>
      <c r="E213" s="141" t="s">
        <v>24</v>
      </c>
    </row>
    <row r="214" spans="1:5" s="100" customFormat="1" x14ac:dyDescent="0.25">
      <c r="A214" s="37">
        <v>44504.966967592591</v>
      </c>
      <c r="B214" s="37">
        <v>44505</v>
      </c>
      <c r="C214" s="73">
        <v>500</v>
      </c>
      <c r="D214" s="170" t="s">
        <v>337</v>
      </c>
      <c r="E214" s="141" t="s">
        <v>24</v>
      </c>
    </row>
    <row r="215" spans="1:5" s="100" customFormat="1" x14ac:dyDescent="0.25">
      <c r="A215" s="37">
        <v>44504.98574074074</v>
      </c>
      <c r="B215" s="37">
        <v>44505</v>
      </c>
      <c r="C215" s="73">
        <v>100</v>
      </c>
      <c r="D215" s="170" t="s">
        <v>702</v>
      </c>
      <c r="E215" s="141" t="s">
        <v>24</v>
      </c>
    </row>
    <row r="216" spans="1:5" s="100" customFormat="1" x14ac:dyDescent="0.25">
      <c r="A216" s="37">
        <v>44504.997118055559</v>
      </c>
      <c r="B216" s="37">
        <v>44505</v>
      </c>
      <c r="C216" s="73">
        <v>300</v>
      </c>
      <c r="D216" s="170"/>
      <c r="E216" s="141" t="s">
        <v>24</v>
      </c>
    </row>
    <row r="217" spans="1:5" s="100" customFormat="1" x14ac:dyDescent="0.25">
      <c r="A217" s="37">
        <v>44505.000034722223</v>
      </c>
      <c r="B217" s="37">
        <v>44508</v>
      </c>
      <c r="C217" s="73">
        <v>100</v>
      </c>
      <c r="D217" s="170" t="s">
        <v>543</v>
      </c>
      <c r="E217" s="141" t="s">
        <v>24</v>
      </c>
    </row>
    <row r="218" spans="1:5" s="100" customFormat="1" x14ac:dyDescent="0.25">
      <c r="A218" s="37">
        <v>44505.019282407404</v>
      </c>
      <c r="B218" s="37">
        <v>44508</v>
      </c>
      <c r="C218" s="73">
        <v>250</v>
      </c>
      <c r="D218" s="170" t="s">
        <v>857</v>
      </c>
      <c r="E218" s="141" t="s">
        <v>24</v>
      </c>
    </row>
    <row r="219" spans="1:5" s="100" customFormat="1" x14ac:dyDescent="0.25">
      <c r="A219" s="37">
        <v>44505.391203703701</v>
      </c>
      <c r="B219" s="37">
        <v>44508</v>
      </c>
      <c r="C219" s="73">
        <v>100</v>
      </c>
      <c r="D219" s="170" t="s">
        <v>599</v>
      </c>
      <c r="E219" s="141" t="s">
        <v>24</v>
      </c>
    </row>
    <row r="220" spans="1:5" s="100" customFormat="1" x14ac:dyDescent="0.25">
      <c r="A220" s="37">
        <v>44505.393541666665</v>
      </c>
      <c r="B220" s="37">
        <v>44508</v>
      </c>
      <c r="C220" s="73">
        <v>50</v>
      </c>
      <c r="D220" s="170" t="s">
        <v>544</v>
      </c>
      <c r="E220" s="141" t="s">
        <v>24</v>
      </c>
    </row>
    <row r="221" spans="1:5" s="100" customFormat="1" x14ac:dyDescent="0.25">
      <c r="A221" s="37">
        <v>44505.405763888892</v>
      </c>
      <c r="B221" s="37">
        <v>44508</v>
      </c>
      <c r="C221" s="73">
        <v>500</v>
      </c>
      <c r="D221" s="170" t="s">
        <v>464</v>
      </c>
      <c r="E221" s="141" t="s">
        <v>24</v>
      </c>
    </row>
    <row r="222" spans="1:5" s="100" customFormat="1" x14ac:dyDescent="0.25">
      <c r="A222" s="37">
        <v>44505.419965277775</v>
      </c>
      <c r="B222" s="37">
        <v>44508</v>
      </c>
      <c r="C222" s="73">
        <v>300</v>
      </c>
      <c r="D222" s="170"/>
      <c r="E222" s="141" t="s">
        <v>24</v>
      </c>
    </row>
    <row r="223" spans="1:5" s="100" customFormat="1" x14ac:dyDescent="0.25">
      <c r="A223" s="37">
        <v>44505.441157407404</v>
      </c>
      <c r="B223" s="37">
        <v>44508</v>
      </c>
      <c r="C223" s="73">
        <v>100</v>
      </c>
      <c r="D223" s="170" t="s">
        <v>599</v>
      </c>
      <c r="E223" s="141" t="s">
        <v>24</v>
      </c>
    </row>
    <row r="224" spans="1:5" s="100" customFormat="1" x14ac:dyDescent="0.25">
      <c r="A224" s="37">
        <v>44505.441458333335</v>
      </c>
      <c r="B224" s="37">
        <v>44508</v>
      </c>
      <c r="C224" s="73">
        <v>500</v>
      </c>
      <c r="D224" s="170" t="s">
        <v>671</v>
      </c>
      <c r="E224" s="141" t="s">
        <v>24</v>
      </c>
    </row>
    <row r="225" spans="1:5" s="100" customFormat="1" x14ac:dyDescent="0.25">
      <c r="A225" s="37">
        <v>44505.461747685185</v>
      </c>
      <c r="B225" s="37">
        <v>44508</v>
      </c>
      <c r="C225" s="73">
        <v>5000</v>
      </c>
      <c r="D225" s="170"/>
      <c r="E225" s="141" t="s">
        <v>24</v>
      </c>
    </row>
    <row r="226" spans="1:5" s="100" customFormat="1" x14ac:dyDescent="0.25">
      <c r="A226" s="37">
        <v>44505.498148148145</v>
      </c>
      <c r="B226" s="37">
        <v>44508</v>
      </c>
      <c r="C226" s="73">
        <v>150</v>
      </c>
      <c r="D226" s="170" t="s">
        <v>565</v>
      </c>
      <c r="E226" s="141" t="s">
        <v>24</v>
      </c>
    </row>
    <row r="227" spans="1:5" s="100" customFormat="1" x14ac:dyDescent="0.25">
      <c r="A227" s="37">
        <v>44505.511087962965</v>
      </c>
      <c r="B227" s="37">
        <v>44508</v>
      </c>
      <c r="C227" s="73">
        <v>1000</v>
      </c>
      <c r="D227" s="170" t="s">
        <v>858</v>
      </c>
      <c r="E227" s="141" t="s">
        <v>24</v>
      </c>
    </row>
    <row r="228" spans="1:5" s="100" customFormat="1" x14ac:dyDescent="0.25">
      <c r="A228" s="37">
        <v>44505.524560185186</v>
      </c>
      <c r="B228" s="37">
        <v>44508</v>
      </c>
      <c r="C228" s="73">
        <v>1000</v>
      </c>
      <c r="D228" s="170" t="s">
        <v>439</v>
      </c>
      <c r="E228" s="141" t="s">
        <v>24</v>
      </c>
    </row>
    <row r="229" spans="1:5" s="100" customFormat="1" x14ac:dyDescent="0.25">
      <c r="A229" s="37">
        <v>44505.526701388888</v>
      </c>
      <c r="B229" s="37">
        <v>44508</v>
      </c>
      <c r="C229" s="73">
        <v>500</v>
      </c>
      <c r="D229" s="170" t="s">
        <v>144</v>
      </c>
      <c r="E229" s="141" t="s">
        <v>24</v>
      </c>
    </row>
    <row r="230" spans="1:5" s="100" customFormat="1" x14ac:dyDescent="0.25">
      <c r="A230" s="37">
        <v>44505.545300925929</v>
      </c>
      <c r="B230" s="37">
        <v>44508</v>
      </c>
      <c r="C230" s="73">
        <v>1000</v>
      </c>
      <c r="D230" s="170" t="s">
        <v>179</v>
      </c>
      <c r="E230" s="141" t="s">
        <v>24</v>
      </c>
    </row>
    <row r="231" spans="1:5" s="100" customFormat="1" x14ac:dyDescent="0.25">
      <c r="A231" s="37">
        <v>44505.570254629631</v>
      </c>
      <c r="B231" s="37">
        <v>44508</v>
      </c>
      <c r="C231" s="73">
        <v>500</v>
      </c>
      <c r="D231" s="170" t="s">
        <v>396</v>
      </c>
      <c r="E231" s="141" t="s">
        <v>24</v>
      </c>
    </row>
    <row r="232" spans="1:5" s="100" customFormat="1" x14ac:dyDescent="0.25">
      <c r="A232" s="37">
        <v>44505.582037037035</v>
      </c>
      <c r="B232" s="37">
        <v>44508</v>
      </c>
      <c r="C232" s="73">
        <v>300</v>
      </c>
      <c r="D232" s="170" t="s">
        <v>859</v>
      </c>
      <c r="E232" s="141" t="s">
        <v>24</v>
      </c>
    </row>
    <row r="233" spans="1:5" s="100" customFormat="1" x14ac:dyDescent="0.25">
      <c r="A233" s="37">
        <v>44505.603356481479</v>
      </c>
      <c r="B233" s="37">
        <v>44508</v>
      </c>
      <c r="C233" s="73">
        <v>300</v>
      </c>
      <c r="D233" s="170" t="s">
        <v>141</v>
      </c>
      <c r="E233" s="141" t="s">
        <v>24</v>
      </c>
    </row>
    <row r="234" spans="1:5" s="100" customFormat="1" x14ac:dyDescent="0.25">
      <c r="A234" s="37">
        <v>44505.605983796297</v>
      </c>
      <c r="B234" s="37">
        <v>44508</v>
      </c>
      <c r="C234" s="73">
        <v>1000</v>
      </c>
      <c r="D234" s="170" t="s">
        <v>860</v>
      </c>
      <c r="E234" s="141" t="s">
        <v>24</v>
      </c>
    </row>
    <row r="235" spans="1:5" s="100" customFormat="1" x14ac:dyDescent="0.25">
      <c r="A235" s="37">
        <v>44505.619537037041</v>
      </c>
      <c r="B235" s="37">
        <v>44508</v>
      </c>
      <c r="C235" s="73">
        <v>1000</v>
      </c>
      <c r="D235" s="170" t="s">
        <v>363</v>
      </c>
      <c r="E235" s="141" t="s">
        <v>24</v>
      </c>
    </row>
    <row r="236" spans="1:5" s="100" customFormat="1" x14ac:dyDescent="0.25">
      <c r="A236" s="37">
        <v>44505.633831018517</v>
      </c>
      <c r="B236" s="37">
        <v>44508</v>
      </c>
      <c r="C236" s="73">
        <v>500</v>
      </c>
      <c r="D236" s="170" t="s">
        <v>130</v>
      </c>
      <c r="E236" s="141" t="s">
        <v>24</v>
      </c>
    </row>
    <row r="237" spans="1:5" s="100" customFormat="1" x14ac:dyDescent="0.25">
      <c r="A237" s="37">
        <v>44505.662002314813</v>
      </c>
      <c r="B237" s="37">
        <v>44508</v>
      </c>
      <c r="C237" s="73">
        <v>200</v>
      </c>
      <c r="D237" s="170" t="s">
        <v>131</v>
      </c>
      <c r="E237" s="141" t="s">
        <v>24</v>
      </c>
    </row>
    <row r="238" spans="1:5" s="100" customFormat="1" x14ac:dyDescent="0.25">
      <c r="A238" s="37">
        <v>44505.74077546296</v>
      </c>
      <c r="B238" s="37">
        <v>44508</v>
      </c>
      <c r="C238" s="73">
        <v>300</v>
      </c>
      <c r="D238" s="170"/>
      <c r="E238" s="141" t="s">
        <v>24</v>
      </c>
    </row>
    <row r="239" spans="1:5" s="100" customFormat="1" x14ac:dyDescent="0.25">
      <c r="A239" s="37">
        <v>44505.740902777776</v>
      </c>
      <c r="B239" s="37">
        <v>44508</v>
      </c>
      <c r="C239" s="73">
        <v>1000</v>
      </c>
      <c r="D239" s="170" t="s">
        <v>133</v>
      </c>
      <c r="E239" s="141" t="s">
        <v>24</v>
      </c>
    </row>
    <row r="240" spans="1:5" s="100" customFormat="1" x14ac:dyDescent="0.25">
      <c r="A240" s="37">
        <v>44505.746840277781</v>
      </c>
      <c r="B240" s="37">
        <v>44508</v>
      </c>
      <c r="C240" s="73">
        <v>200</v>
      </c>
      <c r="D240" s="170" t="s">
        <v>621</v>
      </c>
      <c r="E240" s="141" t="s">
        <v>24</v>
      </c>
    </row>
    <row r="241" spans="1:5" s="100" customFormat="1" x14ac:dyDescent="0.25">
      <c r="A241" s="37">
        <v>44505.770127314812</v>
      </c>
      <c r="B241" s="37">
        <v>44508</v>
      </c>
      <c r="C241" s="73">
        <v>1000</v>
      </c>
      <c r="D241" s="170" t="s">
        <v>600</v>
      </c>
      <c r="E241" s="141" t="s">
        <v>24</v>
      </c>
    </row>
    <row r="242" spans="1:5" s="100" customFormat="1" x14ac:dyDescent="0.25">
      <c r="A242" s="37">
        <v>44505.780162037037</v>
      </c>
      <c r="B242" s="37">
        <v>44508</v>
      </c>
      <c r="C242" s="73">
        <v>100</v>
      </c>
      <c r="D242" s="170" t="s">
        <v>861</v>
      </c>
      <c r="E242" s="141" t="s">
        <v>24</v>
      </c>
    </row>
    <row r="243" spans="1:5" s="100" customFormat="1" x14ac:dyDescent="0.25">
      <c r="A243" s="37">
        <v>44505.794062499997</v>
      </c>
      <c r="B243" s="37">
        <v>44508</v>
      </c>
      <c r="C243" s="73">
        <v>100</v>
      </c>
      <c r="D243" s="170"/>
      <c r="E243" s="141" t="s">
        <v>24</v>
      </c>
    </row>
    <row r="244" spans="1:5" s="100" customFormat="1" x14ac:dyDescent="0.25">
      <c r="A244" s="37">
        <v>44505.812476851854</v>
      </c>
      <c r="B244" s="37">
        <v>44508</v>
      </c>
      <c r="C244" s="73">
        <v>100</v>
      </c>
      <c r="D244" s="170" t="s">
        <v>134</v>
      </c>
      <c r="E244" s="141" t="s">
        <v>24</v>
      </c>
    </row>
    <row r="245" spans="1:5" s="100" customFormat="1" x14ac:dyDescent="0.25">
      <c r="A245" s="37">
        <v>44505.815532407411</v>
      </c>
      <c r="B245" s="37">
        <v>44508</v>
      </c>
      <c r="C245" s="73">
        <v>300</v>
      </c>
      <c r="D245" s="170"/>
      <c r="E245" s="141" t="s">
        <v>24</v>
      </c>
    </row>
    <row r="246" spans="1:5" s="100" customFormat="1" x14ac:dyDescent="0.25">
      <c r="A246" s="37">
        <v>44505.847037037034</v>
      </c>
      <c r="B246" s="37">
        <v>44508</v>
      </c>
      <c r="C246" s="73">
        <v>200</v>
      </c>
      <c r="D246" s="170" t="s">
        <v>288</v>
      </c>
      <c r="E246" s="141" t="s">
        <v>24</v>
      </c>
    </row>
    <row r="247" spans="1:5" s="100" customFormat="1" x14ac:dyDescent="0.25">
      <c r="A247" s="37">
        <v>44505.880648148152</v>
      </c>
      <c r="B247" s="37">
        <v>44508</v>
      </c>
      <c r="C247" s="73">
        <v>300</v>
      </c>
      <c r="D247" s="170"/>
      <c r="E247" s="141" t="s">
        <v>24</v>
      </c>
    </row>
    <row r="248" spans="1:5" s="100" customFormat="1" x14ac:dyDescent="0.25">
      <c r="A248" s="37">
        <v>44505.905925925923</v>
      </c>
      <c r="B248" s="37">
        <v>44508</v>
      </c>
      <c r="C248" s="73">
        <v>500</v>
      </c>
      <c r="D248" s="170" t="s">
        <v>136</v>
      </c>
      <c r="E248" s="141" t="s">
        <v>24</v>
      </c>
    </row>
    <row r="249" spans="1:5" s="100" customFormat="1" x14ac:dyDescent="0.25">
      <c r="A249" s="37">
        <v>44505.910671296297</v>
      </c>
      <c r="B249" s="37">
        <v>44508</v>
      </c>
      <c r="C249" s="73">
        <v>30</v>
      </c>
      <c r="D249" s="170" t="s">
        <v>465</v>
      </c>
      <c r="E249" s="141" t="s">
        <v>24</v>
      </c>
    </row>
    <row r="250" spans="1:5" s="100" customFormat="1" x14ac:dyDescent="0.25">
      <c r="A250" s="37">
        <v>44505.933715277781</v>
      </c>
      <c r="B250" s="37">
        <v>44508</v>
      </c>
      <c r="C250" s="73">
        <v>500</v>
      </c>
      <c r="D250" s="170"/>
      <c r="E250" s="141" t="s">
        <v>24</v>
      </c>
    </row>
    <row r="251" spans="1:5" s="100" customFormat="1" x14ac:dyDescent="0.25">
      <c r="A251" s="37">
        <v>44505.937268518515</v>
      </c>
      <c r="B251" s="37">
        <v>44508</v>
      </c>
      <c r="C251" s="73">
        <v>200</v>
      </c>
      <c r="D251" s="170"/>
      <c r="E251" s="141" t="s">
        <v>24</v>
      </c>
    </row>
    <row r="252" spans="1:5" s="100" customFormat="1" x14ac:dyDescent="0.25">
      <c r="A252" s="37">
        <v>44505.945972222224</v>
      </c>
      <c r="B252" s="37">
        <v>44508</v>
      </c>
      <c r="C252" s="73">
        <v>50</v>
      </c>
      <c r="D252" s="170" t="s">
        <v>137</v>
      </c>
      <c r="E252" s="141" t="s">
        <v>24</v>
      </c>
    </row>
    <row r="253" spans="1:5" s="100" customFormat="1" x14ac:dyDescent="0.25">
      <c r="A253" s="37">
        <v>44505.979629629626</v>
      </c>
      <c r="B253" s="37">
        <v>44508</v>
      </c>
      <c r="C253" s="73">
        <v>1000</v>
      </c>
      <c r="D253" s="170" t="s">
        <v>628</v>
      </c>
      <c r="E253" s="141" t="s">
        <v>24</v>
      </c>
    </row>
    <row r="254" spans="1:5" s="100" customFormat="1" x14ac:dyDescent="0.25">
      <c r="A254" s="37">
        <v>44505.979780092595</v>
      </c>
      <c r="B254" s="37">
        <v>44508</v>
      </c>
      <c r="C254" s="73">
        <v>100</v>
      </c>
      <c r="D254" s="170" t="s">
        <v>862</v>
      </c>
      <c r="E254" s="141" t="s">
        <v>24</v>
      </c>
    </row>
    <row r="255" spans="1:5" s="100" customFormat="1" x14ac:dyDescent="0.25">
      <c r="A255" s="37">
        <v>44506.043287037035</v>
      </c>
      <c r="B255" s="37">
        <v>44508</v>
      </c>
      <c r="C255" s="73">
        <v>1000</v>
      </c>
      <c r="D255" s="170"/>
      <c r="E255" s="141" t="s">
        <v>24</v>
      </c>
    </row>
    <row r="256" spans="1:5" s="100" customFormat="1" x14ac:dyDescent="0.25">
      <c r="A256" s="37">
        <v>44506.061874999999</v>
      </c>
      <c r="B256" s="37">
        <v>44508</v>
      </c>
      <c r="C256" s="73">
        <v>100</v>
      </c>
      <c r="D256" s="170"/>
      <c r="E256" s="141" t="s">
        <v>24</v>
      </c>
    </row>
    <row r="257" spans="1:5" s="100" customFormat="1" x14ac:dyDescent="0.25">
      <c r="A257" s="37">
        <v>44506.288993055554</v>
      </c>
      <c r="B257" s="37">
        <v>44508</v>
      </c>
      <c r="C257" s="73">
        <v>300</v>
      </c>
      <c r="D257" s="170" t="s">
        <v>488</v>
      </c>
      <c r="E257" s="141" t="s">
        <v>24</v>
      </c>
    </row>
    <row r="258" spans="1:5" s="100" customFormat="1" x14ac:dyDescent="0.25">
      <c r="A258" s="37">
        <v>44506.315439814818</v>
      </c>
      <c r="B258" s="37">
        <v>44508</v>
      </c>
      <c r="C258" s="73">
        <v>1500</v>
      </c>
      <c r="D258" s="170" t="s">
        <v>338</v>
      </c>
      <c r="E258" s="141" t="s">
        <v>24</v>
      </c>
    </row>
    <row r="259" spans="1:5" s="100" customFormat="1" x14ac:dyDescent="0.25">
      <c r="A259" s="37">
        <v>44506.377442129633</v>
      </c>
      <c r="B259" s="37">
        <v>44508</v>
      </c>
      <c r="C259" s="73">
        <v>300</v>
      </c>
      <c r="D259" s="170" t="s">
        <v>155</v>
      </c>
      <c r="E259" s="141" t="s">
        <v>24</v>
      </c>
    </row>
    <row r="260" spans="1:5" s="100" customFormat="1" x14ac:dyDescent="0.25">
      <c r="A260" s="37">
        <v>44506.391898148147</v>
      </c>
      <c r="B260" s="37">
        <v>44508</v>
      </c>
      <c r="C260" s="73">
        <v>200</v>
      </c>
      <c r="D260" s="170"/>
      <c r="E260" s="141" t="s">
        <v>24</v>
      </c>
    </row>
    <row r="261" spans="1:5" s="100" customFormat="1" x14ac:dyDescent="0.25">
      <c r="A261" s="37">
        <v>44506.426192129627</v>
      </c>
      <c r="B261" s="37">
        <v>44508</v>
      </c>
      <c r="C261" s="73">
        <v>1000</v>
      </c>
      <c r="D261" s="170" t="s">
        <v>601</v>
      </c>
      <c r="E261" s="141" t="s">
        <v>24</v>
      </c>
    </row>
    <row r="262" spans="1:5" s="100" customFormat="1" x14ac:dyDescent="0.25">
      <c r="A262" s="37">
        <v>44506.435104166667</v>
      </c>
      <c r="B262" s="37">
        <v>44508</v>
      </c>
      <c r="C262" s="73">
        <v>200</v>
      </c>
      <c r="D262" s="170" t="s">
        <v>844</v>
      </c>
      <c r="E262" s="141" t="s">
        <v>24</v>
      </c>
    </row>
    <row r="263" spans="1:5" s="100" customFormat="1" x14ac:dyDescent="0.25">
      <c r="A263" s="37">
        <v>44506.50640046296</v>
      </c>
      <c r="B263" s="37">
        <v>44508</v>
      </c>
      <c r="C263" s="73">
        <v>300</v>
      </c>
      <c r="D263" s="170" t="s">
        <v>295</v>
      </c>
      <c r="E263" s="141" t="s">
        <v>24</v>
      </c>
    </row>
    <row r="264" spans="1:5" s="100" customFormat="1" x14ac:dyDescent="0.25">
      <c r="A264" s="37">
        <v>44506.512800925928</v>
      </c>
      <c r="B264" s="37">
        <v>44508</v>
      </c>
      <c r="C264" s="73">
        <v>300</v>
      </c>
      <c r="D264" s="170" t="s">
        <v>863</v>
      </c>
      <c r="E264" s="141" t="s">
        <v>24</v>
      </c>
    </row>
    <row r="265" spans="1:5" s="100" customFormat="1" x14ac:dyDescent="0.25">
      <c r="A265" s="37">
        <v>44506.521157407406</v>
      </c>
      <c r="B265" s="37">
        <v>44508</v>
      </c>
      <c r="C265" s="73">
        <v>300</v>
      </c>
      <c r="D265" s="170" t="s">
        <v>347</v>
      </c>
      <c r="E265" s="141" t="s">
        <v>24</v>
      </c>
    </row>
    <row r="266" spans="1:5" s="100" customFormat="1" x14ac:dyDescent="0.25">
      <c r="A266" s="37">
        <v>44506.541585648149</v>
      </c>
      <c r="B266" s="37">
        <v>44508</v>
      </c>
      <c r="C266" s="73">
        <v>500</v>
      </c>
      <c r="D266" s="170" t="s">
        <v>138</v>
      </c>
      <c r="E266" s="141" t="s">
        <v>24</v>
      </c>
    </row>
    <row r="267" spans="1:5" s="100" customFormat="1" x14ac:dyDescent="0.25">
      <c r="A267" s="37">
        <v>44506.545902777776</v>
      </c>
      <c r="B267" s="37">
        <v>44508</v>
      </c>
      <c r="C267" s="73">
        <v>300</v>
      </c>
      <c r="D267" s="170"/>
      <c r="E267" s="141" t="s">
        <v>24</v>
      </c>
    </row>
    <row r="268" spans="1:5" s="100" customFormat="1" x14ac:dyDescent="0.25">
      <c r="A268" s="37">
        <v>44506.566574074073</v>
      </c>
      <c r="B268" s="37">
        <v>44508</v>
      </c>
      <c r="C268" s="73">
        <v>5000</v>
      </c>
      <c r="D268" s="170"/>
      <c r="E268" s="141" t="s">
        <v>24</v>
      </c>
    </row>
    <row r="269" spans="1:5" s="100" customFormat="1" x14ac:dyDescent="0.25">
      <c r="A269" s="37">
        <v>44506.570648148147</v>
      </c>
      <c r="B269" s="37">
        <v>44508</v>
      </c>
      <c r="C269" s="73">
        <v>500</v>
      </c>
      <c r="D269" s="170" t="s">
        <v>416</v>
      </c>
      <c r="E269" s="141" t="s">
        <v>24</v>
      </c>
    </row>
    <row r="270" spans="1:5" s="100" customFormat="1" x14ac:dyDescent="0.25">
      <c r="A270" s="37">
        <v>44506.578252314815</v>
      </c>
      <c r="B270" s="37">
        <v>44508</v>
      </c>
      <c r="C270" s="73">
        <v>100</v>
      </c>
      <c r="D270" s="170" t="s">
        <v>339</v>
      </c>
      <c r="E270" s="141" t="s">
        <v>24</v>
      </c>
    </row>
    <row r="271" spans="1:5" s="100" customFormat="1" x14ac:dyDescent="0.25">
      <c r="A271" s="37">
        <v>44506.618715277778</v>
      </c>
      <c r="B271" s="37">
        <v>44508</v>
      </c>
      <c r="C271" s="73">
        <v>100</v>
      </c>
      <c r="D271" s="170" t="s">
        <v>417</v>
      </c>
      <c r="E271" s="141" t="s">
        <v>24</v>
      </c>
    </row>
    <row r="272" spans="1:5" s="100" customFormat="1" x14ac:dyDescent="0.25">
      <c r="A272" s="37">
        <v>44506.621562499997</v>
      </c>
      <c r="B272" s="37">
        <v>44508</v>
      </c>
      <c r="C272" s="73">
        <v>1000</v>
      </c>
      <c r="D272" s="170" t="s">
        <v>139</v>
      </c>
      <c r="E272" s="141" t="s">
        <v>24</v>
      </c>
    </row>
    <row r="273" spans="1:5" s="100" customFormat="1" x14ac:dyDescent="0.25">
      <c r="A273" s="37">
        <v>44506.643275462964</v>
      </c>
      <c r="B273" s="37">
        <v>44508</v>
      </c>
      <c r="C273" s="73">
        <v>100</v>
      </c>
      <c r="D273" s="170" t="s">
        <v>702</v>
      </c>
      <c r="E273" s="141" t="s">
        <v>24</v>
      </c>
    </row>
    <row r="274" spans="1:5" s="100" customFormat="1" x14ac:dyDescent="0.25">
      <c r="A274" s="37">
        <v>44506.736400462964</v>
      </c>
      <c r="B274" s="37">
        <v>44508</v>
      </c>
      <c r="C274" s="73">
        <v>500</v>
      </c>
      <c r="D274" s="170" t="s">
        <v>673</v>
      </c>
      <c r="E274" s="141" t="s">
        <v>24</v>
      </c>
    </row>
    <row r="275" spans="1:5" s="100" customFormat="1" x14ac:dyDescent="0.25">
      <c r="A275" s="37">
        <v>44506.741828703707</v>
      </c>
      <c r="B275" s="37">
        <v>44508</v>
      </c>
      <c r="C275" s="73">
        <v>300</v>
      </c>
      <c r="D275" s="170" t="s">
        <v>505</v>
      </c>
      <c r="E275" s="141" t="s">
        <v>24</v>
      </c>
    </row>
    <row r="276" spans="1:5" s="100" customFormat="1" x14ac:dyDescent="0.25">
      <c r="A276" s="37">
        <v>44506.744050925925</v>
      </c>
      <c r="B276" s="37">
        <v>44508</v>
      </c>
      <c r="C276" s="73">
        <v>700</v>
      </c>
      <c r="D276" s="170"/>
      <c r="E276" s="141" t="s">
        <v>24</v>
      </c>
    </row>
    <row r="277" spans="1:5" s="100" customFormat="1" x14ac:dyDescent="0.25">
      <c r="A277" s="37">
        <v>44506.749189814815</v>
      </c>
      <c r="B277" s="37">
        <v>44508</v>
      </c>
      <c r="C277" s="73">
        <v>150</v>
      </c>
      <c r="D277" s="170"/>
      <c r="E277" s="141" t="s">
        <v>24</v>
      </c>
    </row>
    <row r="278" spans="1:5" s="100" customFormat="1" x14ac:dyDescent="0.25">
      <c r="A278" s="37">
        <v>44506.754513888889</v>
      </c>
      <c r="B278" s="37">
        <v>44508</v>
      </c>
      <c r="C278" s="73">
        <v>500</v>
      </c>
      <c r="D278" s="170"/>
      <c r="E278" s="141" t="s">
        <v>24</v>
      </c>
    </row>
    <row r="279" spans="1:5" s="100" customFormat="1" x14ac:dyDescent="0.25">
      <c r="A279" s="37">
        <v>44506.757407407407</v>
      </c>
      <c r="B279" s="37">
        <v>44508</v>
      </c>
      <c r="C279" s="73">
        <v>100</v>
      </c>
      <c r="D279" s="170" t="s">
        <v>864</v>
      </c>
      <c r="E279" s="141" t="s">
        <v>24</v>
      </c>
    </row>
    <row r="280" spans="1:5" s="100" customFormat="1" x14ac:dyDescent="0.25">
      <c r="A280" s="37">
        <v>44506.774537037039</v>
      </c>
      <c r="B280" s="37">
        <v>44508</v>
      </c>
      <c r="C280" s="73">
        <v>500</v>
      </c>
      <c r="D280" s="170" t="s">
        <v>140</v>
      </c>
      <c r="E280" s="141" t="s">
        <v>24</v>
      </c>
    </row>
    <row r="281" spans="1:5" s="100" customFormat="1" x14ac:dyDescent="0.25">
      <c r="A281" s="37">
        <v>44506.839780092596</v>
      </c>
      <c r="B281" s="37">
        <v>44508</v>
      </c>
      <c r="C281" s="73">
        <v>1000</v>
      </c>
      <c r="D281" s="170"/>
      <c r="E281" s="141" t="s">
        <v>24</v>
      </c>
    </row>
    <row r="282" spans="1:5" s="100" customFormat="1" x14ac:dyDescent="0.25">
      <c r="A282" s="37">
        <v>44506.847916666666</v>
      </c>
      <c r="B282" s="37">
        <v>44508</v>
      </c>
      <c r="C282" s="73">
        <v>500</v>
      </c>
      <c r="D282" s="170" t="s">
        <v>702</v>
      </c>
      <c r="E282" s="141" t="s">
        <v>24</v>
      </c>
    </row>
    <row r="283" spans="1:5" s="100" customFormat="1" x14ac:dyDescent="0.25">
      <c r="A283" s="37">
        <v>44506.915752314817</v>
      </c>
      <c r="B283" s="37">
        <v>44508</v>
      </c>
      <c r="C283" s="73">
        <v>1500</v>
      </c>
      <c r="D283" s="170" t="s">
        <v>304</v>
      </c>
      <c r="E283" s="141" t="s">
        <v>24</v>
      </c>
    </row>
    <row r="284" spans="1:5" s="100" customFormat="1" x14ac:dyDescent="0.25">
      <c r="A284" s="37">
        <v>44506.92287037037</v>
      </c>
      <c r="B284" s="37">
        <v>44508</v>
      </c>
      <c r="C284" s="73">
        <v>1000</v>
      </c>
      <c r="D284" s="170" t="s">
        <v>142</v>
      </c>
      <c r="E284" s="141" t="s">
        <v>24</v>
      </c>
    </row>
    <row r="285" spans="1:5" s="100" customFormat="1" x14ac:dyDescent="0.25">
      <c r="A285" s="37">
        <v>44506.992685185185</v>
      </c>
      <c r="B285" s="37">
        <v>44508</v>
      </c>
      <c r="C285" s="73">
        <v>500</v>
      </c>
      <c r="D285" s="170" t="s">
        <v>676</v>
      </c>
      <c r="E285" s="141" t="s">
        <v>24</v>
      </c>
    </row>
    <row r="286" spans="1:5" s="100" customFormat="1" x14ac:dyDescent="0.25">
      <c r="A286" s="37">
        <v>44507.012638888889</v>
      </c>
      <c r="B286" s="37">
        <v>44508</v>
      </c>
      <c r="C286" s="73">
        <v>100</v>
      </c>
      <c r="D286" s="170"/>
      <c r="E286" s="141" t="s">
        <v>24</v>
      </c>
    </row>
    <row r="287" spans="1:5" s="100" customFormat="1" x14ac:dyDescent="0.25">
      <c r="A287" s="37">
        <v>44507.018634259257</v>
      </c>
      <c r="B287" s="37">
        <v>44508</v>
      </c>
      <c r="C287" s="73">
        <v>300</v>
      </c>
      <c r="D287" s="170" t="s">
        <v>466</v>
      </c>
      <c r="E287" s="141" t="s">
        <v>24</v>
      </c>
    </row>
    <row r="288" spans="1:5" s="100" customFormat="1" x14ac:dyDescent="0.25">
      <c r="A288" s="37">
        <v>44507.250289351854</v>
      </c>
      <c r="B288" s="37">
        <v>44508</v>
      </c>
      <c r="C288" s="73">
        <v>150</v>
      </c>
      <c r="D288" s="170" t="s">
        <v>685</v>
      </c>
      <c r="E288" s="141" t="s">
        <v>24</v>
      </c>
    </row>
    <row r="289" spans="1:5" s="100" customFormat="1" x14ac:dyDescent="0.25">
      <c r="A289" s="37">
        <v>44507.350810185184</v>
      </c>
      <c r="B289" s="37">
        <v>44508</v>
      </c>
      <c r="C289" s="73">
        <v>500</v>
      </c>
      <c r="D289" s="170" t="s">
        <v>412</v>
      </c>
      <c r="E289" s="141" t="s">
        <v>24</v>
      </c>
    </row>
    <row r="290" spans="1:5" s="100" customFormat="1" x14ac:dyDescent="0.25">
      <c r="A290" s="37">
        <v>44507.378923611112</v>
      </c>
      <c r="B290" s="37">
        <v>44508</v>
      </c>
      <c r="C290" s="73">
        <v>500</v>
      </c>
      <c r="D290" s="170" t="s">
        <v>103</v>
      </c>
      <c r="E290" s="141" t="s">
        <v>24</v>
      </c>
    </row>
    <row r="291" spans="1:5" s="100" customFormat="1" x14ac:dyDescent="0.25">
      <c r="A291" s="37">
        <v>44507.395162037035</v>
      </c>
      <c r="B291" s="37">
        <v>44508</v>
      </c>
      <c r="C291" s="73">
        <v>500</v>
      </c>
      <c r="D291" s="170" t="s">
        <v>143</v>
      </c>
      <c r="E291" s="141" t="s">
        <v>24</v>
      </c>
    </row>
    <row r="292" spans="1:5" s="100" customFormat="1" x14ac:dyDescent="0.25">
      <c r="A292" s="37">
        <v>44507.483912037038</v>
      </c>
      <c r="B292" s="37">
        <v>44508</v>
      </c>
      <c r="C292" s="73">
        <v>300</v>
      </c>
      <c r="D292" s="170" t="s">
        <v>865</v>
      </c>
      <c r="E292" s="141" t="s">
        <v>24</v>
      </c>
    </row>
    <row r="293" spans="1:5" s="100" customFormat="1" x14ac:dyDescent="0.25">
      <c r="A293" s="37">
        <v>44507.516631944447</v>
      </c>
      <c r="B293" s="37">
        <v>44508</v>
      </c>
      <c r="C293" s="73">
        <v>1000</v>
      </c>
      <c r="D293" s="170" t="s">
        <v>866</v>
      </c>
      <c r="E293" s="141" t="s">
        <v>24</v>
      </c>
    </row>
    <row r="294" spans="1:5" s="100" customFormat="1" x14ac:dyDescent="0.25">
      <c r="A294" s="37">
        <v>44507.549560185187</v>
      </c>
      <c r="B294" s="37">
        <v>44508</v>
      </c>
      <c r="C294" s="73">
        <v>1000</v>
      </c>
      <c r="D294" s="170"/>
      <c r="E294" s="141" t="s">
        <v>24</v>
      </c>
    </row>
    <row r="295" spans="1:5" s="100" customFormat="1" x14ac:dyDescent="0.25">
      <c r="A295" s="37">
        <v>44507.565520833334</v>
      </c>
      <c r="B295" s="37">
        <v>44508</v>
      </c>
      <c r="C295" s="73">
        <v>100</v>
      </c>
      <c r="D295" s="170"/>
      <c r="E295" s="141" t="s">
        <v>24</v>
      </c>
    </row>
    <row r="296" spans="1:5" s="100" customFormat="1" x14ac:dyDescent="0.25">
      <c r="A296" s="37">
        <v>44507.568703703706</v>
      </c>
      <c r="B296" s="37">
        <v>44508</v>
      </c>
      <c r="C296" s="73">
        <v>500</v>
      </c>
      <c r="D296" s="170" t="s">
        <v>867</v>
      </c>
      <c r="E296" s="141" t="s">
        <v>24</v>
      </c>
    </row>
    <row r="297" spans="1:5" s="100" customFormat="1" x14ac:dyDescent="0.25">
      <c r="A297" s="37">
        <v>44507.573645833334</v>
      </c>
      <c r="B297" s="37">
        <v>44508</v>
      </c>
      <c r="C297" s="73">
        <v>100</v>
      </c>
      <c r="D297" s="170" t="s">
        <v>545</v>
      </c>
      <c r="E297" s="141" t="s">
        <v>24</v>
      </c>
    </row>
    <row r="298" spans="1:5" s="100" customFormat="1" x14ac:dyDescent="0.25">
      <c r="A298" s="37">
        <v>44507.601701388892</v>
      </c>
      <c r="B298" s="37">
        <v>44508</v>
      </c>
      <c r="C298" s="73">
        <v>200</v>
      </c>
      <c r="D298" s="170" t="s">
        <v>476</v>
      </c>
      <c r="E298" s="141" t="s">
        <v>24</v>
      </c>
    </row>
    <row r="299" spans="1:5" s="100" customFormat="1" x14ac:dyDescent="0.25">
      <c r="A299" s="37">
        <v>44507.612395833334</v>
      </c>
      <c r="B299" s="37">
        <v>44508</v>
      </c>
      <c r="C299" s="73">
        <v>300</v>
      </c>
      <c r="D299" s="170" t="s">
        <v>868</v>
      </c>
      <c r="E299" s="141" t="s">
        <v>24</v>
      </c>
    </row>
    <row r="300" spans="1:5" s="100" customFormat="1" x14ac:dyDescent="0.25">
      <c r="A300" s="37">
        <v>44507.661296296297</v>
      </c>
      <c r="B300" s="37">
        <v>44508</v>
      </c>
      <c r="C300" s="73">
        <v>200</v>
      </c>
      <c r="D300" s="170"/>
      <c r="E300" s="141" t="s">
        <v>24</v>
      </c>
    </row>
    <row r="301" spans="1:5" s="100" customFormat="1" x14ac:dyDescent="0.25">
      <c r="A301" s="37">
        <v>44507.706319444442</v>
      </c>
      <c r="B301" s="37">
        <v>44508</v>
      </c>
      <c r="C301" s="73">
        <v>100</v>
      </c>
      <c r="D301" s="170"/>
      <c r="E301" s="141" t="s">
        <v>24</v>
      </c>
    </row>
    <row r="302" spans="1:5" s="100" customFormat="1" x14ac:dyDescent="0.25">
      <c r="A302" s="37">
        <v>44507.734907407408</v>
      </c>
      <c r="B302" s="37">
        <v>44508</v>
      </c>
      <c r="C302" s="73">
        <v>500</v>
      </c>
      <c r="D302" s="170" t="s">
        <v>145</v>
      </c>
      <c r="E302" s="141" t="s">
        <v>24</v>
      </c>
    </row>
    <row r="303" spans="1:5" s="100" customFormat="1" x14ac:dyDescent="0.25">
      <c r="A303" s="37">
        <v>44507.755798611113</v>
      </c>
      <c r="B303" s="37">
        <v>44508</v>
      </c>
      <c r="C303" s="73">
        <v>500</v>
      </c>
      <c r="D303" s="170" t="s">
        <v>442</v>
      </c>
      <c r="E303" s="141" t="s">
        <v>24</v>
      </c>
    </row>
    <row r="304" spans="1:5" s="100" customFormat="1" x14ac:dyDescent="0.25">
      <c r="A304" s="37">
        <v>44507.764293981483</v>
      </c>
      <c r="B304" s="37">
        <v>44508</v>
      </c>
      <c r="C304" s="73">
        <v>500</v>
      </c>
      <c r="D304" s="170" t="s">
        <v>869</v>
      </c>
      <c r="E304" s="141" t="s">
        <v>24</v>
      </c>
    </row>
    <row r="305" spans="1:5" s="100" customFormat="1" x14ac:dyDescent="0.25">
      <c r="A305" s="37">
        <v>44507.766006944446</v>
      </c>
      <c r="B305" s="37">
        <v>44508</v>
      </c>
      <c r="C305" s="73">
        <v>500</v>
      </c>
      <c r="D305" s="170"/>
      <c r="E305" s="141" t="s">
        <v>24</v>
      </c>
    </row>
    <row r="306" spans="1:5" s="100" customFormat="1" x14ac:dyDescent="0.25">
      <c r="A306" s="37">
        <v>44507.78197916667</v>
      </c>
      <c r="B306" s="37">
        <v>44508</v>
      </c>
      <c r="C306" s="73">
        <v>300</v>
      </c>
      <c r="D306" s="170" t="s">
        <v>870</v>
      </c>
      <c r="E306" s="141" t="s">
        <v>24</v>
      </c>
    </row>
    <row r="307" spans="1:5" s="100" customFormat="1" x14ac:dyDescent="0.25">
      <c r="A307" s="37">
        <v>44507.81459490741</v>
      </c>
      <c r="B307" s="37">
        <v>44508</v>
      </c>
      <c r="C307" s="73">
        <v>1000</v>
      </c>
      <c r="D307" s="170" t="s">
        <v>135</v>
      </c>
      <c r="E307" s="141" t="s">
        <v>24</v>
      </c>
    </row>
    <row r="308" spans="1:5" s="100" customFormat="1" x14ac:dyDescent="0.25">
      <c r="A308" s="37">
        <v>44507.836145833331</v>
      </c>
      <c r="B308" s="37">
        <v>44508</v>
      </c>
      <c r="C308" s="73">
        <v>500</v>
      </c>
      <c r="D308" s="170"/>
      <c r="E308" s="141" t="s">
        <v>24</v>
      </c>
    </row>
    <row r="309" spans="1:5" s="100" customFormat="1" x14ac:dyDescent="0.25">
      <c r="A309" s="37">
        <v>44507.837939814817</v>
      </c>
      <c r="B309" s="37">
        <v>44508</v>
      </c>
      <c r="C309" s="73">
        <v>300</v>
      </c>
      <c r="D309" s="170" t="s">
        <v>146</v>
      </c>
      <c r="E309" s="141" t="s">
        <v>24</v>
      </c>
    </row>
    <row r="310" spans="1:5" s="100" customFormat="1" x14ac:dyDescent="0.25">
      <c r="A310" s="37">
        <v>44507.841296296298</v>
      </c>
      <c r="B310" s="37">
        <v>44508</v>
      </c>
      <c r="C310" s="73">
        <v>500</v>
      </c>
      <c r="D310" s="170" t="s">
        <v>147</v>
      </c>
      <c r="E310" s="141" t="s">
        <v>24</v>
      </c>
    </row>
    <row r="311" spans="1:5" s="100" customFormat="1" x14ac:dyDescent="0.25">
      <c r="A311" s="37">
        <v>44507.841481481482</v>
      </c>
      <c r="B311" s="37">
        <v>44508</v>
      </c>
      <c r="C311" s="73">
        <v>1000</v>
      </c>
      <c r="D311" s="170" t="s">
        <v>148</v>
      </c>
      <c r="E311" s="141" t="s">
        <v>24</v>
      </c>
    </row>
    <row r="312" spans="1:5" s="100" customFormat="1" x14ac:dyDescent="0.25">
      <c r="A312" s="37">
        <v>44507.845520833333</v>
      </c>
      <c r="B312" s="37">
        <v>44508</v>
      </c>
      <c r="C312" s="73">
        <v>300</v>
      </c>
      <c r="D312" s="170"/>
      <c r="E312" s="141" t="s">
        <v>24</v>
      </c>
    </row>
    <row r="313" spans="1:5" s="100" customFormat="1" x14ac:dyDescent="0.25">
      <c r="A313" s="37">
        <v>44507.847719907404</v>
      </c>
      <c r="B313" s="37">
        <v>44508</v>
      </c>
      <c r="C313" s="73">
        <v>10000</v>
      </c>
      <c r="D313" s="170" t="s">
        <v>150</v>
      </c>
      <c r="E313" s="141" t="s">
        <v>24</v>
      </c>
    </row>
    <row r="314" spans="1:5" s="100" customFormat="1" x14ac:dyDescent="0.25">
      <c r="A314" s="37">
        <v>44507.848136574074</v>
      </c>
      <c r="B314" s="37">
        <v>44508</v>
      </c>
      <c r="C314" s="73">
        <v>300</v>
      </c>
      <c r="D314" s="170"/>
      <c r="E314" s="141" t="s">
        <v>24</v>
      </c>
    </row>
    <row r="315" spans="1:5" s="100" customFormat="1" x14ac:dyDescent="0.25">
      <c r="A315" s="37">
        <v>44507.877858796295</v>
      </c>
      <c r="B315" s="37">
        <v>44508</v>
      </c>
      <c r="C315" s="73">
        <v>1000</v>
      </c>
      <c r="D315" s="170" t="s">
        <v>152</v>
      </c>
      <c r="E315" s="141" t="s">
        <v>24</v>
      </c>
    </row>
    <row r="316" spans="1:5" s="100" customFormat="1" x14ac:dyDescent="0.25">
      <c r="A316" s="37">
        <v>44507.878553240742</v>
      </c>
      <c r="B316" s="37">
        <v>44508</v>
      </c>
      <c r="C316" s="73">
        <v>500</v>
      </c>
      <c r="D316" s="170" t="s">
        <v>153</v>
      </c>
      <c r="E316" s="141" t="s">
        <v>24</v>
      </c>
    </row>
    <row r="317" spans="1:5" s="100" customFormat="1" x14ac:dyDescent="0.25">
      <c r="A317" s="37">
        <v>44507.883171296293</v>
      </c>
      <c r="B317" s="37">
        <v>44508</v>
      </c>
      <c r="C317" s="73">
        <v>500</v>
      </c>
      <c r="D317" s="170" t="s">
        <v>305</v>
      </c>
      <c r="E317" s="141" t="s">
        <v>24</v>
      </c>
    </row>
    <row r="318" spans="1:5" s="100" customFormat="1" x14ac:dyDescent="0.25">
      <c r="A318" s="37">
        <v>44507.891215277778</v>
      </c>
      <c r="B318" s="37">
        <v>44508</v>
      </c>
      <c r="C318" s="73">
        <v>100</v>
      </c>
      <c r="D318" s="170" t="s">
        <v>871</v>
      </c>
      <c r="E318" s="141" t="s">
        <v>24</v>
      </c>
    </row>
    <row r="319" spans="1:5" s="100" customFormat="1" x14ac:dyDescent="0.25">
      <c r="A319" s="37">
        <v>44507.901342592595</v>
      </c>
      <c r="B319" s="37">
        <v>44508</v>
      </c>
      <c r="C319" s="73">
        <v>100</v>
      </c>
      <c r="D319" s="170" t="s">
        <v>441</v>
      </c>
      <c r="E319" s="141" t="s">
        <v>24</v>
      </c>
    </row>
    <row r="320" spans="1:5" s="100" customFormat="1" x14ac:dyDescent="0.25">
      <c r="A320" s="37">
        <v>44507.934733796297</v>
      </c>
      <c r="B320" s="37">
        <v>44508</v>
      </c>
      <c r="C320" s="73">
        <v>300</v>
      </c>
      <c r="D320" s="170" t="s">
        <v>872</v>
      </c>
      <c r="E320" s="141" t="s">
        <v>24</v>
      </c>
    </row>
    <row r="321" spans="1:5" s="100" customFormat="1" x14ac:dyDescent="0.25">
      <c r="A321" s="37">
        <v>44507.935671296298</v>
      </c>
      <c r="B321" s="37">
        <v>44508</v>
      </c>
      <c r="C321" s="73">
        <v>300</v>
      </c>
      <c r="D321" s="170" t="s">
        <v>873</v>
      </c>
      <c r="E321" s="141" t="s">
        <v>24</v>
      </c>
    </row>
    <row r="322" spans="1:5" s="100" customFormat="1" x14ac:dyDescent="0.25">
      <c r="A322" s="37">
        <v>44507.9453587963</v>
      </c>
      <c r="B322" s="37">
        <v>44508</v>
      </c>
      <c r="C322" s="73">
        <v>500</v>
      </c>
      <c r="D322" s="170" t="s">
        <v>874</v>
      </c>
      <c r="E322" s="141" t="s">
        <v>24</v>
      </c>
    </row>
    <row r="323" spans="1:5" s="100" customFormat="1" x14ac:dyDescent="0.25">
      <c r="A323" s="37">
        <v>44507.953125</v>
      </c>
      <c r="B323" s="37">
        <v>44508</v>
      </c>
      <c r="C323" s="73">
        <v>300</v>
      </c>
      <c r="D323" s="170" t="s">
        <v>489</v>
      </c>
      <c r="E323" s="141" t="s">
        <v>24</v>
      </c>
    </row>
    <row r="324" spans="1:5" s="100" customFormat="1" x14ac:dyDescent="0.25">
      <c r="A324" s="37">
        <v>44507.969131944446</v>
      </c>
      <c r="B324" s="37">
        <v>44508</v>
      </c>
      <c r="C324" s="73">
        <v>1000</v>
      </c>
      <c r="D324" s="170" t="s">
        <v>602</v>
      </c>
      <c r="E324" s="141" t="s">
        <v>24</v>
      </c>
    </row>
    <row r="325" spans="1:5" s="100" customFormat="1" x14ac:dyDescent="0.25">
      <c r="A325" s="37">
        <v>44507.974374999998</v>
      </c>
      <c r="B325" s="37">
        <v>44508</v>
      </c>
      <c r="C325" s="73">
        <v>3000</v>
      </c>
      <c r="D325" s="170" t="s">
        <v>875</v>
      </c>
      <c r="E325" s="141" t="s">
        <v>24</v>
      </c>
    </row>
    <row r="326" spans="1:5" s="100" customFormat="1" x14ac:dyDescent="0.25">
      <c r="A326" s="37">
        <v>44508.001064814816</v>
      </c>
      <c r="B326" s="37">
        <v>44509</v>
      </c>
      <c r="C326" s="73">
        <v>30</v>
      </c>
      <c r="D326" s="170" t="s">
        <v>294</v>
      </c>
      <c r="E326" s="141" t="s">
        <v>24</v>
      </c>
    </row>
    <row r="327" spans="1:5" s="100" customFormat="1" x14ac:dyDescent="0.25">
      <c r="A327" s="37">
        <v>44508.00371527778</v>
      </c>
      <c r="B327" s="37">
        <v>44509</v>
      </c>
      <c r="C327" s="73">
        <v>1000</v>
      </c>
      <c r="D327" s="170" t="s">
        <v>158</v>
      </c>
      <c r="E327" s="141" t="s">
        <v>24</v>
      </c>
    </row>
    <row r="328" spans="1:5" s="100" customFormat="1" x14ac:dyDescent="0.25">
      <c r="A328" s="37">
        <v>44508.006192129629</v>
      </c>
      <c r="B328" s="37">
        <v>44509</v>
      </c>
      <c r="C328" s="73">
        <v>300</v>
      </c>
      <c r="D328" s="170"/>
      <c r="E328" s="141" t="s">
        <v>24</v>
      </c>
    </row>
    <row r="329" spans="1:5" s="100" customFormat="1" x14ac:dyDescent="0.25">
      <c r="A329" s="37">
        <v>44508.037418981483</v>
      </c>
      <c r="B329" s="37">
        <v>44509</v>
      </c>
      <c r="C329" s="73">
        <v>1000</v>
      </c>
      <c r="D329" s="170"/>
      <c r="E329" s="141" t="s">
        <v>24</v>
      </c>
    </row>
    <row r="330" spans="1:5" s="100" customFormat="1" x14ac:dyDescent="0.25">
      <c r="A330" s="37">
        <v>44508.241388888891</v>
      </c>
      <c r="B330" s="37">
        <v>44509</v>
      </c>
      <c r="C330" s="73">
        <v>200</v>
      </c>
      <c r="D330" s="170" t="s">
        <v>291</v>
      </c>
      <c r="E330" s="141" t="s">
        <v>24</v>
      </c>
    </row>
    <row r="331" spans="1:5" s="100" customFormat="1" x14ac:dyDescent="0.25">
      <c r="A331" s="37">
        <v>44508.305358796293</v>
      </c>
      <c r="B331" s="37">
        <v>44509</v>
      </c>
      <c r="C331" s="73">
        <v>600</v>
      </c>
      <c r="D331" s="170" t="s">
        <v>159</v>
      </c>
      <c r="E331" s="141" t="s">
        <v>24</v>
      </c>
    </row>
    <row r="332" spans="1:5" s="100" customFormat="1" x14ac:dyDescent="0.25">
      <c r="A332" s="37">
        <v>44508.320752314816</v>
      </c>
      <c r="B332" s="37">
        <v>44509</v>
      </c>
      <c r="C332" s="73">
        <v>300</v>
      </c>
      <c r="D332" s="170" t="s">
        <v>507</v>
      </c>
      <c r="E332" s="141" t="s">
        <v>24</v>
      </c>
    </row>
    <row r="333" spans="1:5" s="100" customFormat="1" x14ac:dyDescent="0.25">
      <c r="A333" s="37">
        <v>44508.376562500001</v>
      </c>
      <c r="B333" s="37">
        <v>44509</v>
      </c>
      <c r="C333" s="73">
        <v>300</v>
      </c>
      <c r="D333" s="170"/>
      <c r="E333" s="141" t="s">
        <v>24</v>
      </c>
    </row>
    <row r="334" spans="1:5" s="100" customFormat="1" x14ac:dyDescent="0.25">
      <c r="A334" s="37">
        <v>44508.38689814815</v>
      </c>
      <c r="B334" s="37">
        <v>44509</v>
      </c>
      <c r="C334" s="73">
        <v>200</v>
      </c>
      <c r="D334" s="170"/>
      <c r="E334" s="141" t="s">
        <v>24</v>
      </c>
    </row>
    <row r="335" spans="1:5" s="100" customFormat="1" x14ac:dyDescent="0.25">
      <c r="A335" s="37">
        <v>44508.402291666665</v>
      </c>
      <c r="B335" s="37">
        <v>44509</v>
      </c>
      <c r="C335" s="73">
        <v>200</v>
      </c>
      <c r="D335" s="170" t="s">
        <v>306</v>
      </c>
      <c r="E335" s="141" t="s">
        <v>24</v>
      </c>
    </row>
    <row r="336" spans="1:5" s="100" customFormat="1" x14ac:dyDescent="0.25">
      <c r="A336" s="37">
        <v>44508.402349537035</v>
      </c>
      <c r="B336" s="37">
        <v>44509</v>
      </c>
      <c r="C336" s="73">
        <v>100</v>
      </c>
      <c r="D336" s="170" t="s">
        <v>528</v>
      </c>
      <c r="E336" s="141" t="s">
        <v>24</v>
      </c>
    </row>
    <row r="337" spans="1:5" s="100" customFormat="1" x14ac:dyDescent="0.25">
      <c r="A337" s="37">
        <v>44508.446412037039</v>
      </c>
      <c r="B337" s="37">
        <v>44509</v>
      </c>
      <c r="C337" s="73">
        <v>100</v>
      </c>
      <c r="D337" s="170"/>
      <c r="E337" s="141" t="s">
        <v>24</v>
      </c>
    </row>
    <row r="338" spans="1:5" s="100" customFormat="1" x14ac:dyDescent="0.25">
      <c r="A338" s="37">
        <v>44508.453530092593</v>
      </c>
      <c r="B338" s="37">
        <v>44509</v>
      </c>
      <c r="C338" s="73">
        <v>100</v>
      </c>
      <c r="D338" s="170" t="s">
        <v>700</v>
      </c>
      <c r="E338" s="141" t="s">
        <v>24</v>
      </c>
    </row>
    <row r="339" spans="1:5" s="100" customFormat="1" x14ac:dyDescent="0.25">
      <c r="A339" s="37">
        <v>44508.505057870374</v>
      </c>
      <c r="B339" s="37">
        <v>44509</v>
      </c>
      <c r="C339" s="73">
        <v>500</v>
      </c>
      <c r="D339" s="170"/>
      <c r="E339" s="141" t="s">
        <v>24</v>
      </c>
    </row>
    <row r="340" spans="1:5" s="100" customFormat="1" x14ac:dyDescent="0.25">
      <c r="A340" s="37">
        <v>44508.505891203706</v>
      </c>
      <c r="B340" s="37">
        <v>44509</v>
      </c>
      <c r="C340" s="73">
        <v>400</v>
      </c>
      <c r="D340" s="170" t="s">
        <v>103</v>
      </c>
      <c r="E340" s="141" t="s">
        <v>24</v>
      </c>
    </row>
    <row r="341" spans="1:5" s="100" customFormat="1" x14ac:dyDescent="0.25">
      <c r="A341" s="37">
        <v>44508.511377314811</v>
      </c>
      <c r="B341" s="37">
        <v>44509</v>
      </c>
      <c r="C341" s="73">
        <v>1000</v>
      </c>
      <c r="D341" s="170" t="s">
        <v>876</v>
      </c>
      <c r="E341" s="141" t="s">
        <v>24</v>
      </c>
    </row>
    <row r="342" spans="1:5" s="100" customFormat="1" x14ac:dyDescent="0.25">
      <c r="A342" s="37">
        <v>44508.532604166663</v>
      </c>
      <c r="B342" s="37">
        <v>44509</v>
      </c>
      <c r="C342" s="73">
        <v>1000</v>
      </c>
      <c r="D342" s="170" t="s">
        <v>161</v>
      </c>
      <c r="E342" s="141" t="s">
        <v>24</v>
      </c>
    </row>
    <row r="343" spans="1:5" s="100" customFormat="1" x14ac:dyDescent="0.25">
      <c r="A343" s="37">
        <v>44508.534212962964</v>
      </c>
      <c r="B343" s="37">
        <v>44509</v>
      </c>
      <c r="C343" s="73">
        <v>5000</v>
      </c>
      <c r="D343" s="170" t="s">
        <v>603</v>
      </c>
      <c r="E343" s="141" t="s">
        <v>24</v>
      </c>
    </row>
    <row r="344" spans="1:5" s="100" customFormat="1" x14ac:dyDescent="0.25">
      <c r="A344" s="37">
        <v>44508.551053240742</v>
      </c>
      <c r="B344" s="37">
        <v>44509</v>
      </c>
      <c r="C344" s="73">
        <v>500</v>
      </c>
      <c r="D344" s="170" t="s">
        <v>162</v>
      </c>
      <c r="E344" s="141" t="s">
        <v>24</v>
      </c>
    </row>
    <row r="345" spans="1:5" s="100" customFormat="1" x14ac:dyDescent="0.25">
      <c r="A345" s="37">
        <v>44508.553240740737</v>
      </c>
      <c r="B345" s="37">
        <v>44509</v>
      </c>
      <c r="C345" s="73">
        <v>1000</v>
      </c>
      <c r="D345" s="170" t="s">
        <v>443</v>
      </c>
      <c r="E345" s="141" t="s">
        <v>24</v>
      </c>
    </row>
    <row r="346" spans="1:5" s="100" customFormat="1" x14ac:dyDescent="0.25">
      <c r="A346" s="37">
        <v>44508.615428240744</v>
      </c>
      <c r="B346" s="37">
        <v>44509</v>
      </c>
      <c r="C346" s="73">
        <v>150</v>
      </c>
      <c r="D346" s="170" t="s">
        <v>605</v>
      </c>
      <c r="E346" s="141" t="s">
        <v>24</v>
      </c>
    </row>
    <row r="347" spans="1:5" s="100" customFormat="1" x14ac:dyDescent="0.25">
      <c r="A347" s="37">
        <v>44508.675081018519</v>
      </c>
      <c r="B347" s="37">
        <v>44509</v>
      </c>
      <c r="C347" s="73">
        <v>300</v>
      </c>
      <c r="D347" s="170" t="s">
        <v>163</v>
      </c>
      <c r="E347" s="141" t="s">
        <v>24</v>
      </c>
    </row>
    <row r="348" spans="1:5" s="100" customFormat="1" x14ac:dyDescent="0.25">
      <c r="A348" s="37">
        <v>44508.686041666668</v>
      </c>
      <c r="B348" s="37">
        <v>44509</v>
      </c>
      <c r="C348" s="73">
        <v>100</v>
      </c>
      <c r="D348" s="170"/>
      <c r="E348" s="141" t="s">
        <v>24</v>
      </c>
    </row>
    <row r="349" spans="1:5" s="100" customFormat="1" x14ac:dyDescent="0.25">
      <c r="A349" s="37">
        <v>44508.720092592594</v>
      </c>
      <c r="B349" s="37">
        <v>44509</v>
      </c>
      <c r="C349" s="73">
        <v>100</v>
      </c>
      <c r="D349" s="170" t="s">
        <v>160</v>
      </c>
      <c r="E349" s="141" t="s">
        <v>24</v>
      </c>
    </row>
    <row r="350" spans="1:5" s="100" customFormat="1" x14ac:dyDescent="0.25">
      <c r="A350" s="37">
        <v>44508.72828703704</v>
      </c>
      <c r="B350" s="37">
        <v>44509</v>
      </c>
      <c r="C350" s="73">
        <v>100</v>
      </c>
      <c r="D350" s="170" t="s">
        <v>164</v>
      </c>
      <c r="E350" s="141" t="s">
        <v>24</v>
      </c>
    </row>
    <row r="351" spans="1:5" s="100" customFormat="1" x14ac:dyDescent="0.25">
      <c r="A351" s="37">
        <v>44508.745567129627</v>
      </c>
      <c r="B351" s="37">
        <v>44509</v>
      </c>
      <c r="C351" s="73">
        <v>200</v>
      </c>
      <c r="D351" s="170" t="s">
        <v>418</v>
      </c>
      <c r="E351" s="141" t="s">
        <v>24</v>
      </c>
    </row>
    <row r="352" spans="1:5" s="100" customFormat="1" x14ac:dyDescent="0.25">
      <c r="A352" s="37">
        <v>44508.75545138889</v>
      </c>
      <c r="B352" s="37">
        <v>44509</v>
      </c>
      <c r="C352" s="73">
        <v>200</v>
      </c>
      <c r="D352" s="170" t="s">
        <v>165</v>
      </c>
      <c r="E352" s="141" t="s">
        <v>24</v>
      </c>
    </row>
    <row r="353" spans="1:5" s="100" customFormat="1" x14ac:dyDescent="0.25">
      <c r="A353" s="37">
        <v>44508.761678240742</v>
      </c>
      <c r="B353" s="37">
        <v>44509</v>
      </c>
      <c r="C353" s="73">
        <v>300</v>
      </c>
      <c r="D353" s="170" t="s">
        <v>877</v>
      </c>
      <c r="E353" s="141" t="s">
        <v>24</v>
      </c>
    </row>
    <row r="354" spans="1:5" s="100" customFormat="1" x14ac:dyDescent="0.25">
      <c r="A354" s="37">
        <v>44508.766041666669</v>
      </c>
      <c r="B354" s="37">
        <v>44509</v>
      </c>
      <c r="C354" s="73">
        <v>1000</v>
      </c>
      <c r="D354" s="170"/>
      <c r="E354" s="141" t="s">
        <v>24</v>
      </c>
    </row>
    <row r="355" spans="1:5" s="100" customFormat="1" x14ac:dyDescent="0.25">
      <c r="A355" s="37">
        <v>44508.79283564815</v>
      </c>
      <c r="B355" s="37">
        <v>44509</v>
      </c>
      <c r="C355" s="73">
        <v>250</v>
      </c>
      <c r="D355" s="170" t="s">
        <v>878</v>
      </c>
      <c r="E355" s="141" t="s">
        <v>24</v>
      </c>
    </row>
    <row r="356" spans="1:5" s="100" customFormat="1" x14ac:dyDescent="0.25">
      <c r="A356" s="37">
        <v>44508.802210648151</v>
      </c>
      <c r="B356" s="37">
        <v>44509</v>
      </c>
      <c r="C356" s="73">
        <v>50</v>
      </c>
      <c r="D356" s="170"/>
      <c r="E356" s="141" t="s">
        <v>24</v>
      </c>
    </row>
    <row r="357" spans="1:5" s="100" customFormat="1" x14ac:dyDescent="0.25">
      <c r="A357" s="37">
        <v>44508.857141203705</v>
      </c>
      <c r="B357" s="37">
        <v>44509</v>
      </c>
      <c r="C357" s="73">
        <v>100</v>
      </c>
      <c r="D357" s="170" t="s">
        <v>879</v>
      </c>
      <c r="E357" s="141" t="s">
        <v>24</v>
      </c>
    </row>
    <row r="358" spans="1:5" s="100" customFormat="1" x14ac:dyDescent="0.25">
      <c r="A358" s="37">
        <v>44508.910462962966</v>
      </c>
      <c r="B358" s="37">
        <v>44509</v>
      </c>
      <c r="C358" s="73">
        <v>100</v>
      </c>
      <c r="D358" s="170" t="s">
        <v>341</v>
      </c>
      <c r="E358" s="141" t="s">
        <v>24</v>
      </c>
    </row>
    <row r="359" spans="1:5" s="100" customFormat="1" x14ac:dyDescent="0.25">
      <c r="A359" s="37">
        <v>44508.925798611112</v>
      </c>
      <c r="B359" s="37">
        <v>44509</v>
      </c>
      <c r="C359" s="73">
        <v>500</v>
      </c>
      <c r="D359" s="170" t="s">
        <v>566</v>
      </c>
      <c r="E359" s="141" t="s">
        <v>24</v>
      </c>
    </row>
    <row r="360" spans="1:5" s="100" customFormat="1" x14ac:dyDescent="0.25">
      <c r="A360" s="37">
        <v>44508.953946759262</v>
      </c>
      <c r="B360" s="37">
        <v>44509</v>
      </c>
      <c r="C360" s="73">
        <v>300</v>
      </c>
      <c r="D360" s="170" t="s">
        <v>175</v>
      </c>
      <c r="E360" s="141" t="s">
        <v>24</v>
      </c>
    </row>
    <row r="361" spans="1:5" s="100" customFormat="1" x14ac:dyDescent="0.25">
      <c r="A361" s="37">
        <v>44508.977696759262</v>
      </c>
      <c r="B361" s="37">
        <v>44509</v>
      </c>
      <c r="C361" s="73">
        <v>500</v>
      </c>
      <c r="D361" s="170"/>
      <c r="E361" s="141" t="s">
        <v>24</v>
      </c>
    </row>
    <row r="362" spans="1:5" s="100" customFormat="1" x14ac:dyDescent="0.25">
      <c r="A362" s="37">
        <v>44508.999571759261</v>
      </c>
      <c r="B362" s="37">
        <v>44509</v>
      </c>
      <c r="C362" s="73">
        <v>500</v>
      </c>
      <c r="D362" s="170" t="s">
        <v>880</v>
      </c>
      <c r="E362" s="141" t="s">
        <v>24</v>
      </c>
    </row>
    <row r="363" spans="1:5" s="100" customFormat="1" x14ac:dyDescent="0.25">
      <c r="A363" s="37">
        <v>44509.068287037036</v>
      </c>
      <c r="B363" s="37">
        <v>44510</v>
      </c>
      <c r="C363" s="73">
        <v>200</v>
      </c>
      <c r="D363" s="170"/>
      <c r="E363" s="141" t="s">
        <v>24</v>
      </c>
    </row>
    <row r="364" spans="1:5" s="100" customFormat="1" x14ac:dyDescent="0.25">
      <c r="A364" s="37">
        <v>44509.088969907411</v>
      </c>
      <c r="B364" s="37">
        <v>44510</v>
      </c>
      <c r="C364" s="73">
        <v>10</v>
      </c>
      <c r="D364" s="170"/>
      <c r="E364" s="141" t="s">
        <v>24</v>
      </c>
    </row>
    <row r="365" spans="1:5" s="100" customFormat="1" x14ac:dyDescent="0.25">
      <c r="A365" s="37">
        <v>44509.336111111108</v>
      </c>
      <c r="B365" s="37">
        <v>44510</v>
      </c>
      <c r="C365" s="73">
        <v>500</v>
      </c>
      <c r="D365" s="170" t="s">
        <v>168</v>
      </c>
      <c r="E365" s="141" t="s">
        <v>24</v>
      </c>
    </row>
    <row r="366" spans="1:5" s="100" customFormat="1" x14ac:dyDescent="0.25">
      <c r="A366" s="37">
        <v>44509.38009259259</v>
      </c>
      <c r="B366" s="37">
        <v>44510</v>
      </c>
      <c r="C366" s="73">
        <v>500</v>
      </c>
      <c r="D366" s="170" t="s">
        <v>169</v>
      </c>
      <c r="E366" s="141" t="s">
        <v>24</v>
      </c>
    </row>
    <row r="367" spans="1:5" s="100" customFormat="1" x14ac:dyDescent="0.25">
      <c r="A367" s="37">
        <v>44509.382638888892</v>
      </c>
      <c r="B367" s="37">
        <v>44510</v>
      </c>
      <c r="C367" s="73">
        <v>100</v>
      </c>
      <c r="D367" s="170" t="s">
        <v>170</v>
      </c>
      <c r="E367" s="141" t="s">
        <v>24</v>
      </c>
    </row>
    <row r="368" spans="1:5" s="100" customFormat="1" x14ac:dyDescent="0.25">
      <c r="A368" s="37">
        <v>44509.384398148148</v>
      </c>
      <c r="B368" s="37">
        <v>44510</v>
      </c>
      <c r="C368" s="73">
        <v>500</v>
      </c>
      <c r="D368" s="170" t="s">
        <v>171</v>
      </c>
      <c r="E368" s="141" t="s">
        <v>24</v>
      </c>
    </row>
    <row r="369" spans="1:5" s="100" customFormat="1" x14ac:dyDescent="0.25">
      <c r="A369" s="37">
        <v>44509.38622685185</v>
      </c>
      <c r="B369" s="37">
        <v>44510</v>
      </c>
      <c r="C369" s="73">
        <v>300</v>
      </c>
      <c r="D369" s="170"/>
      <c r="E369" s="141" t="s">
        <v>24</v>
      </c>
    </row>
    <row r="370" spans="1:5" s="100" customFormat="1" x14ac:dyDescent="0.25">
      <c r="A370" s="37">
        <v>44509.398726851854</v>
      </c>
      <c r="B370" s="37">
        <v>44510</v>
      </c>
      <c r="C370" s="73">
        <v>100</v>
      </c>
      <c r="D370" s="170" t="s">
        <v>702</v>
      </c>
      <c r="E370" s="141" t="s">
        <v>24</v>
      </c>
    </row>
    <row r="371" spans="1:5" s="100" customFormat="1" x14ac:dyDescent="0.25">
      <c r="A371" s="37">
        <v>44509.402673611112</v>
      </c>
      <c r="B371" s="37">
        <v>44510</v>
      </c>
      <c r="C371" s="73">
        <v>300</v>
      </c>
      <c r="D371" s="170"/>
      <c r="E371" s="141" t="s">
        <v>24</v>
      </c>
    </row>
    <row r="372" spans="1:5" s="100" customFormat="1" x14ac:dyDescent="0.25">
      <c r="A372" s="37">
        <v>44509.412754629629</v>
      </c>
      <c r="B372" s="37">
        <v>44510</v>
      </c>
      <c r="C372" s="73">
        <v>500</v>
      </c>
      <c r="D372" s="170" t="s">
        <v>149</v>
      </c>
      <c r="E372" s="141" t="s">
        <v>24</v>
      </c>
    </row>
    <row r="373" spans="1:5" s="100" customFormat="1" x14ac:dyDescent="0.25">
      <c r="A373" s="37">
        <v>44509.48133101852</v>
      </c>
      <c r="B373" s="37">
        <v>44510</v>
      </c>
      <c r="C373" s="73">
        <v>250</v>
      </c>
      <c r="D373" s="170"/>
      <c r="E373" s="141" t="s">
        <v>24</v>
      </c>
    </row>
    <row r="374" spans="1:5" s="100" customFormat="1" x14ac:dyDescent="0.25">
      <c r="A374" s="37">
        <v>44509.509918981479</v>
      </c>
      <c r="B374" s="37">
        <v>44510</v>
      </c>
      <c r="C374" s="73">
        <v>250</v>
      </c>
      <c r="D374" s="170" t="s">
        <v>364</v>
      </c>
      <c r="E374" s="141" t="s">
        <v>24</v>
      </c>
    </row>
    <row r="375" spans="1:5" s="100" customFormat="1" x14ac:dyDescent="0.25">
      <c r="A375" s="37">
        <v>44509.515787037039</v>
      </c>
      <c r="B375" s="37">
        <v>44510</v>
      </c>
      <c r="C375" s="73">
        <v>250</v>
      </c>
      <c r="D375" s="170"/>
      <c r="E375" s="141" t="s">
        <v>24</v>
      </c>
    </row>
    <row r="376" spans="1:5" s="100" customFormat="1" x14ac:dyDescent="0.25">
      <c r="A376" s="37">
        <v>44509.541168981479</v>
      </c>
      <c r="B376" s="37">
        <v>44510</v>
      </c>
      <c r="C376" s="73">
        <v>500</v>
      </c>
      <c r="D376" s="170" t="s">
        <v>173</v>
      </c>
      <c r="E376" s="141" t="s">
        <v>24</v>
      </c>
    </row>
    <row r="377" spans="1:5" s="100" customFormat="1" x14ac:dyDescent="0.25">
      <c r="A377" s="37">
        <v>44509.555960648147</v>
      </c>
      <c r="B377" s="37">
        <v>44510</v>
      </c>
      <c r="C377" s="73">
        <v>500</v>
      </c>
      <c r="D377" s="170" t="s">
        <v>604</v>
      </c>
      <c r="E377" s="141" t="s">
        <v>24</v>
      </c>
    </row>
    <row r="378" spans="1:5" s="100" customFormat="1" x14ac:dyDescent="0.25">
      <c r="A378" s="37">
        <v>44509.55978009259</v>
      </c>
      <c r="B378" s="37">
        <v>44510</v>
      </c>
      <c r="C378" s="73">
        <v>100</v>
      </c>
      <c r="D378" s="170" t="s">
        <v>174</v>
      </c>
      <c r="E378" s="141" t="s">
        <v>24</v>
      </c>
    </row>
    <row r="379" spans="1:5" s="100" customFormat="1" x14ac:dyDescent="0.25">
      <c r="A379" s="37">
        <v>44509.562442129631</v>
      </c>
      <c r="B379" s="37">
        <v>44510</v>
      </c>
      <c r="C379" s="73">
        <v>2000</v>
      </c>
      <c r="D379" s="170" t="s">
        <v>509</v>
      </c>
      <c r="E379" s="141" t="s">
        <v>24</v>
      </c>
    </row>
    <row r="380" spans="1:5" s="100" customFormat="1" x14ac:dyDescent="0.25">
      <c r="A380" s="37">
        <v>44509.594247685185</v>
      </c>
      <c r="B380" s="37">
        <v>44510</v>
      </c>
      <c r="C380" s="73">
        <v>150</v>
      </c>
      <c r="D380" s="170" t="s">
        <v>881</v>
      </c>
      <c r="E380" s="141" t="s">
        <v>24</v>
      </c>
    </row>
    <row r="381" spans="1:5" s="100" customFormat="1" x14ac:dyDescent="0.25">
      <c r="A381" s="37">
        <v>44509.624212962961</v>
      </c>
      <c r="B381" s="37">
        <v>44510</v>
      </c>
      <c r="C381" s="73">
        <v>500</v>
      </c>
      <c r="D381" s="170" t="s">
        <v>269</v>
      </c>
      <c r="E381" s="141" t="s">
        <v>24</v>
      </c>
    </row>
    <row r="382" spans="1:5" s="100" customFormat="1" x14ac:dyDescent="0.25">
      <c r="A382" s="37">
        <v>44509.662256944444</v>
      </c>
      <c r="B382" s="37">
        <v>44510</v>
      </c>
      <c r="C382" s="73">
        <v>3000</v>
      </c>
      <c r="D382" s="170" t="s">
        <v>882</v>
      </c>
      <c r="E382" s="141" t="s">
        <v>24</v>
      </c>
    </row>
    <row r="383" spans="1:5" s="100" customFormat="1" x14ac:dyDescent="0.25">
      <c r="A383" s="37">
        <v>44509.677187499998</v>
      </c>
      <c r="B383" s="37">
        <v>44510</v>
      </c>
      <c r="C383" s="73">
        <v>300</v>
      </c>
      <c r="D383" s="170" t="s">
        <v>185</v>
      </c>
      <c r="E383" s="141" t="s">
        <v>24</v>
      </c>
    </row>
    <row r="384" spans="1:5" s="100" customFormat="1" x14ac:dyDescent="0.25">
      <c r="A384" s="37">
        <v>44509.716793981483</v>
      </c>
      <c r="B384" s="37">
        <v>44510</v>
      </c>
      <c r="C384" s="73">
        <v>200</v>
      </c>
      <c r="D384" s="170"/>
      <c r="E384" s="141" t="s">
        <v>24</v>
      </c>
    </row>
    <row r="385" spans="1:5" s="100" customFormat="1" x14ac:dyDescent="0.25">
      <c r="A385" s="37">
        <v>44509.731944444444</v>
      </c>
      <c r="B385" s="37">
        <v>44510</v>
      </c>
      <c r="C385" s="73">
        <v>2000</v>
      </c>
      <c r="D385" s="170" t="s">
        <v>524</v>
      </c>
      <c r="E385" s="141" t="s">
        <v>24</v>
      </c>
    </row>
    <row r="386" spans="1:5" s="100" customFormat="1" x14ac:dyDescent="0.25">
      <c r="A386" s="37">
        <v>44509.741539351853</v>
      </c>
      <c r="B386" s="37">
        <v>44510</v>
      </c>
      <c r="C386" s="73">
        <v>50</v>
      </c>
      <c r="D386" s="170"/>
      <c r="E386" s="141" t="s">
        <v>24</v>
      </c>
    </row>
    <row r="387" spans="1:5" s="100" customFormat="1" x14ac:dyDescent="0.25">
      <c r="A387" s="37">
        <v>44509.767430555556</v>
      </c>
      <c r="B387" s="37">
        <v>44510</v>
      </c>
      <c r="C387" s="73">
        <v>500</v>
      </c>
      <c r="D387" s="170"/>
      <c r="E387" s="141" t="s">
        <v>24</v>
      </c>
    </row>
    <row r="388" spans="1:5" s="100" customFormat="1" x14ac:dyDescent="0.25">
      <c r="A388" s="37">
        <v>44509.787118055552</v>
      </c>
      <c r="B388" s="37">
        <v>44510</v>
      </c>
      <c r="C388" s="73">
        <v>100</v>
      </c>
      <c r="D388" s="170" t="s">
        <v>677</v>
      </c>
      <c r="E388" s="141" t="s">
        <v>24</v>
      </c>
    </row>
    <row r="389" spans="1:5" s="100" customFormat="1" x14ac:dyDescent="0.25">
      <c r="A389" s="37">
        <v>44509.791076388887</v>
      </c>
      <c r="B389" s="37">
        <v>44510</v>
      </c>
      <c r="C389" s="73">
        <v>100</v>
      </c>
      <c r="D389" s="170" t="s">
        <v>700</v>
      </c>
      <c r="E389" s="141" t="s">
        <v>24</v>
      </c>
    </row>
    <row r="390" spans="1:5" s="100" customFormat="1" x14ac:dyDescent="0.25">
      <c r="A390" s="37">
        <v>44509.80195601852</v>
      </c>
      <c r="B390" s="37">
        <v>44510</v>
      </c>
      <c r="C390" s="73">
        <v>1000</v>
      </c>
      <c r="D390" s="170" t="s">
        <v>510</v>
      </c>
      <c r="E390" s="141" t="s">
        <v>24</v>
      </c>
    </row>
    <row r="391" spans="1:5" s="100" customFormat="1" x14ac:dyDescent="0.25">
      <c r="A391" s="37">
        <v>44509.803495370368</v>
      </c>
      <c r="B391" s="37">
        <v>44510</v>
      </c>
      <c r="C391" s="73">
        <v>100</v>
      </c>
      <c r="D391" s="170" t="s">
        <v>340</v>
      </c>
      <c r="E391" s="141" t="s">
        <v>24</v>
      </c>
    </row>
    <row r="392" spans="1:5" s="100" customFormat="1" x14ac:dyDescent="0.25">
      <c r="A392" s="37">
        <v>44509.834085648145</v>
      </c>
      <c r="B392" s="37">
        <v>44510</v>
      </c>
      <c r="C392" s="73">
        <v>100</v>
      </c>
      <c r="D392" s="170"/>
      <c r="E392" s="141" t="s">
        <v>24</v>
      </c>
    </row>
    <row r="393" spans="1:5" s="100" customFormat="1" x14ac:dyDescent="0.25">
      <c r="A393" s="37">
        <v>44509.849062499998</v>
      </c>
      <c r="B393" s="37">
        <v>44510</v>
      </c>
      <c r="C393" s="73">
        <v>1000</v>
      </c>
      <c r="D393" s="170" t="s">
        <v>883</v>
      </c>
      <c r="E393" s="141" t="s">
        <v>24</v>
      </c>
    </row>
    <row r="394" spans="1:5" s="100" customFormat="1" x14ac:dyDescent="0.25">
      <c r="A394" s="37">
        <v>44509.854942129627</v>
      </c>
      <c r="B394" s="37">
        <v>44510</v>
      </c>
      <c r="C394" s="73">
        <v>200</v>
      </c>
      <c r="D394" s="170" t="s">
        <v>490</v>
      </c>
      <c r="E394" s="141" t="s">
        <v>24</v>
      </c>
    </row>
    <row r="395" spans="1:5" s="100" customFormat="1" x14ac:dyDescent="0.25">
      <c r="A395" s="37">
        <v>44509.902592592596</v>
      </c>
      <c r="B395" s="37">
        <v>44510</v>
      </c>
      <c r="C395" s="73">
        <v>100</v>
      </c>
      <c r="D395" s="170" t="s">
        <v>322</v>
      </c>
      <c r="E395" s="141" t="s">
        <v>24</v>
      </c>
    </row>
    <row r="396" spans="1:5" s="100" customFormat="1" x14ac:dyDescent="0.25">
      <c r="A396" s="37">
        <v>44509.940324074072</v>
      </c>
      <c r="B396" s="37">
        <v>44510</v>
      </c>
      <c r="C396" s="73">
        <v>2000</v>
      </c>
      <c r="D396" s="170"/>
      <c r="E396" s="141" t="s">
        <v>24</v>
      </c>
    </row>
    <row r="397" spans="1:5" s="100" customFormat="1" x14ac:dyDescent="0.25">
      <c r="A397" s="37">
        <v>44509.979814814818</v>
      </c>
      <c r="B397" s="37">
        <v>44510</v>
      </c>
      <c r="C397" s="73">
        <v>100</v>
      </c>
      <c r="D397" s="170" t="s">
        <v>879</v>
      </c>
      <c r="E397" s="141" t="s">
        <v>24</v>
      </c>
    </row>
    <row r="398" spans="1:5" s="100" customFormat="1" x14ac:dyDescent="0.25">
      <c r="A398" s="37">
        <v>44509.993206018517</v>
      </c>
      <c r="B398" s="37">
        <v>44510</v>
      </c>
      <c r="C398" s="73">
        <v>500</v>
      </c>
      <c r="D398" s="170"/>
      <c r="E398" s="141" t="s">
        <v>24</v>
      </c>
    </row>
    <row r="399" spans="1:5" s="100" customFormat="1" x14ac:dyDescent="0.25">
      <c r="A399" s="37">
        <v>44510.103715277779</v>
      </c>
      <c r="B399" s="37">
        <v>44511</v>
      </c>
      <c r="C399" s="73">
        <v>300</v>
      </c>
      <c r="D399" s="170" t="s">
        <v>864</v>
      </c>
      <c r="E399" s="141" t="s">
        <v>24</v>
      </c>
    </row>
    <row r="400" spans="1:5" s="100" customFormat="1" x14ac:dyDescent="0.25">
      <c r="A400" s="37">
        <v>44510.401192129626</v>
      </c>
      <c r="B400" s="37">
        <v>44511</v>
      </c>
      <c r="C400" s="73">
        <v>200</v>
      </c>
      <c r="D400" s="170" t="s">
        <v>884</v>
      </c>
      <c r="E400" s="141" t="s">
        <v>24</v>
      </c>
    </row>
    <row r="401" spans="1:5" s="100" customFormat="1" x14ac:dyDescent="0.25">
      <c r="A401" s="37">
        <v>44510.442777777775</v>
      </c>
      <c r="B401" s="37">
        <v>44511</v>
      </c>
      <c r="C401" s="73">
        <v>500</v>
      </c>
      <c r="D401" s="170" t="s">
        <v>343</v>
      </c>
      <c r="E401" s="141" t="s">
        <v>24</v>
      </c>
    </row>
    <row r="402" spans="1:5" s="100" customFormat="1" x14ac:dyDescent="0.25">
      <c r="A402" s="37">
        <v>44510.443865740737</v>
      </c>
      <c r="B402" s="37">
        <v>44511</v>
      </c>
      <c r="C402" s="73">
        <v>1000</v>
      </c>
      <c r="D402" s="170"/>
      <c r="E402" s="141" t="s">
        <v>24</v>
      </c>
    </row>
    <row r="403" spans="1:5" s="100" customFormat="1" x14ac:dyDescent="0.25">
      <c r="A403" s="37">
        <v>44510.476180555554</v>
      </c>
      <c r="B403" s="37">
        <v>44511</v>
      </c>
      <c r="C403" s="73">
        <v>2000</v>
      </c>
      <c r="D403" s="170" t="s">
        <v>678</v>
      </c>
      <c r="E403" s="141" t="s">
        <v>24</v>
      </c>
    </row>
    <row r="404" spans="1:5" s="100" customFormat="1" x14ac:dyDescent="0.25">
      <c r="A404" s="37">
        <v>44510.47619212963</v>
      </c>
      <c r="B404" s="37">
        <v>44511</v>
      </c>
      <c r="C404" s="73">
        <v>1600</v>
      </c>
      <c r="D404" s="170" t="s">
        <v>103</v>
      </c>
      <c r="E404" s="141" t="s">
        <v>24</v>
      </c>
    </row>
    <row r="405" spans="1:5" s="100" customFormat="1" x14ac:dyDescent="0.25">
      <c r="A405" s="37">
        <v>44510.479803240742</v>
      </c>
      <c r="B405" s="37">
        <v>44511</v>
      </c>
      <c r="C405" s="73">
        <v>1000</v>
      </c>
      <c r="D405" s="170" t="s">
        <v>180</v>
      </c>
      <c r="E405" s="141" t="s">
        <v>24</v>
      </c>
    </row>
    <row r="406" spans="1:5" s="100" customFormat="1" x14ac:dyDescent="0.25">
      <c r="A406" s="37">
        <v>44510.483252314814</v>
      </c>
      <c r="B406" s="37">
        <v>44511</v>
      </c>
      <c r="C406" s="73">
        <v>100</v>
      </c>
      <c r="D406" s="170" t="s">
        <v>293</v>
      </c>
      <c r="E406" s="141" t="s">
        <v>24</v>
      </c>
    </row>
    <row r="407" spans="1:5" s="100" customFormat="1" x14ac:dyDescent="0.25">
      <c r="A407" s="37">
        <v>44510.491354166668</v>
      </c>
      <c r="B407" s="37">
        <v>44511</v>
      </c>
      <c r="C407" s="73">
        <v>100</v>
      </c>
      <c r="D407" s="170" t="s">
        <v>567</v>
      </c>
      <c r="E407" s="141" t="s">
        <v>24</v>
      </c>
    </row>
    <row r="408" spans="1:5" s="100" customFormat="1" x14ac:dyDescent="0.25">
      <c r="A408" s="37">
        <v>44510.502951388888</v>
      </c>
      <c r="B408" s="37">
        <v>44511</v>
      </c>
      <c r="C408" s="73">
        <v>200</v>
      </c>
      <c r="D408" s="170" t="s">
        <v>365</v>
      </c>
      <c r="E408" s="141" t="s">
        <v>24</v>
      </c>
    </row>
    <row r="409" spans="1:5" s="100" customFormat="1" x14ac:dyDescent="0.25">
      <c r="A409" s="37">
        <v>44510.527256944442</v>
      </c>
      <c r="B409" s="37">
        <v>44511</v>
      </c>
      <c r="C409" s="73">
        <v>100</v>
      </c>
      <c r="D409" s="170" t="s">
        <v>112</v>
      </c>
      <c r="E409" s="141" t="s">
        <v>24</v>
      </c>
    </row>
    <row r="410" spans="1:5" s="100" customFormat="1" x14ac:dyDescent="0.25">
      <c r="A410" s="37">
        <v>44510.534988425927</v>
      </c>
      <c r="B410" s="37">
        <v>44511</v>
      </c>
      <c r="C410" s="73">
        <v>300</v>
      </c>
      <c r="D410" s="170"/>
      <c r="E410" s="141" t="s">
        <v>24</v>
      </c>
    </row>
    <row r="411" spans="1:5" s="100" customFormat="1" x14ac:dyDescent="0.25">
      <c r="A411" s="37">
        <v>44510.539317129631</v>
      </c>
      <c r="B411" s="37">
        <v>44511</v>
      </c>
      <c r="C411" s="73">
        <v>3000</v>
      </c>
      <c r="D411" s="170" t="s">
        <v>419</v>
      </c>
      <c r="E411" s="141" t="s">
        <v>24</v>
      </c>
    </row>
    <row r="412" spans="1:5" s="100" customFormat="1" x14ac:dyDescent="0.25">
      <c r="A412" s="37">
        <v>44510.541192129633</v>
      </c>
      <c r="B412" s="37">
        <v>44511</v>
      </c>
      <c r="C412" s="73">
        <v>500</v>
      </c>
      <c r="D412" s="170" t="s">
        <v>546</v>
      </c>
      <c r="E412" s="141" t="s">
        <v>24</v>
      </c>
    </row>
    <row r="413" spans="1:5" s="100" customFormat="1" x14ac:dyDescent="0.25">
      <c r="A413" s="37">
        <v>44510.576261574075</v>
      </c>
      <c r="B413" s="37">
        <v>44511</v>
      </c>
      <c r="C413" s="73">
        <v>1000</v>
      </c>
      <c r="D413" s="170" t="s">
        <v>181</v>
      </c>
      <c r="E413" s="141" t="s">
        <v>24</v>
      </c>
    </row>
    <row r="414" spans="1:5" s="100" customFormat="1" x14ac:dyDescent="0.25">
      <c r="A414" s="37">
        <v>44510.591932870368</v>
      </c>
      <c r="B414" s="37">
        <v>44511</v>
      </c>
      <c r="C414" s="73">
        <v>100</v>
      </c>
      <c r="D414" s="170"/>
      <c r="E414" s="141" t="s">
        <v>24</v>
      </c>
    </row>
    <row r="415" spans="1:5" s="100" customFormat="1" x14ac:dyDescent="0.25">
      <c r="A415" s="37">
        <v>44510.604571759257</v>
      </c>
      <c r="B415" s="37">
        <v>44511</v>
      </c>
      <c r="C415" s="73">
        <v>500</v>
      </c>
      <c r="D415" s="170" t="s">
        <v>885</v>
      </c>
      <c r="E415" s="141" t="s">
        <v>24</v>
      </c>
    </row>
    <row r="416" spans="1:5" s="100" customFormat="1" x14ac:dyDescent="0.25">
      <c r="A416" s="37">
        <v>44510.622384259259</v>
      </c>
      <c r="B416" s="37">
        <v>44511</v>
      </c>
      <c r="C416" s="73">
        <v>2500</v>
      </c>
      <c r="D416" s="170" t="s">
        <v>623</v>
      </c>
      <c r="E416" s="141" t="s">
        <v>24</v>
      </c>
    </row>
    <row r="417" spans="1:5" s="100" customFormat="1" x14ac:dyDescent="0.25">
      <c r="A417" s="37">
        <v>44510.641562500001</v>
      </c>
      <c r="B417" s="37">
        <v>44511</v>
      </c>
      <c r="C417" s="73">
        <v>350</v>
      </c>
      <c r="D417" s="170" t="s">
        <v>844</v>
      </c>
      <c r="E417" s="141" t="s">
        <v>24</v>
      </c>
    </row>
    <row r="418" spans="1:5" s="100" customFormat="1" x14ac:dyDescent="0.25">
      <c r="A418" s="37">
        <v>44510.678877314815</v>
      </c>
      <c r="B418" s="37">
        <v>44511</v>
      </c>
      <c r="C418" s="73">
        <v>100</v>
      </c>
      <c r="D418" s="170" t="s">
        <v>441</v>
      </c>
      <c r="E418" s="141" t="s">
        <v>24</v>
      </c>
    </row>
    <row r="419" spans="1:5" s="100" customFormat="1" x14ac:dyDescent="0.25">
      <c r="A419" s="37">
        <v>44510.680254629631</v>
      </c>
      <c r="B419" s="37">
        <v>44511</v>
      </c>
      <c r="C419" s="73">
        <v>2700</v>
      </c>
      <c r="D419" s="170" t="s">
        <v>467</v>
      </c>
      <c r="E419" s="141" t="s">
        <v>24</v>
      </c>
    </row>
    <row r="420" spans="1:5" s="100" customFormat="1" x14ac:dyDescent="0.25">
      <c r="A420" s="37">
        <v>44510.680335648147</v>
      </c>
      <c r="B420" s="37">
        <v>44511</v>
      </c>
      <c r="C420" s="73">
        <v>100</v>
      </c>
      <c r="D420" s="170"/>
      <c r="E420" s="141" t="s">
        <v>24</v>
      </c>
    </row>
    <row r="421" spans="1:5" s="100" customFormat="1" x14ac:dyDescent="0.25">
      <c r="A421" s="37">
        <v>44510.68246527778</v>
      </c>
      <c r="B421" s="37">
        <v>44511</v>
      </c>
      <c r="C421" s="73">
        <v>100</v>
      </c>
      <c r="D421" s="170" t="s">
        <v>616</v>
      </c>
      <c r="E421" s="141" t="s">
        <v>24</v>
      </c>
    </row>
    <row r="422" spans="1:5" s="100" customFormat="1" x14ac:dyDescent="0.25">
      <c r="A422" s="37">
        <v>44510.727152777778</v>
      </c>
      <c r="B422" s="37">
        <v>44511</v>
      </c>
      <c r="C422" s="73">
        <v>1000</v>
      </c>
      <c r="D422" s="170" t="s">
        <v>886</v>
      </c>
      <c r="E422" s="141" t="s">
        <v>24</v>
      </c>
    </row>
    <row r="423" spans="1:5" s="100" customFormat="1" x14ac:dyDescent="0.25">
      <c r="A423" s="37">
        <v>44510.740057870367</v>
      </c>
      <c r="B423" s="37">
        <v>44511</v>
      </c>
      <c r="C423" s="73">
        <v>100</v>
      </c>
      <c r="D423" s="170" t="s">
        <v>700</v>
      </c>
      <c r="E423" s="141" t="s">
        <v>24</v>
      </c>
    </row>
    <row r="424" spans="1:5" s="100" customFormat="1" x14ac:dyDescent="0.25">
      <c r="A424" s="37">
        <v>44510.751469907409</v>
      </c>
      <c r="B424" s="37">
        <v>44511</v>
      </c>
      <c r="C424" s="73">
        <v>100</v>
      </c>
      <c r="D424" s="170"/>
      <c r="E424" s="141" t="s">
        <v>24</v>
      </c>
    </row>
    <row r="425" spans="1:5" s="100" customFormat="1" x14ac:dyDescent="0.25">
      <c r="A425" s="37">
        <v>44510.761932870373</v>
      </c>
      <c r="B425" s="37">
        <v>44511</v>
      </c>
      <c r="C425" s="73">
        <v>300</v>
      </c>
      <c r="D425" s="170"/>
      <c r="E425" s="141" t="s">
        <v>24</v>
      </c>
    </row>
    <row r="426" spans="1:5" s="100" customFormat="1" x14ac:dyDescent="0.25">
      <c r="A426" s="37">
        <v>44510.763773148145</v>
      </c>
      <c r="B426" s="37">
        <v>44511</v>
      </c>
      <c r="C426" s="73">
        <v>200</v>
      </c>
      <c r="D426" s="170" t="s">
        <v>684</v>
      </c>
      <c r="E426" s="141" t="s">
        <v>24</v>
      </c>
    </row>
    <row r="427" spans="1:5" s="100" customFormat="1" x14ac:dyDescent="0.25">
      <c r="A427" s="37">
        <v>44510.802106481482</v>
      </c>
      <c r="B427" s="37">
        <v>44511</v>
      </c>
      <c r="C427" s="73">
        <v>10</v>
      </c>
      <c r="D427" s="170"/>
      <c r="E427" s="141" t="s">
        <v>24</v>
      </c>
    </row>
    <row r="428" spans="1:5" s="100" customFormat="1" x14ac:dyDescent="0.25">
      <c r="A428" s="37">
        <v>44510.837997685187</v>
      </c>
      <c r="B428" s="37">
        <v>44511</v>
      </c>
      <c r="C428" s="73">
        <v>500</v>
      </c>
      <c r="D428" s="170"/>
      <c r="E428" s="141" t="s">
        <v>24</v>
      </c>
    </row>
    <row r="429" spans="1:5" s="100" customFormat="1" x14ac:dyDescent="0.25">
      <c r="A429" s="37">
        <v>44510.858888888892</v>
      </c>
      <c r="B429" s="37">
        <v>44511</v>
      </c>
      <c r="C429" s="73">
        <v>300</v>
      </c>
      <c r="D429" s="170" t="s">
        <v>166</v>
      </c>
      <c r="E429" s="141" t="s">
        <v>24</v>
      </c>
    </row>
    <row r="430" spans="1:5" s="100" customFormat="1" x14ac:dyDescent="0.25">
      <c r="A430" s="37">
        <v>44510.871354166666</v>
      </c>
      <c r="B430" s="37">
        <v>44511</v>
      </c>
      <c r="C430" s="73">
        <v>500</v>
      </c>
      <c r="D430" s="170" t="s">
        <v>221</v>
      </c>
      <c r="E430" s="141" t="s">
        <v>24</v>
      </c>
    </row>
    <row r="431" spans="1:5" s="100" customFormat="1" x14ac:dyDescent="0.25">
      <c r="A431" s="37">
        <v>44510.876631944448</v>
      </c>
      <c r="B431" s="37">
        <v>44511</v>
      </c>
      <c r="C431" s="73">
        <v>390</v>
      </c>
      <c r="D431" s="170" t="s">
        <v>680</v>
      </c>
      <c r="E431" s="141" t="s">
        <v>24</v>
      </c>
    </row>
    <row r="432" spans="1:5" s="100" customFormat="1" x14ac:dyDescent="0.25">
      <c r="A432" s="37">
        <v>44510.877581018518</v>
      </c>
      <c r="B432" s="37">
        <v>44511</v>
      </c>
      <c r="C432" s="73">
        <v>200</v>
      </c>
      <c r="D432" s="170" t="s">
        <v>183</v>
      </c>
      <c r="E432" s="141" t="s">
        <v>24</v>
      </c>
    </row>
    <row r="433" spans="1:5" s="100" customFormat="1" x14ac:dyDescent="0.25">
      <c r="A433" s="37">
        <v>44510.881493055553</v>
      </c>
      <c r="B433" s="37">
        <v>44511</v>
      </c>
      <c r="C433" s="73">
        <v>2000</v>
      </c>
      <c r="D433" s="170" t="s">
        <v>606</v>
      </c>
      <c r="E433" s="141" t="s">
        <v>24</v>
      </c>
    </row>
    <row r="434" spans="1:5" s="100" customFormat="1" x14ac:dyDescent="0.25">
      <c r="A434" s="37">
        <v>44510.896192129629</v>
      </c>
      <c r="B434" s="37">
        <v>44511</v>
      </c>
      <c r="C434" s="73">
        <v>284</v>
      </c>
      <c r="D434" s="170" t="s">
        <v>836</v>
      </c>
      <c r="E434" s="141" t="s">
        <v>24</v>
      </c>
    </row>
    <row r="435" spans="1:5" s="100" customFormat="1" x14ac:dyDescent="0.25">
      <c r="A435" s="37">
        <v>44510.990011574075</v>
      </c>
      <c r="B435" s="37">
        <v>44511</v>
      </c>
      <c r="C435" s="73">
        <v>500</v>
      </c>
      <c r="D435" s="170" t="s">
        <v>702</v>
      </c>
      <c r="E435" s="141" t="s">
        <v>24</v>
      </c>
    </row>
    <row r="436" spans="1:5" s="100" customFormat="1" x14ac:dyDescent="0.25">
      <c r="A436" s="37">
        <v>44511.151979166665</v>
      </c>
      <c r="B436" s="37">
        <v>44512</v>
      </c>
      <c r="C436" s="73">
        <v>1000</v>
      </c>
      <c r="D436" s="170"/>
      <c r="E436" s="141" t="s">
        <v>24</v>
      </c>
    </row>
    <row r="437" spans="1:5" s="100" customFormat="1" x14ac:dyDescent="0.25">
      <c r="A437" s="37">
        <v>44511.406377314815</v>
      </c>
      <c r="B437" s="37">
        <v>44512</v>
      </c>
      <c r="C437" s="73">
        <v>750</v>
      </c>
      <c r="D437" s="170" t="s">
        <v>184</v>
      </c>
      <c r="E437" s="141" t="s">
        <v>24</v>
      </c>
    </row>
    <row r="438" spans="1:5" s="100" customFormat="1" x14ac:dyDescent="0.25">
      <c r="A438" s="37">
        <v>44511.41715277778</v>
      </c>
      <c r="B438" s="37">
        <v>44512</v>
      </c>
      <c r="C438" s="73">
        <v>300</v>
      </c>
      <c r="D438" s="170" t="s">
        <v>157</v>
      </c>
      <c r="E438" s="141" t="s">
        <v>24</v>
      </c>
    </row>
    <row r="439" spans="1:5" s="100" customFormat="1" x14ac:dyDescent="0.25">
      <c r="A439" s="37">
        <v>44511.457766203705</v>
      </c>
      <c r="B439" s="37">
        <v>44512</v>
      </c>
      <c r="C439" s="73">
        <v>300</v>
      </c>
      <c r="D439" s="170" t="s">
        <v>109</v>
      </c>
      <c r="E439" s="141" t="s">
        <v>24</v>
      </c>
    </row>
    <row r="440" spans="1:5" s="100" customFormat="1" x14ac:dyDescent="0.25">
      <c r="A440" s="37">
        <v>44511.474652777775</v>
      </c>
      <c r="B440" s="37">
        <v>44512</v>
      </c>
      <c r="C440" s="73">
        <v>100</v>
      </c>
      <c r="D440" s="170" t="s">
        <v>156</v>
      </c>
      <c r="E440" s="141" t="s">
        <v>24</v>
      </c>
    </row>
    <row r="441" spans="1:5" s="100" customFormat="1" x14ac:dyDescent="0.25">
      <c r="A441" s="37">
        <v>44511.476145833331</v>
      </c>
      <c r="B441" s="37">
        <v>44512</v>
      </c>
      <c r="C441" s="73">
        <v>1000</v>
      </c>
      <c r="D441" s="170" t="s">
        <v>887</v>
      </c>
      <c r="E441" s="141" t="s">
        <v>24</v>
      </c>
    </row>
    <row r="442" spans="1:5" s="100" customFormat="1" x14ac:dyDescent="0.25">
      <c r="A442" s="37">
        <v>44511.538194444445</v>
      </c>
      <c r="B442" s="37">
        <v>44512</v>
      </c>
      <c r="C442" s="73">
        <v>500</v>
      </c>
      <c r="D442" s="170" t="s">
        <v>888</v>
      </c>
      <c r="E442" s="141" t="s">
        <v>24</v>
      </c>
    </row>
    <row r="443" spans="1:5" s="100" customFormat="1" x14ac:dyDescent="0.25">
      <c r="A443" s="37">
        <v>44511.547812500001</v>
      </c>
      <c r="B443" s="37">
        <v>44512</v>
      </c>
      <c r="C443" s="73">
        <v>200</v>
      </c>
      <c r="D443" s="170" t="s">
        <v>701</v>
      </c>
      <c r="E443" s="141" t="s">
        <v>24</v>
      </c>
    </row>
    <row r="444" spans="1:5" s="100" customFormat="1" x14ac:dyDescent="0.25">
      <c r="A444" s="37">
        <v>44511.550740740742</v>
      </c>
      <c r="B444" s="37">
        <v>44512</v>
      </c>
      <c r="C444" s="73">
        <v>800</v>
      </c>
      <c r="D444" s="170" t="s">
        <v>186</v>
      </c>
      <c r="E444" s="141" t="s">
        <v>24</v>
      </c>
    </row>
    <row r="445" spans="1:5" s="100" customFormat="1" x14ac:dyDescent="0.25">
      <c r="A445" s="37">
        <v>44511.573321759257</v>
      </c>
      <c r="B445" s="37">
        <v>44512</v>
      </c>
      <c r="C445" s="73">
        <v>2500</v>
      </c>
      <c r="D445" s="170" t="s">
        <v>889</v>
      </c>
      <c r="E445" s="141" t="s">
        <v>24</v>
      </c>
    </row>
    <row r="446" spans="1:5" s="100" customFormat="1" x14ac:dyDescent="0.25">
      <c r="A446" s="37">
        <v>44511.581678240742</v>
      </c>
      <c r="B446" s="37">
        <v>44512</v>
      </c>
      <c r="C446" s="73">
        <v>200</v>
      </c>
      <c r="D446" s="170" t="s">
        <v>187</v>
      </c>
      <c r="E446" s="141" t="s">
        <v>24</v>
      </c>
    </row>
    <row r="447" spans="1:5" s="100" customFormat="1" x14ac:dyDescent="0.25">
      <c r="A447" s="37">
        <v>44511.584328703706</v>
      </c>
      <c r="B447" s="37">
        <v>44512</v>
      </c>
      <c r="C447" s="73">
        <v>500</v>
      </c>
      <c r="D447" s="170" t="s">
        <v>491</v>
      </c>
      <c r="E447" s="141" t="s">
        <v>24</v>
      </c>
    </row>
    <row r="448" spans="1:5" s="100" customFormat="1" x14ac:dyDescent="0.25">
      <c r="A448" s="37">
        <v>44511.608402777776</v>
      </c>
      <c r="B448" s="37">
        <v>44512</v>
      </c>
      <c r="C448" s="73">
        <v>500</v>
      </c>
      <c r="D448" s="170"/>
      <c r="E448" s="141" t="s">
        <v>24</v>
      </c>
    </row>
    <row r="449" spans="1:5" s="100" customFormat="1" x14ac:dyDescent="0.25">
      <c r="A449" s="37">
        <v>44511.666064814817</v>
      </c>
      <c r="B449" s="37">
        <v>44512</v>
      </c>
      <c r="C449" s="73">
        <v>10000</v>
      </c>
      <c r="D449" s="170" t="s">
        <v>890</v>
      </c>
      <c r="E449" s="141" t="s">
        <v>24</v>
      </c>
    </row>
    <row r="450" spans="1:5" s="100" customFormat="1" x14ac:dyDescent="0.25">
      <c r="A450" s="37">
        <v>44511.721747685187</v>
      </c>
      <c r="B450" s="37">
        <v>44512</v>
      </c>
      <c r="C450" s="73">
        <v>1000</v>
      </c>
      <c r="D450" s="170" t="s">
        <v>891</v>
      </c>
      <c r="E450" s="141" t="s">
        <v>24</v>
      </c>
    </row>
    <row r="451" spans="1:5" s="100" customFormat="1" x14ac:dyDescent="0.25">
      <c r="A451" s="37">
        <v>44511.742962962962</v>
      </c>
      <c r="B451" s="37">
        <v>44512</v>
      </c>
      <c r="C451" s="73">
        <v>1000</v>
      </c>
      <c r="D451" s="170" t="s">
        <v>892</v>
      </c>
      <c r="E451" s="141" t="s">
        <v>24</v>
      </c>
    </row>
    <row r="452" spans="1:5" s="100" customFormat="1" x14ac:dyDescent="0.25">
      <c r="A452" s="37">
        <v>44511.749826388892</v>
      </c>
      <c r="B452" s="37">
        <v>44512</v>
      </c>
      <c r="C452" s="73">
        <v>300</v>
      </c>
      <c r="D452" s="170"/>
      <c r="E452" s="141" t="s">
        <v>24</v>
      </c>
    </row>
    <row r="453" spans="1:5" s="100" customFormat="1" x14ac:dyDescent="0.25">
      <c r="A453" s="37">
        <v>44511.779120370367</v>
      </c>
      <c r="B453" s="37">
        <v>44512</v>
      </c>
      <c r="C453" s="73">
        <v>500</v>
      </c>
      <c r="D453" s="170" t="s">
        <v>893</v>
      </c>
      <c r="E453" s="141" t="s">
        <v>24</v>
      </c>
    </row>
    <row r="454" spans="1:5" s="100" customFormat="1" x14ac:dyDescent="0.25">
      <c r="A454" s="37">
        <v>44511.813402777778</v>
      </c>
      <c r="B454" s="37">
        <v>44512</v>
      </c>
      <c r="C454" s="73">
        <v>100</v>
      </c>
      <c r="D454" s="170" t="s">
        <v>894</v>
      </c>
      <c r="E454" s="141" t="s">
        <v>24</v>
      </c>
    </row>
    <row r="455" spans="1:5" s="100" customFormat="1" x14ac:dyDescent="0.25">
      <c r="A455" s="37">
        <v>44511.854837962965</v>
      </c>
      <c r="B455" s="37">
        <v>44512</v>
      </c>
      <c r="C455" s="73">
        <v>200</v>
      </c>
      <c r="D455" s="170" t="s">
        <v>547</v>
      </c>
      <c r="E455" s="141" t="s">
        <v>24</v>
      </c>
    </row>
    <row r="456" spans="1:5" s="100" customFormat="1" x14ac:dyDescent="0.25">
      <c r="A456" s="37">
        <v>44511.889537037037</v>
      </c>
      <c r="B456" s="37">
        <v>44512</v>
      </c>
      <c r="C456" s="73">
        <v>300</v>
      </c>
      <c r="D456" s="170" t="s">
        <v>189</v>
      </c>
      <c r="E456" s="141" t="s">
        <v>24</v>
      </c>
    </row>
    <row r="457" spans="1:5" s="100" customFormat="1" x14ac:dyDescent="0.25">
      <c r="A457" s="37">
        <v>44511.892002314817</v>
      </c>
      <c r="B457" s="37">
        <v>44512</v>
      </c>
      <c r="C457" s="73">
        <v>1000</v>
      </c>
      <c r="D457" s="170" t="s">
        <v>682</v>
      </c>
      <c r="E457" s="141" t="s">
        <v>24</v>
      </c>
    </row>
    <row r="458" spans="1:5" s="100" customFormat="1" x14ac:dyDescent="0.25">
      <c r="A458" s="37">
        <v>44511.908055555556</v>
      </c>
      <c r="B458" s="37">
        <v>44512</v>
      </c>
      <c r="C458" s="73">
        <v>444</v>
      </c>
      <c r="D458" s="170"/>
      <c r="E458" s="141" t="s">
        <v>24</v>
      </c>
    </row>
    <row r="459" spans="1:5" s="100" customFormat="1" x14ac:dyDescent="0.25">
      <c r="A459" s="37">
        <v>44511.92627314815</v>
      </c>
      <c r="B459" s="37">
        <v>44512</v>
      </c>
      <c r="C459" s="73">
        <v>100</v>
      </c>
      <c r="D459" s="170" t="s">
        <v>289</v>
      </c>
      <c r="E459" s="141" t="s">
        <v>24</v>
      </c>
    </row>
    <row r="460" spans="1:5" s="100" customFormat="1" x14ac:dyDescent="0.25">
      <c r="A460" s="37">
        <v>44511.934305555558</v>
      </c>
      <c r="B460" s="37">
        <v>44512</v>
      </c>
      <c r="C460" s="73">
        <v>100</v>
      </c>
      <c r="D460" s="170" t="s">
        <v>681</v>
      </c>
      <c r="E460" s="141" t="s">
        <v>24</v>
      </c>
    </row>
    <row r="461" spans="1:5" s="100" customFormat="1" x14ac:dyDescent="0.25">
      <c r="A461" s="37">
        <v>44511.945543981485</v>
      </c>
      <c r="B461" s="37">
        <v>44512</v>
      </c>
      <c r="C461" s="73">
        <v>500</v>
      </c>
      <c r="D461" s="170" t="s">
        <v>420</v>
      </c>
      <c r="E461" s="141" t="s">
        <v>24</v>
      </c>
    </row>
    <row r="462" spans="1:5" s="100" customFormat="1" x14ac:dyDescent="0.25">
      <c r="A462" s="37">
        <v>44511.996377314812</v>
      </c>
      <c r="B462" s="37">
        <v>44512</v>
      </c>
      <c r="C462" s="73">
        <v>1000</v>
      </c>
      <c r="D462" s="170" t="s">
        <v>895</v>
      </c>
      <c r="E462" s="141" t="s">
        <v>24</v>
      </c>
    </row>
    <row r="463" spans="1:5" s="100" customFormat="1" x14ac:dyDescent="0.25">
      <c r="A463" s="37">
        <v>44512.023726851854</v>
      </c>
      <c r="B463" s="37">
        <v>44515</v>
      </c>
      <c r="C463" s="73">
        <v>500</v>
      </c>
      <c r="D463" s="170" t="s">
        <v>190</v>
      </c>
      <c r="E463" s="141" t="s">
        <v>24</v>
      </c>
    </row>
    <row r="464" spans="1:5" s="100" customFormat="1" x14ac:dyDescent="0.25">
      <c r="A464" s="37">
        <v>44512.024097222224</v>
      </c>
      <c r="B464" s="37">
        <v>44515</v>
      </c>
      <c r="C464" s="73">
        <v>150</v>
      </c>
      <c r="D464" s="170" t="s">
        <v>421</v>
      </c>
      <c r="E464" s="141" t="s">
        <v>24</v>
      </c>
    </row>
    <row r="465" spans="1:5" s="100" customFormat="1" x14ac:dyDescent="0.25">
      <c r="A465" s="37">
        <v>44512.092534722222</v>
      </c>
      <c r="B465" s="37">
        <v>44515</v>
      </c>
      <c r="C465" s="73">
        <v>50</v>
      </c>
      <c r="D465" s="170" t="s">
        <v>548</v>
      </c>
      <c r="E465" s="141" t="s">
        <v>24</v>
      </c>
    </row>
    <row r="466" spans="1:5" s="100" customFormat="1" x14ac:dyDescent="0.25">
      <c r="A466" s="37">
        <v>44512.280046296299</v>
      </c>
      <c r="B466" s="37">
        <v>44515</v>
      </c>
      <c r="C466" s="73">
        <v>200</v>
      </c>
      <c r="D466" s="170" t="s">
        <v>896</v>
      </c>
      <c r="E466" s="141" t="s">
        <v>24</v>
      </c>
    </row>
    <row r="467" spans="1:5" s="100" customFormat="1" x14ac:dyDescent="0.25">
      <c r="A467" s="37">
        <v>44512.379247685189</v>
      </c>
      <c r="B467" s="37">
        <v>44515</v>
      </c>
      <c r="C467" s="73">
        <v>100</v>
      </c>
      <c r="D467" s="170" t="s">
        <v>188</v>
      </c>
      <c r="E467" s="141" t="s">
        <v>24</v>
      </c>
    </row>
    <row r="468" spans="1:5" s="100" customFormat="1" x14ac:dyDescent="0.25">
      <c r="A468" s="37">
        <v>44512.386296296296</v>
      </c>
      <c r="B468" s="37">
        <v>44515</v>
      </c>
      <c r="C468" s="73">
        <v>100</v>
      </c>
      <c r="D468" s="170" t="s">
        <v>191</v>
      </c>
      <c r="E468" s="141" t="s">
        <v>24</v>
      </c>
    </row>
    <row r="469" spans="1:5" s="100" customFormat="1" x14ac:dyDescent="0.25">
      <c r="A469" s="37">
        <v>44512.426516203705</v>
      </c>
      <c r="B469" s="37">
        <v>44515</v>
      </c>
      <c r="C469" s="73">
        <v>100</v>
      </c>
      <c r="D469" s="170" t="s">
        <v>390</v>
      </c>
      <c r="E469" s="141" t="s">
        <v>24</v>
      </c>
    </row>
    <row r="470" spans="1:5" s="100" customFormat="1" x14ac:dyDescent="0.25">
      <c r="A470" s="37">
        <v>44512.434907407405</v>
      </c>
      <c r="B470" s="37">
        <v>44515</v>
      </c>
      <c r="C470" s="73">
        <v>300</v>
      </c>
      <c r="D470" s="170" t="s">
        <v>897</v>
      </c>
      <c r="E470" s="141" t="s">
        <v>24</v>
      </c>
    </row>
    <row r="471" spans="1:5" s="100" customFormat="1" x14ac:dyDescent="0.25">
      <c r="A471" s="37">
        <v>44512.454930555556</v>
      </c>
      <c r="B471" s="37">
        <v>44515</v>
      </c>
      <c r="C471" s="73">
        <v>300</v>
      </c>
      <c r="D471" s="170" t="s">
        <v>323</v>
      </c>
      <c r="E471" s="141" t="s">
        <v>24</v>
      </c>
    </row>
    <row r="472" spans="1:5" s="100" customFormat="1" x14ac:dyDescent="0.25">
      <c r="A472" s="37">
        <v>44512.466886574075</v>
      </c>
      <c r="B472" s="37">
        <v>44515</v>
      </c>
      <c r="C472" s="73">
        <v>1000</v>
      </c>
      <c r="D472" s="170" t="s">
        <v>176</v>
      </c>
      <c r="E472" s="141" t="s">
        <v>24</v>
      </c>
    </row>
    <row r="473" spans="1:5" s="100" customFormat="1" x14ac:dyDescent="0.25">
      <c r="A473" s="37">
        <v>44512.468101851853</v>
      </c>
      <c r="B473" s="37">
        <v>44515</v>
      </c>
      <c r="C473" s="73">
        <v>200</v>
      </c>
      <c r="D473" s="170"/>
      <c r="E473" s="141" t="s">
        <v>24</v>
      </c>
    </row>
    <row r="474" spans="1:5" s="100" customFormat="1" x14ac:dyDescent="0.25">
      <c r="A474" s="37">
        <v>44512.477881944447</v>
      </c>
      <c r="B474" s="37">
        <v>44515</v>
      </c>
      <c r="C474" s="73">
        <v>200</v>
      </c>
      <c r="D474" s="170" t="s">
        <v>192</v>
      </c>
      <c r="E474" s="141" t="s">
        <v>24</v>
      </c>
    </row>
    <row r="475" spans="1:5" s="100" customFormat="1" x14ac:dyDescent="0.25">
      <c r="A475" s="37">
        <v>44512.478194444448</v>
      </c>
      <c r="B475" s="37">
        <v>44515</v>
      </c>
      <c r="C475" s="73">
        <v>100</v>
      </c>
      <c r="D475" s="170" t="s">
        <v>468</v>
      </c>
      <c r="E475" s="141" t="s">
        <v>24</v>
      </c>
    </row>
    <row r="476" spans="1:5" s="100" customFormat="1" x14ac:dyDescent="0.25">
      <c r="A476" s="37">
        <v>44512.487268518518</v>
      </c>
      <c r="B476" s="37">
        <v>44515</v>
      </c>
      <c r="C476" s="73">
        <v>500</v>
      </c>
      <c r="D476" s="170" t="s">
        <v>608</v>
      </c>
      <c r="E476" s="141" t="s">
        <v>24</v>
      </c>
    </row>
    <row r="477" spans="1:5" s="100" customFormat="1" x14ac:dyDescent="0.25">
      <c r="A477" s="37">
        <v>44512.492905092593</v>
      </c>
      <c r="B477" s="37">
        <v>44515</v>
      </c>
      <c r="C477" s="73">
        <v>1000</v>
      </c>
      <c r="D477" s="170" t="s">
        <v>182</v>
      </c>
      <c r="E477" s="141" t="s">
        <v>24</v>
      </c>
    </row>
    <row r="478" spans="1:5" s="100" customFormat="1" x14ac:dyDescent="0.25">
      <c r="A478" s="37">
        <v>44512.509918981479</v>
      </c>
      <c r="B478" s="37">
        <v>44515</v>
      </c>
      <c r="C478" s="73">
        <v>100</v>
      </c>
      <c r="D478" s="170" t="s">
        <v>898</v>
      </c>
      <c r="E478" s="141" t="s">
        <v>24</v>
      </c>
    </row>
    <row r="479" spans="1:5" s="100" customFormat="1" x14ac:dyDescent="0.25">
      <c r="A479" s="37">
        <v>44512.568888888891</v>
      </c>
      <c r="B479" s="37">
        <v>44515</v>
      </c>
      <c r="C479" s="73">
        <v>200</v>
      </c>
      <c r="D479" s="170" t="s">
        <v>899</v>
      </c>
      <c r="E479" s="141" t="s">
        <v>24</v>
      </c>
    </row>
    <row r="480" spans="1:5" s="100" customFormat="1" x14ac:dyDescent="0.25">
      <c r="A480" s="37">
        <v>44512.583993055552</v>
      </c>
      <c r="B480" s="37">
        <v>44515</v>
      </c>
      <c r="C480" s="73">
        <v>300</v>
      </c>
      <c r="D480" s="170"/>
      <c r="E480" s="141" t="s">
        <v>24</v>
      </c>
    </row>
    <row r="481" spans="1:5" s="100" customFormat="1" x14ac:dyDescent="0.25">
      <c r="A481" s="37">
        <v>44512.622731481482</v>
      </c>
      <c r="B481" s="37">
        <v>44515</v>
      </c>
      <c r="C481" s="73">
        <v>100</v>
      </c>
      <c r="D481" s="170" t="s">
        <v>193</v>
      </c>
      <c r="E481" s="141" t="s">
        <v>24</v>
      </c>
    </row>
    <row r="482" spans="1:5" s="100" customFormat="1" x14ac:dyDescent="0.25">
      <c r="A482" s="37">
        <v>44512.636631944442</v>
      </c>
      <c r="B482" s="37">
        <v>44515</v>
      </c>
      <c r="C482" s="73">
        <v>100</v>
      </c>
      <c r="D482" s="170"/>
      <c r="E482" s="141" t="s">
        <v>24</v>
      </c>
    </row>
    <row r="483" spans="1:5" s="100" customFormat="1" x14ac:dyDescent="0.25">
      <c r="A483" s="37">
        <v>44512.658113425925</v>
      </c>
      <c r="B483" s="37">
        <v>44515</v>
      </c>
      <c r="C483" s="73">
        <v>1000</v>
      </c>
      <c r="D483" s="170" t="s">
        <v>504</v>
      </c>
      <c r="E483" s="141" t="s">
        <v>24</v>
      </c>
    </row>
    <row r="484" spans="1:5" s="100" customFormat="1" x14ac:dyDescent="0.25">
      <c r="A484" s="37">
        <v>44512.659398148149</v>
      </c>
      <c r="B484" s="37">
        <v>44515</v>
      </c>
      <c r="C484" s="73">
        <v>100</v>
      </c>
      <c r="D484" s="170" t="s">
        <v>194</v>
      </c>
      <c r="E484" s="141" t="s">
        <v>24</v>
      </c>
    </row>
    <row r="485" spans="1:5" s="100" customFormat="1" x14ac:dyDescent="0.25">
      <c r="A485" s="37">
        <v>44512.6640625</v>
      </c>
      <c r="B485" s="37">
        <v>44515</v>
      </c>
      <c r="C485" s="73">
        <v>1000</v>
      </c>
      <c r="D485" s="170" t="s">
        <v>195</v>
      </c>
      <c r="E485" s="141" t="s">
        <v>24</v>
      </c>
    </row>
    <row r="486" spans="1:5" s="100" customFormat="1" x14ac:dyDescent="0.25">
      <c r="A486" s="37">
        <v>44512.700057870374</v>
      </c>
      <c r="B486" s="37">
        <v>44515</v>
      </c>
      <c r="C486" s="73">
        <v>100</v>
      </c>
      <c r="D486" s="170" t="s">
        <v>444</v>
      </c>
      <c r="E486" s="141" t="s">
        <v>24</v>
      </c>
    </row>
    <row r="487" spans="1:5" s="100" customFormat="1" x14ac:dyDescent="0.25">
      <c r="A487" s="37">
        <v>44512.701770833337</v>
      </c>
      <c r="B487" s="37">
        <v>44515</v>
      </c>
      <c r="C487" s="73">
        <v>300</v>
      </c>
      <c r="D487" s="170"/>
      <c r="E487" s="141" t="s">
        <v>24</v>
      </c>
    </row>
    <row r="488" spans="1:5" s="100" customFormat="1" x14ac:dyDescent="0.25">
      <c r="A488" s="37">
        <v>44512.807615740741</v>
      </c>
      <c r="B488" s="37">
        <v>44515</v>
      </c>
      <c r="C488" s="73">
        <v>1500</v>
      </c>
      <c r="D488" s="170" t="s">
        <v>391</v>
      </c>
      <c r="E488" s="141" t="s">
        <v>24</v>
      </c>
    </row>
    <row r="489" spans="1:5" s="100" customFormat="1" x14ac:dyDescent="0.25">
      <c r="A489" s="37">
        <v>44512.808668981481</v>
      </c>
      <c r="B489" s="37">
        <v>44515</v>
      </c>
      <c r="C489" s="73">
        <v>1000</v>
      </c>
      <c r="D489" s="170"/>
      <c r="E489" s="141" t="s">
        <v>24</v>
      </c>
    </row>
    <row r="490" spans="1:5" s="100" customFormat="1" x14ac:dyDescent="0.25">
      <c r="A490" s="37">
        <v>44512.829664351855</v>
      </c>
      <c r="B490" s="37">
        <v>44515</v>
      </c>
      <c r="C490" s="73">
        <v>300</v>
      </c>
      <c r="D490" s="170" t="s">
        <v>445</v>
      </c>
      <c r="E490" s="141" t="s">
        <v>24</v>
      </c>
    </row>
    <row r="491" spans="1:5" s="100" customFormat="1" x14ac:dyDescent="0.25">
      <c r="A491" s="37">
        <v>44512.895254629628</v>
      </c>
      <c r="B491" s="37">
        <v>44515</v>
      </c>
      <c r="C491" s="73">
        <v>100</v>
      </c>
      <c r="D491" s="170"/>
      <c r="E491" s="141" t="s">
        <v>24</v>
      </c>
    </row>
    <row r="492" spans="1:5" s="100" customFormat="1" x14ac:dyDescent="0.25">
      <c r="A492" s="37">
        <v>44512.938599537039</v>
      </c>
      <c r="B492" s="37">
        <v>44515</v>
      </c>
      <c r="C492" s="73">
        <v>100</v>
      </c>
      <c r="D492" s="170" t="s">
        <v>702</v>
      </c>
      <c r="E492" s="141" t="s">
        <v>24</v>
      </c>
    </row>
    <row r="493" spans="1:5" s="100" customFormat="1" x14ac:dyDescent="0.25">
      <c r="A493" s="37">
        <v>44512.940891203703</v>
      </c>
      <c r="B493" s="37">
        <v>44515</v>
      </c>
      <c r="C493" s="73">
        <v>100</v>
      </c>
      <c r="D493" s="170" t="s">
        <v>688</v>
      </c>
      <c r="E493" s="141" t="s">
        <v>24</v>
      </c>
    </row>
    <row r="494" spans="1:5" s="100" customFormat="1" x14ac:dyDescent="0.25">
      <c r="A494" s="37">
        <v>44512.957696759258</v>
      </c>
      <c r="B494" s="37">
        <v>44515</v>
      </c>
      <c r="C494" s="73">
        <v>7000</v>
      </c>
      <c r="D494" s="170" t="s">
        <v>196</v>
      </c>
      <c r="E494" s="141" t="s">
        <v>24</v>
      </c>
    </row>
    <row r="495" spans="1:5" s="100" customFormat="1" x14ac:dyDescent="0.25">
      <c r="A495" s="37">
        <v>44512.976446759261</v>
      </c>
      <c r="B495" s="37">
        <v>44515</v>
      </c>
      <c r="C495" s="73">
        <v>500</v>
      </c>
      <c r="D495" s="170" t="s">
        <v>103</v>
      </c>
      <c r="E495" s="141" t="s">
        <v>24</v>
      </c>
    </row>
    <row r="496" spans="1:5" s="100" customFormat="1" x14ac:dyDescent="0.25">
      <c r="A496" s="37">
        <v>44512.977534722224</v>
      </c>
      <c r="B496" s="37">
        <v>44515</v>
      </c>
      <c r="C496" s="73">
        <v>1669</v>
      </c>
      <c r="D496" s="170"/>
      <c r="E496" s="141" t="s">
        <v>24</v>
      </c>
    </row>
    <row r="497" spans="1:5" s="100" customFormat="1" x14ac:dyDescent="0.25">
      <c r="A497" s="37">
        <v>44513.017523148148</v>
      </c>
      <c r="B497" s="37">
        <v>44515</v>
      </c>
      <c r="C497" s="73">
        <v>1000</v>
      </c>
      <c r="D497" s="170" t="s">
        <v>334</v>
      </c>
      <c r="E497" s="141" t="s">
        <v>24</v>
      </c>
    </row>
    <row r="498" spans="1:5" s="100" customFormat="1" x14ac:dyDescent="0.25">
      <c r="A498" s="37">
        <v>44513.042384259257</v>
      </c>
      <c r="B498" s="37">
        <v>44515</v>
      </c>
      <c r="C498" s="73">
        <v>1000</v>
      </c>
      <c r="D498" s="170" t="s">
        <v>900</v>
      </c>
      <c r="E498" s="141" t="s">
        <v>24</v>
      </c>
    </row>
    <row r="499" spans="1:5" s="100" customFormat="1" x14ac:dyDescent="0.25">
      <c r="A499" s="37">
        <v>44513.2655787037</v>
      </c>
      <c r="B499" s="37">
        <v>44515</v>
      </c>
      <c r="C499" s="73">
        <v>100</v>
      </c>
      <c r="D499" s="170" t="s">
        <v>569</v>
      </c>
      <c r="E499" s="141" t="s">
        <v>24</v>
      </c>
    </row>
    <row r="500" spans="1:5" s="100" customFormat="1" x14ac:dyDescent="0.25">
      <c r="A500" s="37">
        <v>44513.445497685185</v>
      </c>
      <c r="B500" s="37">
        <v>44515</v>
      </c>
      <c r="C500" s="73">
        <v>5000</v>
      </c>
      <c r="D500" s="170" t="s">
        <v>493</v>
      </c>
      <c r="E500" s="141" t="s">
        <v>24</v>
      </c>
    </row>
    <row r="501" spans="1:5" s="100" customFormat="1" x14ac:dyDescent="0.25">
      <c r="A501" s="37">
        <v>44513.481979166667</v>
      </c>
      <c r="B501" s="37">
        <v>44515</v>
      </c>
      <c r="C501" s="73">
        <v>500</v>
      </c>
      <c r="D501" s="170" t="s">
        <v>132</v>
      </c>
      <c r="E501" s="141" t="s">
        <v>24</v>
      </c>
    </row>
    <row r="502" spans="1:5" s="100" customFormat="1" x14ac:dyDescent="0.25">
      <c r="A502" s="37">
        <v>44513.494340277779</v>
      </c>
      <c r="B502" s="37">
        <v>44515</v>
      </c>
      <c r="C502" s="73">
        <v>100</v>
      </c>
      <c r="D502" s="170" t="s">
        <v>198</v>
      </c>
      <c r="E502" s="141" t="s">
        <v>24</v>
      </c>
    </row>
    <row r="503" spans="1:5" s="100" customFormat="1" x14ac:dyDescent="0.25">
      <c r="A503" s="37">
        <v>44513.515243055554</v>
      </c>
      <c r="B503" s="37">
        <v>44515</v>
      </c>
      <c r="C503" s="73">
        <v>2000</v>
      </c>
      <c r="D503" s="170" t="s">
        <v>901</v>
      </c>
      <c r="E503" s="141" t="s">
        <v>24</v>
      </c>
    </row>
    <row r="504" spans="1:5" s="100" customFormat="1" x14ac:dyDescent="0.25">
      <c r="A504" s="37">
        <v>44513.59611111111</v>
      </c>
      <c r="B504" s="37">
        <v>44515</v>
      </c>
      <c r="C504" s="73">
        <v>300</v>
      </c>
      <c r="D504" s="170"/>
      <c r="E504" s="141" t="s">
        <v>24</v>
      </c>
    </row>
    <row r="505" spans="1:5" s="100" customFormat="1" x14ac:dyDescent="0.25">
      <c r="A505" s="37">
        <v>44513.59716435185</v>
      </c>
      <c r="B505" s="37">
        <v>44515</v>
      </c>
      <c r="C505" s="73">
        <v>100</v>
      </c>
      <c r="D505" s="170" t="s">
        <v>200</v>
      </c>
      <c r="E505" s="141" t="s">
        <v>24</v>
      </c>
    </row>
    <row r="506" spans="1:5" s="100" customFormat="1" x14ac:dyDescent="0.25">
      <c r="A506" s="37">
        <v>44513.603206018517</v>
      </c>
      <c r="B506" s="37">
        <v>44515</v>
      </c>
      <c r="C506" s="73">
        <v>500</v>
      </c>
      <c r="D506" s="170" t="s">
        <v>469</v>
      </c>
      <c r="E506" s="141" t="s">
        <v>24</v>
      </c>
    </row>
    <row r="507" spans="1:5" s="100" customFormat="1" x14ac:dyDescent="0.25">
      <c r="A507" s="37">
        <v>44513.604189814818</v>
      </c>
      <c r="B507" s="37">
        <v>44515</v>
      </c>
      <c r="C507" s="73">
        <v>100</v>
      </c>
      <c r="D507" s="170"/>
      <c r="E507" s="141" t="s">
        <v>24</v>
      </c>
    </row>
    <row r="508" spans="1:5" s="100" customFormat="1" x14ac:dyDescent="0.25">
      <c r="A508" s="37">
        <v>44513.687615740739</v>
      </c>
      <c r="B508" s="37">
        <v>44515</v>
      </c>
      <c r="C508" s="73">
        <v>1000</v>
      </c>
      <c r="D508" s="170" t="s">
        <v>470</v>
      </c>
      <c r="E508" s="141" t="s">
        <v>24</v>
      </c>
    </row>
    <row r="509" spans="1:5" s="100" customFormat="1" x14ac:dyDescent="0.25">
      <c r="A509" s="37">
        <v>44513.710995370369</v>
      </c>
      <c r="B509" s="37">
        <v>44515</v>
      </c>
      <c r="C509" s="73">
        <v>300</v>
      </c>
      <c r="D509" s="170" t="s">
        <v>473</v>
      </c>
      <c r="E509" s="141" t="s">
        <v>24</v>
      </c>
    </row>
    <row r="510" spans="1:5" s="100" customFormat="1" x14ac:dyDescent="0.25">
      <c r="A510" s="37">
        <v>44513.734513888892</v>
      </c>
      <c r="B510" s="37">
        <v>44515</v>
      </c>
      <c r="C510" s="73">
        <v>450</v>
      </c>
      <c r="D510" s="170"/>
      <c r="E510" s="141" t="s">
        <v>24</v>
      </c>
    </row>
    <row r="511" spans="1:5" s="100" customFormat="1" x14ac:dyDescent="0.25">
      <c r="A511" s="37">
        <v>44513.737581018519</v>
      </c>
      <c r="B511" s="37">
        <v>44515</v>
      </c>
      <c r="C511" s="73">
        <v>200</v>
      </c>
      <c r="D511" s="170" t="s">
        <v>609</v>
      </c>
      <c r="E511" s="141" t="s">
        <v>24</v>
      </c>
    </row>
    <row r="512" spans="1:5" s="100" customFormat="1" x14ac:dyDescent="0.25">
      <c r="A512" s="37">
        <v>44513.796481481484</v>
      </c>
      <c r="B512" s="37">
        <v>44515</v>
      </c>
      <c r="C512" s="73">
        <v>300</v>
      </c>
      <c r="D512" s="170" t="s">
        <v>201</v>
      </c>
      <c r="E512" s="141" t="s">
        <v>24</v>
      </c>
    </row>
    <row r="513" spans="1:5" s="100" customFormat="1" x14ac:dyDescent="0.25">
      <c r="A513" s="37">
        <v>44513.835601851853</v>
      </c>
      <c r="B513" s="37">
        <v>44515</v>
      </c>
      <c r="C513" s="73">
        <v>200</v>
      </c>
      <c r="D513" s="170" t="s">
        <v>202</v>
      </c>
      <c r="E513" s="141" t="s">
        <v>24</v>
      </c>
    </row>
    <row r="514" spans="1:5" s="100" customFormat="1" x14ac:dyDescent="0.25">
      <c r="A514" s="37">
        <v>44513.88925925926</v>
      </c>
      <c r="B514" s="37">
        <v>44515</v>
      </c>
      <c r="C514" s="73">
        <v>200</v>
      </c>
      <c r="D514" s="170" t="s">
        <v>233</v>
      </c>
      <c r="E514" s="141" t="s">
        <v>24</v>
      </c>
    </row>
    <row r="515" spans="1:5" s="100" customFormat="1" x14ac:dyDescent="0.25">
      <c r="A515" s="37">
        <v>44513.91946759259</v>
      </c>
      <c r="B515" s="37">
        <v>44515</v>
      </c>
      <c r="C515" s="73">
        <v>1000</v>
      </c>
      <c r="D515" s="170" t="s">
        <v>628</v>
      </c>
      <c r="E515" s="141" t="s">
        <v>24</v>
      </c>
    </row>
    <row r="516" spans="1:5" s="100" customFormat="1" x14ac:dyDescent="0.25">
      <c r="A516" s="37">
        <v>44513.945856481485</v>
      </c>
      <c r="B516" s="37">
        <v>44515</v>
      </c>
      <c r="C516" s="73">
        <v>700</v>
      </c>
      <c r="D516" s="170" t="s">
        <v>366</v>
      </c>
      <c r="E516" s="141" t="s">
        <v>24</v>
      </c>
    </row>
    <row r="517" spans="1:5" s="100" customFormat="1" x14ac:dyDescent="0.25">
      <c r="A517" s="37">
        <v>44514.014155092591</v>
      </c>
      <c r="B517" s="37">
        <v>44515</v>
      </c>
      <c r="C517" s="73">
        <v>1300</v>
      </c>
      <c r="D517" s="170"/>
      <c r="E517" s="141" t="s">
        <v>24</v>
      </c>
    </row>
    <row r="518" spans="1:5" s="100" customFormat="1" x14ac:dyDescent="0.25">
      <c r="A518" s="37">
        <v>44514.385787037034</v>
      </c>
      <c r="B518" s="37">
        <v>44515</v>
      </c>
      <c r="C518" s="73">
        <v>300</v>
      </c>
      <c r="D518" s="170"/>
      <c r="E518" s="141" t="s">
        <v>24</v>
      </c>
    </row>
    <row r="519" spans="1:5" s="100" customFormat="1" x14ac:dyDescent="0.25">
      <c r="A519" s="37">
        <v>44514.398148148146</v>
      </c>
      <c r="B519" s="37">
        <v>44515</v>
      </c>
      <c r="C519" s="73">
        <v>250</v>
      </c>
      <c r="D519" s="170" t="s">
        <v>492</v>
      </c>
      <c r="E519" s="141" t="s">
        <v>24</v>
      </c>
    </row>
    <row r="520" spans="1:5" s="100" customFormat="1" x14ac:dyDescent="0.25">
      <c r="A520" s="37">
        <v>44514.491875</v>
      </c>
      <c r="B520" s="37">
        <v>44515</v>
      </c>
      <c r="C520" s="73">
        <v>1000</v>
      </c>
      <c r="D520" s="170" t="s">
        <v>446</v>
      </c>
      <c r="E520" s="141" t="s">
        <v>24</v>
      </c>
    </row>
    <row r="521" spans="1:5" s="100" customFormat="1" x14ac:dyDescent="0.25">
      <c r="A521" s="37">
        <v>44514.546655092592</v>
      </c>
      <c r="B521" s="37">
        <v>44515</v>
      </c>
      <c r="C521" s="73">
        <v>500</v>
      </c>
      <c r="D521" s="170"/>
      <c r="E521" s="141" t="s">
        <v>24</v>
      </c>
    </row>
    <row r="522" spans="1:5" s="100" customFormat="1" x14ac:dyDescent="0.25">
      <c r="A522" s="37">
        <v>44514.547615740739</v>
      </c>
      <c r="B522" s="37">
        <v>44515</v>
      </c>
      <c r="C522" s="73">
        <v>1000</v>
      </c>
      <c r="D522" s="170" t="s">
        <v>203</v>
      </c>
      <c r="E522" s="141" t="s">
        <v>24</v>
      </c>
    </row>
    <row r="523" spans="1:5" s="100" customFormat="1" x14ac:dyDescent="0.25">
      <c r="A523" s="37">
        <v>44514.579722222225</v>
      </c>
      <c r="B523" s="37">
        <v>44515</v>
      </c>
      <c r="C523" s="73">
        <v>400</v>
      </c>
      <c r="D523" s="170" t="s">
        <v>204</v>
      </c>
      <c r="E523" s="141" t="s">
        <v>24</v>
      </c>
    </row>
    <row r="524" spans="1:5" s="100" customFormat="1" x14ac:dyDescent="0.25">
      <c r="A524" s="37">
        <v>44514.592731481483</v>
      </c>
      <c r="B524" s="37">
        <v>44515</v>
      </c>
      <c r="C524" s="73">
        <v>200</v>
      </c>
      <c r="D524" s="170" t="s">
        <v>207</v>
      </c>
      <c r="E524" s="141" t="s">
        <v>24</v>
      </c>
    </row>
    <row r="525" spans="1:5" s="100" customFormat="1" x14ac:dyDescent="0.25">
      <c r="A525" s="37">
        <v>44514.652418981481</v>
      </c>
      <c r="B525" s="37">
        <v>44515</v>
      </c>
      <c r="C525" s="73">
        <v>500</v>
      </c>
      <c r="D525" s="170"/>
      <c r="E525" s="141" t="s">
        <v>24</v>
      </c>
    </row>
    <row r="526" spans="1:5" s="100" customFormat="1" x14ac:dyDescent="0.25">
      <c r="A526" s="37">
        <v>44514.709131944444</v>
      </c>
      <c r="B526" s="37">
        <v>44515</v>
      </c>
      <c r="C526" s="73">
        <v>100</v>
      </c>
      <c r="D526" s="170"/>
      <c r="E526" s="141" t="s">
        <v>24</v>
      </c>
    </row>
    <row r="527" spans="1:5" s="100" customFormat="1" x14ac:dyDescent="0.25">
      <c r="A527" s="37">
        <v>44514.716793981483</v>
      </c>
      <c r="B527" s="37">
        <v>44515</v>
      </c>
      <c r="C527" s="73">
        <v>50</v>
      </c>
      <c r="D527" s="170"/>
      <c r="E527" s="141" t="s">
        <v>24</v>
      </c>
    </row>
    <row r="528" spans="1:5" s="100" customFormat="1" x14ac:dyDescent="0.25">
      <c r="A528" s="37">
        <v>44514.739479166667</v>
      </c>
      <c r="B528" s="37">
        <v>44515</v>
      </c>
      <c r="C528" s="73">
        <v>50</v>
      </c>
      <c r="D528" s="170" t="s">
        <v>902</v>
      </c>
      <c r="E528" s="141" t="s">
        <v>24</v>
      </c>
    </row>
    <row r="529" spans="1:5" s="100" customFormat="1" x14ac:dyDescent="0.25">
      <c r="A529" s="37">
        <v>44514.742592592593</v>
      </c>
      <c r="B529" s="37">
        <v>44515</v>
      </c>
      <c r="C529" s="73">
        <v>300</v>
      </c>
      <c r="D529" s="170"/>
      <c r="E529" s="141" t="s">
        <v>24</v>
      </c>
    </row>
    <row r="530" spans="1:5" s="100" customFormat="1" x14ac:dyDescent="0.25">
      <c r="A530" s="37">
        <v>44514.762048611112</v>
      </c>
      <c r="B530" s="37">
        <v>44515</v>
      </c>
      <c r="C530" s="73">
        <v>100</v>
      </c>
      <c r="D530" s="170"/>
      <c r="E530" s="141" t="s">
        <v>24</v>
      </c>
    </row>
    <row r="531" spans="1:5" s="100" customFormat="1" x14ac:dyDescent="0.25">
      <c r="A531" s="37">
        <v>44514.764351851853</v>
      </c>
      <c r="B531" s="37">
        <v>44515</v>
      </c>
      <c r="C531" s="73">
        <v>350</v>
      </c>
      <c r="D531" s="170" t="s">
        <v>903</v>
      </c>
      <c r="E531" s="141" t="s">
        <v>24</v>
      </c>
    </row>
    <row r="532" spans="1:5" s="100" customFormat="1" x14ac:dyDescent="0.25">
      <c r="A532" s="37">
        <v>44514.772465277776</v>
      </c>
      <c r="B532" s="37">
        <v>44515</v>
      </c>
      <c r="C532" s="73">
        <v>500</v>
      </c>
      <c r="D532" s="170" t="s">
        <v>205</v>
      </c>
      <c r="E532" s="141" t="s">
        <v>24</v>
      </c>
    </row>
    <row r="533" spans="1:5" s="100" customFormat="1" x14ac:dyDescent="0.25">
      <c r="A533" s="37">
        <v>44514.819166666668</v>
      </c>
      <c r="B533" s="37">
        <v>44515</v>
      </c>
      <c r="C533" s="73">
        <v>1000</v>
      </c>
      <c r="D533" s="170" t="s">
        <v>904</v>
      </c>
      <c r="E533" s="141" t="s">
        <v>24</v>
      </c>
    </row>
    <row r="534" spans="1:5" s="100" customFormat="1" x14ac:dyDescent="0.25">
      <c r="A534" s="37">
        <v>44514.936655092592</v>
      </c>
      <c r="B534" s="37">
        <v>44515</v>
      </c>
      <c r="C534" s="73">
        <v>70</v>
      </c>
      <c r="D534" s="170"/>
      <c r="E534" s="141" t="s">
        <v>24</v>
      </c>
    </row>
    <row r="535" spans="1:5" s="100" customFormat="1" x14ac:dyDescent="0.25">
      <c r="A535" s="37">
        <v>44514.96465277778</v>
      </c>
      <c r="B535" s="37">
        <v>44515</v>
      </c>
      <c r="C535" s="73">
        <v>1500</v>
      </c>
      <c r="D535" s="170" t="s">
        <v>447</v>
      </c>
      <c r="E535" s="141" t="s">
        <v>24</v>
      </c>
    </row>
    <row r="536" spans="1:5" s="100" customFormat="1" x14ac:dyDescent="0.25">
      <c r="A536" s="37">
        <v>44515.024259259262</v>
      </c>
      <c r="B536" s="37">
        <v>44516</v>
      </c>
      <c r="C536" s="73">
        <v>500</v>
      </c>
      <c r="D536" s="170" t="s">
        <v>511</v>
      </c>
      <c r="E536" s="141" t="s">
        <v>24</v>
      </c>
    </row>
    <row r="537" spans="1:5" s="100" customFormat="1" x14ac:dyDescent="0.25">
      <c r="A537" s="37">
        <v>44515.037754629629</v>
      </c>
      <c r="B537" s="37">
        <v>44516</v>
      </c>
      <c r="C537" s="73">
        <v>1000</v>
      </c>
      <c r="D537" s="170"/>
      <c r="E537" s="141" t="s">
        <v>24</v>
      </c>
    </row>
    <row r="538" spans="1:5" s="100" customFormat="1" x14ac:dyDescent="0.25">
      <c r="A538" s="37">
        <v>44515.178229166668</v>
      </c>
      <c r="B538" s="37">
        <v>44516</v>
      </c>
      <c r="C538" s="73">
        <v>13337</v>
      </c>
      <c r="D538" s="170" t="s">
        <v>905</v>
      </c>
      <c r="E538" s="141" t="s">
        <v>24</v>
      </c>
    </row>
    <row r="539" spans="1:5" s="100" customFormat="1" x14ac:dyDescent="0.25">
      <c r="A539" s="37">
        <v>44515.533506944441</v>
      </c>
      <c r="B539" s="37">
        <v>44516</v>
      </c>
      <c r="C539" s="73">
        <v>1000</v>
      </c>
      <c r="D539" s="170" t="s">
        <v>574</v>
      </c>
      <c r="E539" s="141" t="s">
        <v>24</v>
      </c>
    </row>
    <row r="540" spans="1:5" s="100" customFormat="1" x14ac:dyDescent="0.25">
      <c r="A540" s="37">
        <v>44515.710763888892</v>
      </c>
      <c r="B540" s="37">
        <v>44516</v>
      </c>
      <c r="C540" s="73">
        <v>500</v>
      </c>
      <c r="D540" s="170"/>
      <c r="E540" s="141" t="s">
        <v>24</v>
      </c>
    </row>
    <row r="541" spans="1:5" s="100" customFormat="1" x14ac:dyDescent="0.25">
      <c r="A541" s="37">
        <v>44515.723124999997</v>
      </c>
      <c r="B541" s="37">
        <v>44516</v>
      </c>
      <c r="C541" s="73">
        <v>600</v>
      </c>
      <c r="D541" s="170" t="s">
        <v>906</v>
      </c>
      <c r="E541" s="141" t="s">
        <v>24</v>
      </c>
    </row>
    <row r="542" spans="1:5" s="100" customFormat="1" x14ac:dyDescent="0.25">
      <c r="A542" s="37">
        <v>44515.7422337963</v>
      </c>
      <c r="B542" s="37">
        <v>44516</v>
      </c>
      <c r="C542" s="73">
        <v>300</v>
      </c>
      <c r="D542" s="170" t="s">
        <v>683</v>
      </c>
      <c r="E542" s="141" t="s">
        <v>24</v>
      </c>
    </row>
    <row r="543" spans="1:5" s="100" customFormat="1" x14ac:dyDescent="0.25">
      <c r="A543" s="37">
        <v>44515.762187499997</v>
      </c>
      <c r="B543" s="37">
        <v>44516</v>
      </c>
      <c r="C543" s="73">
        <v>300</v>
      </c>
      <c r="D543" s="170" t="s">
        <v>154</v>
      </c>
      <c r="E543" s="141" t="s">
        <v>24</v>
      </c>
    </row>
    <row r="544" spans="1:5" s="100" customFormat="1" x14ac:dyDescent="0.25">
      <c r="A544" s="37">
        <v>44515.763090277775</v>
      </c>
      <c r="B544" s="37">
        <v>44516</v>
      </c>
      <c r="C544" s="73">
        <v>300</v>
      </c>
      <c r="D544" s="170" t="s">
        <v>154</v>
      </c>
      <c r="E544" s="141" t="s">
        <v>24</v>
      </c>
    </row>
    <row r="545" spans="1:5" s="100" customFormat="1" x14ac:dyDescent="0.25">
      <c r="A545" s="37">
        <v>44515.769675925927</v>
      </c>
      <c r="B545" s="37">
        <v>44516</v>
      </c>
      <c r="C545" s="73">
        <v>500</v>
      </c>
      <c r="D545" s="170" t="s">
        <v>907</v>
      </c>
      <c r="E545" s="141" t="s">
        <v>24</v>
      </c>
    </row>
    <row r="546" spans="1:5" s="100" customFormat="1" x14ac:dyDescent="0.25">
      <c r="A546" s="37">
        <v>44515.789409722223</v>
      </c>
      <c r="B546" s="37">
        <v>44516</v>
      </c>
      <c r="C546" s="73">
        <v>333</v>
      </c>
      <c r="D546" s="170" t="s">
        <v>908</v>
      </c>
      <c r="E546" s="141" t="s">
        <v>24</v>
      </c>
    </row>
    <row r="547" spans="1:5" s="100" customFormat="1" x14ac:dyDescent="0.25">
      <c r="A547" s="37">
        <v>44515.822754629633</v>
      </c>
      <c r="B547" s="37">
        <v>44516</v>
      </c>
      <c r="C547" s="73">
        <v>300</v>
      </c>
      <c r="D547" s="170"/>
      <c r="E547" s="141" t="s">
        <v>24</v>
      </c>
    </row>
    <row r="548" spans="1:5" s="100" customFormat="1" x14ac:dyDescent="0.25">
      <c r="A548" s="37">
        <v>44515.852870370371</v>
      </c>
      <c r="B548" s="37">
        <v>44516</v>
      </c>
      <c r="C548" s="73">
        <v>300</v>
      </c>
      <c r="D548" s="170"/>
      <c r="E548" s="141" t="s">
        <v>24</v>
      </c>
    </row>
    <row r="549" spans="1:5" s="100" customFormat="1" x14ac:dyDescent="0.25">
      <c r="A549" s="37">
        <v>44515.861064814817</v>
      </c>
      <c r="B549" s="37">
        <v>44516</v>
      </c>
      <c r="C549" s="73">
        <v>300</v>
      </c>
      <c r="D549" s="170" t="s">
        <v>909</v>
      </c>
      <c r="E549" s="141" t="s">
        <v>24</v>
      </c>
    </row>
    <row r="550" spans="1:5" s="100" customFormat="1" x14ac:dyDescent="0.25">
      <c r="A550" s="37">
        <v>44515.899398148147</v>
      </c>
      <c r="B550" s="37">
        <v>44516</v>
      </c>
      <c r="C550" s="73">
        <v>5000</v>
      </c>
      <c r="D550" s="170" t="s">
        <v>382</v>
      </c>
      <c r="E550" s="141" t="s">
        <v>24</v>
      </c>
    </row>
    <row r="551" spans="1:5" s="100" customFormat="1" x14ac:dyDescent="0.25">
      <c r="A551" s="37">
        <v>44515.901875000003</v>
      </c>
      <c r="B551" s="37">
        <v>44516</v>
      </c>
      <c r="C551" s="73">
        <v>1000</v>
      </c>
      <c r="D551" s="170" t="s">
        <v>342</v>
      </c>
      <c r="E551" s="141" t="s">
        <v>24</v>
      </c>
    </row>
    <row r="552" spans="1:5" s="100" customFormat="1" x14ac:dyDescent="0.25">
      <c r="A552" s="37">
        <v>44515.913229166668</v>
      </c>
      <c r="B552" s="37">
        <v>44516</v>
      </c>
      <c r="C552" s="73">
        <v>300</v>
      </c>
      <c r="D552" s="170"/>
      <c r="E552" s="141" t="s">
        <v>24</v>
      </c>
    </row>
    <row r="553" spans="1:5" s="100" customFormat="1" x14ac:dyDescent="0.25">
      <c r="A553" s="37">
        <v>44515.944537037038</v>
      </c>
      <c r="B553" s="37">
        <v>44516</v>
      </c>
      <c r="C553" s="73">
        <v>500</v>
      </c>
      <c r="D553" s="170"/>
      <c r="E553" s="141" t="s">
        <v>24</v>
      </c>
    </row>
    <row r="554" spans="1:5" s="100" customFormat="1" x14ac:dyDescent="0.25">
      <c r="A554" s="37">
        <v>44515.983784722222</v>
      </c>
      <c r="B554" s="37">
        <v>44516</v>
      </c>
      <c r="C554" s="73">
        <v>1500</v>
      </c>
      <c r="D554" s="170" t="s">
        <v>910</v>
      </c>
      <c r="E554" s="141" t="s">
        <v>24</v>
      </c>
    </row>
    <row r="555" spans="1:5" s="100" customFormat="1" x14ac:dyDescent="0.25">
      <c r="A555" s="37">
        <v>44515.986516203702</v>
      </c>
      <c r="B555" s="37">
        <v>44516</v>
      </c>
      <c r="C555" s="73">
        <v>100</v>
      </c>
      <c r="D555" s="170" t="s">
        <v>367</v>
      </c>
      <c r="E555" s="141" t="s">
        <v>24</v>
      </c>
    </row>
    <row r="556" spans="1:5" s="100" customFormat="1" x14ac:dyDescent="0.25">
      <c r="A556" s="37">
        <v>44515.991747685184</v>
      </c>
      <c r="B556" s="37">
        <v>44516</v>
      </c>
      <c r="C556" s="73">
        <v>500</v>
      </c>
      <c r="D556" s="170" t="s">
        <v>208</v>
      </c>
      <c r="E556" s="141" t="s">
        <v>24</v>
      </c>
    </row>
    <row r="557" spans="1:5" s="100" customFormat="1" x14ac:dyDescent="0.25">
      <c r="A557" s="37">
        <v>44516.009467592594</v>
      </c>
      <c r="B557" s="37">
        <v>44517</v>
      </c>
      <c r="C557" s="73">
        <v>500</v>
      </c>
      <c r="D557" s="170" t="s">
        <v>911</v>
      </c>
      <c r="E557" s="141" t="s">
        <v>24</v>
      </c>
    </row>
    <row r="558" spans="1:5" s="100" customFormat="1" x14ac:dyDescent="0.25">
      <c r="A558" s="37">
        <v>44516.018159722225</v>
      </c>
      <c r="B558" s="37">
        <v>44517</v>
      </c>
      <c r="C558" s="73">
        <v>500</v>
      </c>
      <c r="D558" s="170"/>
      <c r="E558" s="141" t="s">
        <v>24</v>
      </c>
    </row>
    <row r="559" spans="1:5" s="100" customFormat="1" x14ac:dyDescent="0.25">
      <c r="A559" s="37">
        <v>44516.072569444441</v>
      </c>
      <c r="B559" s="37">
        <v>44517</v>
      </c>
      <c r="C559" s="73">
        <v>700</v>
      </c>
      <c r="D559" s="170"/>
      <c r="E559" s="141" t="s">
        <v>24</v>
      </c>
    </row>
    <row r="560" spans="1:5" s="100" customFormat="1" x14ac:dyDescent="0.25">
      <c r="A560" s="37">
        <v>44516.246886574074</v>
      </c>
      <c r="B560" s="37">
        <v>44517</v>
      </c>
      <c r="C560" s="73">
        <v>3000</v>
      </c>
      <c r="D560" s="170" t="s">
        <v>611</v>
      </c>
      <c r="E560" s="141" t="s">
        <v>24</v>
      </c>
    </row>
    <row r="561" spans="1:5" s="100" customFormat="1" x14ac:dyDescent="0.25">
      <c r="A561" s="37">
        <v>44516.43513888889</v>
      </c>
      <c r="B561" s="37">
        <v>44517</v>
      </c>
      <c r="C561" s="73">
        <v>300</v>
      </c>
      <c r="D561" s="170"/>
      <c r="E561" s="141" t="s">
        <v>24</v>
      </c>
    </row>
    <row r="562" spans="1:5" s="100" customFormat="1" x14ac:dyDescent="0.25">
      <c r="A562" s="37">
        <v>44516.488680555558</v>
      </c>
      <c r="B562" s="37">
        <v>44517</v>
      </c>
      <c r="C562" s="73">
        <v>200</v>
      </c>
      <c r="D562" s="170" t="s">
        <v>209</v>
      </c>
      <c r="E562" s="141" t="s">
        <v>24</v>
      </c>
    </row>
    <row r="563" spans="1:5" s="100" customFormat="1" x14ac:dyDescent="0.25">
      <c r="A563" s="37">
        <v>44516.51054398148</v>
      </c>
      <c r="B563" s="37">
        <v>44517</v>
      </c>
      <c r="C563" s="73">
        <v>200</v>
      </c>
      <c r="D563" s="170" t="s">
        <v>912</v>
      </c>
      <c r="E563" s="141" t="s">
        <v>24</v>
      </c>
    </row>
    <row r="564" spans="1:5" s="100" customFormat="1" x14ac:dyDescent="0.25">
      <c r="A564" s="37">
        <v>44516.53733796296</v>
      </c>
      <c r="B564" s="37">
        <v>44517</v>
      </c>
      <c r="C564" s="73">
        <v>300</v>
      </c>
      <c r="D564" s="170" t="s">
        <v>568</v>
      </c>
      <c r="E564" s="141" t="s">
        <v>24</v>
      </c>
    </row>
    <row r="565" spans="1:5" s="100" customFormat="1" x14ac:dyDescent="0.25">
      <c r="A565" s="37">
        <v>44516.538715277777</v>
      </c>
      <c r="B565" s="37">
        <v>44517</v>
      </c>
      <c r="C565" s="73">
        <v>1000</v>
      </c>
      <c r="D565" s="170" t="s">
        <v>913</v>
      </c>
      <c r="E565" s="141" t="s">
        <v>24</v>
      </c>
    </row>
    <row r="566" spans="1:5" s="100" customFormat="1" x14ac:dyDescent="0.25">
      <c r="A566" s="37">
        <v>44516.548020833332</v>
      </c>
      <c r="B566" s="37">
        <v>44517</v>
      </c>
      <c r="C566" s="73">
        <v>500</v>
      </c>
      <c r="D566" s="170"/>
      <c r="E566" s="141" t="s">
        <v>24</v>
      </c>
    </row>
    <row r="567" spans="1:5" s="100" customFormat="1" x14ac:dyDescent="0.25">
      <c r="A567" s="37">
        <v>44516.58929398148</v>
      </c>
      <c r="B567" s="37">
        <v>44517</v>
      </c>
      <c r="C567" s="73">
        <v>500</v>
      </c>
      <c r="D567" s="170" t="s">
        <v>621</v>
      </c>
      <c r="E567" s="141" t="s">
        <v>24</v>
      </c>
    </row>
    <row r="568" spans="1:5" s="100" customFormat="1" x14ac:dyDescent="0.25">
      <c r="A568" s="37">
        <v>44516.601030092592</v>
      </c>
      <c r="B568" s="37">
        <v>44517</v>
      </c>
      <c r="C568" s="73">
        <v>300</v>
      </c>
      <c r="D568" s="170" t="s">
        <v>570</v>
      </c>
      <c r="E568" s="141" t="s">
        <v>24</v>
      </c>
    </row>
    <row r="569" spans="1:5" s="100" customFormat="1" x14ac:dyDescent="0.25">
      <c r="A569" s="37">
        <v>44516.619409722225</v>
      </c>
      <c r="B569" s="37">
        <v>44517</v>
      </c>
      <c r="C569" s="73">
        <v>500</v>
      </c>
      <c r="D569" s="170"/>
      <c r="E569" s="141" t="s">
        <v>24</v>
      </c>
    </row>
    <row r="570" spans="1:5" s="100" customFormat="1" x14ac:dyDescent="0.25">
      <c r="A570" s="37">
        <v>44516.629849537036</v>
      </c>
      <c r="B570" s="37">
        <v>44517</v>
      </c>
      <c r="C570" s="73">
        <v>1000</v>
      </c>
      <c r="D570" s="170" t="s">
        <v>422</v>
      </c>
      <c r="E570" s="141" t="s">
        <v>24</v>
      </c>
    </row>
    <row r="571" spans="1:5" s="100" customFormat="1" x14ac:dyDescent="0.25">
      <c r="A571" s="37">
        <v>44516.639189814814</v>
      </c>
      <c r="B571" s="37">
        <v>44517</v>
      </c>
      <c r="C571" s="73">
        <v>1000</v>
      </c>
      <c r="D571" s="170" t="s">
        <v>914</v>
      </c>
      <c r="E571" s="141" t="s">
        <v>24</v>
      </c>
    </row>
    <row r="572" spans="1:5" s="100" customFormat="1" x14ac:dyDescent="0.25">
      <c r="A572" s="37">
        <v>44516.658726851849</v>
      </c>
      <c r="B572" s="37">
        <v>44517</v>
      </c>
      <c r="C572" s="73">
        <v>500</v>
      </c>
      <c r="D572" s="170"/>
      <c r="E572" s="141" t="s">
        <v>24</v>
      </c>
    </row>
    <row r="573" spans="1:5" s="100" customFormat="1" x14ac:dyDescent="0.25">
      <c r="A573" s="37">
        <v>44516.662280092591</v>
      </c>
      <c r="B573" s="37">
        <v>44517</v>
      </c>
      <c r="C573" s="73">
        <v>500</v>
      </c>
      <c r="D573" s="170" t="s">
        <v>197</v>
      </c>
      <c r="E573" s="141" t="s">
        <v>24</v>
      </c>
    </row>
    <row r="574" spans="1:5" s="100" customFormat="1" x14ac:dyDescent="0.25">
      <c r="A574" s="37">
        <v>44516.687175925923</v>
      </c>
      <c r="B574" s="37">
        <v>44517</v>
      </c>
      <c r="C574" s="73">
        <v>100</v>
      </c>
      <c r="D574" s="170" t="s">
        <v>701</v>
      </c>
      <c r="E574" s="141" t="s">
        <v>24</v>
      </c>
    </row>
    <row r="575" spans="1:5" s="100" customFormat="1" x14ac:dyDescent="0.25">
      <c r="A575" s="37">
        <v>44516.691284722219</v>
      </c>
      <c r="B575" s="37">
        <v>44517</v>
      </c>
      <c r="C575" s="73">
        <v>300</v>
      </c>
      <c r="D575" s="170" t="s">
        <v>915</v>
      </c>
      <c r="E575" s="141" t="s">
        <v>24</v>
      </c>
    </row>
    <row r="576" spans="1:5" s="100" customFormat="1" x14ac:dyDescent="0.25">
      <c r="A576" s="37">
        <v>44516.69866898148</v>
      </c>
      <c r="B576" s="37">
        <v>44517</v>
      </c>
      <c r="C576" s="73">
        <v>400</v>
      </c>
      <c r="D576" s="170" t="s">
        <v>253</v>
      </c>
      <c r="E576" s="141" t="s">
        <v>24</v>
      </c>
    </row>
    <row r="577" spans="1:5" s="100" customFormat="1" x14ac:dyDescent="0.25">
      <c r="A577" s="37">
        <v>44516.747233796297</v>
      </c>
      <c r="B577" s="37">
        <v>44517</v>
      </c>
      <c r="C577" s="73">
        <v>500</v>
      </c>
      <c r="D577" s="170"/>
      <c r="E577" s="141" t="s">
        <v>24</v>
      </c>
    </row>
    <row r="578" spans="1:5" s="100" customFormat="1" x14ac:dyDescent="0.25">
      <c r="A578" s="37">
        <v>44516.758518518516</v>
      </c>
      <c r="B578" s="37">
        <v>44517</v>
      </c>
      <c r="C578" s="73">
        <v>200</v>
      </c>
      <c r="D578" s="170" t="s">
        <v>210</v>
      </c>
      <c r="E578" s="141" t="s">
        <v>24</v>
      </c>
    </row>
    <row r="579" spans="1:5" s="100" customFormat="1" x14ac:dyDescent="0.25">
      <c r="A579" s="37">
        <v>44516.773252314815</v>
      </c>
      <c r="B579" s="37">
        <v>44517</v>
      </c>
      <c r="C579" s="73">
        <v>300</v>
      </c>
      <c r="D579" s="170"/>
      <c r="E579" s="141" t="s">
        <v>24</v>
      </c>
    </row>
    <row r="580" spans="1:5" s="100" customFormat="1" x14ac:dyDescent="0.25">
      <c r="A580" s="37">
        <v>44516.814398148148</v>
      </c>
      <c r="B580" s="37">
        <v>44517</v>
      </c>
      <c r="C580" s="73">
        <v>500</v>
      </c>
      <c r="D580" s="170" t="s">
        <v>211</v>
      </c>
      <c r="E580" s="141" t="s">
        <v>24</v>
      </c>
    </row>
    <row r="581" spans="1:5" s="100" customFormat="1" x14ac:dyDescent="0.25">
      <c r="A581" s="37">
        <v>44516.850844907407</v>
      </c>
      <c r="B581" s="37">
        <v>44517</v>
      </c>
      <c r="C581" s="73">
        <v>500</v>
      </c>
      <c r="D581" s="170" t="s">
        <v>916</v>
      </c>
      <c r="E581" s="141" t="s">
        <v>24</v>
      </c>
    </row>
    <row r="582" spans="1:5" s="100" customFormat="1" x14ac:dyDescent="0.25">
      <c r="A582" s="37">
        <v>44516.929675925923</v>
      </c>
      <c r="B582" s="37">
        <v>44517</v>
      </c>
      <c r="C582" s="73">
        <v>250</v>
      </c>
      <c r="D582" s="170" t="s">
        <v>213</v>
      </c>
      <c r="E582" s="141" t="s">
        <v>24</v>
      </c>
    </row>
    <row r="583" spans="1:5" s="100" customFormat="1" x14ac:dyDescent="0.25">
      <c r="A583" s="37">
        <v>44516.9530787037</v>
      </c>
      <c r="B583" s="37">
        <v>44517</v>
      </c>
      <c r="C583" s="73">
        <v>300</v>
      </c>
      <c r="D583" s="170" t="s">
        <v>612</v>
      </c>
      <c r="E583" s="141" t="s">
        <v>24</v>
      </c>
    </row>
    <row r="584" spans="1:5" s="100" customFormat="1" x14ac:dyDescent="0.25">
      <c r="A584" s="37">
        <v>44516.970347222225</v>
      </c>
      <c r="B584" s="37">
        <v>44517</v>
      </c>
      <c r="C584" s="73">
        <v>1000</v>
      </c>
      <c r="D584" s="170" t="s">
        <v>392</v>
      </c>
      <c r="E584" s="141" t="s">
        <v>24</v>
      </c>
    </row>
    <row r="585" spans="1:5" s="100" customFormat="1" x14ac:dyDescent="0.25">
      <c r="A585" s="37">
        <v>44516.99726851852</v>
      </c>
      <c r="B585" s="37">
        <v>44517</v>
      </c>
      <c r="C585" s="73">
        <v>98.46</v>
      </c>
      <c r="D585" s="170" t="s">
        <v>571</v>
      </c>
      <c r="E585" s="141" t="s">
        <v>24</v>
      </c>
    </row>
    <row r="586" spans="1:5" s="100" customFormat="1" x14ac:dyDescent="0.25">
      <c r="A586" s="37">
        <v>44517.002754629626</v>
      </c>
      <c r="B586" s="37">
        <v>44518</v>
      </c>
      <c r="C586" s="73">
        <v>1000</v>
      </c>
      <c r="D586" s="170" t="s">
        <v>917</v>
      </c>
      <c r="E586" s="141" t="s">
        <v>24</v>
      </c>
    </row>
    <row r="587" spans="1:5" s="100" customFormat="1" x14ac:dyDescent="0.25">
      <c r="A587" s="37">
        <v>44517.236620370371</v>
      </c>
      <c r="B587" s="37">
        <v>44518</v>
      </c>
      <c r="C587" s="73">
        <v>100</v>
      </c>
      <c r="D587" s="170" t="s">
        <v>368</v>
      </c>
      <c r="E587" s="141" t="s">
        <v>24</v>
      </c>
    </row>
    <row r="588" spans="1:5" s="100" customFormat="1" x14ac:dyDescent="0.25">
      <c r="A588" s="37">
        <v>44517.341157407405</v>
      </c>
      <c r="B588" s="37">
        <v>44518</v>
      </c>
      <c r="C588" s="73">
        <v>700</v>
      </c>
      <c r="D588" s="170" t="s">
        <v>467</v>
      </c>
      <c r="E588" s="141" t="s">
        <v>24</v>
      </c>
    </row>
    <row r="589" spans="1:5" s="100" customFormat="1" x14ac:dyDescent="0.25">
      <c r="A589" s="37">
        <v>44517.380937499998</v>
      </c>
      <c r="B589" s="37">
        <v>44518</v>
      </c>
      <c r="C589" s="73">
        <v>1000</v>
      </c>
      <c r="D589" s="170" t="s">
        <v>348</v>
      </c>
      <c r="E589" s="141" t="s">
        <v>24</v>
      </c>
    </row>
    <row r="590" spans="1:5" s="100" customFormat="1" x14ac:dyDescent="0.25">
      <c r="A590" s="37">
        <v>44517.38857638889</v>
      </c>
      <c r="B590" s="37">
        <v>44518</v>
      </c>
      <c r="C590" s="73">
        <v>100</v>
      </c>
      <c r="D590" s="170" t="s">
        <v>918</v>
      </c>
      <c r="E590" s="141" t="s">
        <v>24</v>
      </c>
    </row>
    <row r="591" spans="1:5" s="100" customFormat="1" x14ac:dyDescent="0.25">
      <c r="A591" s="37">
        <v>44517.393449074072</v>
      </c>
      <c r="B591" s="37">
        <v>44518</v>
      </c>
      <c r="C591" s="73">
        <v>150</v>
      </c>
      <c r="D591" s="170" t="s">
        <v>571</v>
      </c>
      <c r="E591" s="141" t="s">
        <v>24</v>
      </c>
    </row>
    <row r="592" spans="1:5" s="100" customFormat="1" x14ac:dyDescent="0.25">
      <c r="A592" s="37">
        <v>44517.414641203701</v>
      </c>
      <c r="B592" s="37">
        <v>44518</v>
      </c>
      <c r="C592" s="73">
        <v>50</v>
      </c>
      <c r="D592" s="170" t="s">
        <v>613</v>
      </c>
      <c r="E592" s="141" t="s">
        <v>24</v>
      </c>
    </row>
    <row r="593" spans="1:5" s="100" customFormat="1" x14ac:dyDescent="0.25">
      <c r="A593" s="37">
        <v>44517.426770833335</v>
      </c>
      <c r="B593" s="37">
        <v>44518</v>
      </c>
      <c r="C593" s="73">
        <v>1000</v>
      </c>
      <c r="D593" s="170" t="s">
        <v>471</v>
      </c>
      <c r="E593" s="141" t="s">
        <v>24</v>
      </c>
    </row>
    <row r="594" spans="1:5" s="100" customFormat="1" x14ac:dyDescent="0.25">
      <c r="A594" s="37">
        <v>44517.445671296293</v>
      </c>
      <c r="B594" s="37">
        <v>44518</v>
      </c>
      <c r="C594" s="73">
        <v>100</v>
      </c>
      <c r="D594" s="170"/>
      <c r="E594" s="141" t="s">
        <v>24</v>
      </c>
    </row>
    <row r="595" spans="1:5" s="100" customFormat="1" x14ac:dyDescent="0.25">
      <c r="A595" s="37">
        <v>44517.446574074071</v>
      </c>
      <c r="B595" s="37">
        <v>44518</v>
      </c>
      <c r="C595" s="73">
        <v>500</v>
      </c>
      <c r="D595" s="170" t="s">
        <v>214</v>
      </c>
      <c r="E595" s="141" t="s">
        <v>24</v>
      </c>
    </row>
    <row r="596" spans="1:5" s="100" customFormat="1" x14ac:dyDescent="0.25">
      <c r="A596" s="37">
        <v>44517.455092592594</v>
      </c>
      <c r="B596" s="37">
        <v>44518</v>
      </c>
      <c r="C596" s="73">
        <v>400</v>
      </c>
      <c r="D596" s="170" t="s">
        <v>423</v>
      </c>
      <c r="E596" s="141" t="s">
        <v>24</v>
      </c>
    </row>
    <row r="597" spans="1:5" s="100" customFormat="1" x14ac:dyDescent="0.25">
      <c r="A597" s="37">
        <v>44517.476712962962</v>
      </c>
      <c r="B597" s="37">
        <v>44518</v>
      </c>
      <c r="C597" s="73">
        <v>100</v>
      </c>
      <c r="D597" s="170" t="s">
        <v>215</v>
      </c>
      <c r="E597" s="141" t="s">
        <v>24</v>
      </c>
    </row>
    <row r="598" spans="1:5" s="100" customFormat="1" x14ac:dyDescent="0.25">
      <c r="A598" s="37">
        <v>44517.486747685187</v>
      </c>
      <c r="B598" s="37">
        <v>44518</v>
      </c>
      <c r="C598" s="73">
        <v>100</v>
      </c>
      <c r="D598" s="170" t="s">
        <v>700</v>
      </c>
      <c r="E598" s="141" t="s">
        <v>24</v>
      </c>
    </row>
    <row r="599" spans="1:5" s="100" customFormat="1" x14ac:dyDescent="0.25">
      <c r="A599" s="37">
        <v>44517.495439814818</v>
      </c>
      <c r="B599" s="37">
        <v>44518</v>
      </c>
      <c r="C599" s="73">
        <v>300</v>
      </c>
      <c r="D599" s="170" t="s">
        <v>686</v>
      </c>
      <c r="E599" s="141" t="s">
        <v>24</v>
      </c>
    </row>
    <row r="600" spans="1:5" s="100" customFormat="1" x14ac:dyDescent="0.25">
      <c r="A600" s="37">
        <v>44517.499409722222</v>
      </c>
      <c r="B600" s="37">
        <v>44518</v>
      </c>
      <c r="C600" s="73">
        <v>250</v>
      </c>
      <c r="D600" s="170" t="s">
        <v>572</v>
      </c>
      <c r="E600" s="141" t="s">
        <v>24</v>
      </c>
    </row>
    <row r="601" spans="1:5" s="100" customFormat="1" x14ac:dyDescent="0.25">
      <c r="A601" s="37">
        <v>44517.594537037039</v>
      </c>
      <c r="B601" s="37">
        <v>44518</v>
      </c>
      <c r="C601" s="73">
        <v>100</v>
      </c>
      <c r="D601" s="170"/>
      <c r="E601" s="141" t="s">
        <v>24</v>
      </c>
    </row>
    <row r="602" spans="1:5" s="100" customFormat="1" x14ac:dyDescent="0.25">
      <c r="A602" s="37">
        <v>44517.631516203706</v>
      </c>
      <c r="B602" s="37">
        <v>44518</v>
      </c>
      <c r="C602" s="73">
        <v>100</v>
      </c>
      <c r="D602" s="170"/>
      <c r="E602" s="141" t="s">
        <v>24</v>
      </c>
    </row>
    <row r="603" spans="1:5" s="100" customFormat="1" x14ac:dyDescent="0.25">
      <c r="A603" s="37">
        <v>44517.63548611111</v>
      </c>
      <c r="B603" s="37">
        <v>44518</v>
      </c>
      <c r="C603" s="73">
        <v>100</v>
      </c>
      <c r="D603" s="170" t="s">
        <v>448</v>
      </c>
      <c r="E603" s="141" t="s">
        <v>24</v>
      </c>
    </row>
    <row r="604" spans="1:5" s="100" customFormat="1" x14ac:dyDescent="0.25">
      <c r="A604" s="37">
        <v>44517.704826388886</v>
      </c>
      <c r="B604" s="37">
        <v>44518</v>
      </c>
      <c r="C604" s="73">
        <v>1000</v>
      </c>
      <c r="D604" s="170" t="s">
        <v>919</v>
      </c>
      <c r="E604" s="141" t="s">
        <v>24</v>
      </c>
    </row>
    <row r="605" spans="1:5" s="100" customFormat="1" x14ac:dyDescent="0.25">
      <c r="A605" s="37">
        <v>44517.705833333333</v>
      </c>
      <c r="B605" s="37">
        <v>44518</v>
      </c>
      <c r="C605" s="73">
        <v>100</v>
      </c>
      <c r="D605" s="170"/>
      <c r="E605" s="141" t="s">
        <v>24</v>
      </c>
    </row>
    <row r="606" spans="1:5" s="100" customFormat="1" x14ac:dyDescent="0.25">
      <c r="A606" s="37">
        <v>44517.738912037035</v>
      </c>
      <c r="B606" s="37">
        <v>44518</v>
      </c>
      <c r="C606" s="73">
        <v>500</v>
      </c>
      <c r="D606" s="170" t="s">
        <v>472</v>
      </c>
      <c r="E606" s="141" t="s">
        <v>24</v>
      </c>
    </row>
    <row r="607" spans="1:5" s="100" customFormat="1" x14ac:dyDescent="0.25">
      <c r="A607" s="37">
        <v>44517.74763888889</v>
      </c>
      <c r="B607" s="37">
        <v>44518</v>
      </c>
      <c r="C607" s="73">
        <v>500</v>
      </c>
      <c r="D607" s="170" t="s">
        <v>614</v>
      </c>
      <c r="E607" s="141" t="s">
        <v>24</v>
      </c>
    </row>
    <row r="608" spans="1:5" s="100" customFormat="1" x14ac:dyDescent="0.25">
      <c r="A608" s="37">
        <v>44517.751469907409</v>
      </c>
      <c r="B608" s="37">
        <v>44518</v>
      </c>
      <c r="C608" s="73">
        <v>1000</v>
      </c>
      <c r="D608" s="170" t="s">
        <v>324</v>
      </c>
      <c r="E608" s="141" t="s">
        <v>24</v>
      </c>
    </row>
    <row r="609" spans="1:5" s="100" customFormat="1" x14ac:dyDescent="0.25">
      <c r="A609" s="37">
        <v>44517.85533564815</v>
      </c>
      <c r="B609" s="37">
        <v>44518</v>
      </c>
      <c r="C609" s="73">
        <v>500</v>
      </c>
      <c r="D609" s="170" t="s">
        <v>129</v>
      </c>
      <c r="E609" s="141" t="s">
        <v>24</v>
      </c>
    </row>
    <row r="610" spans="1:5" s="100" customFormat="1" x14ac:dyDescent="0.25">
      <c r="A610" s="37">
        <v>44517.879317129627</v>
      </c>
      <c r="B610" s="37">
        <v>44518</v>
      </c>
      <c r="C610" s="73">
        <v>1000</v>
      </c>
      <c r="D610" s="170" t="s">
        <v>920</v>
      </c>
      <c r="E610" s="141" t="s">
        <v>24</v>
      </c>
    </row>
    <row r="611" spans="1:5" s="100" customFormat="1" x14ac:dyDescent="0.25">
      <c r="A611" s="37">
        <v>44517.899131944447</v>
      </c>
      <c r="B611" s="37">
        <v>44518</v>
      </c>
      <c r="C611" s="73">
        <v>50</v>
      </c>
      <c r="D611" s="170" t="s">
        <v>573</v>
      </c>
      <c r="E611" s="141" t="s">
        <v>24</v>
      </c>
    </row>
    <row r="612" spans="1:5" s="100" customFormat="1" x14ac:dyDescent="0.25">
      <c r="A612" s="37">
        <v>44517.919687499998</v>
      </c>
      <c r="B612" s="37">
        <v>44518</v>
      </c>
      <c r="C612" s="73">
        <v>100</v>
      </c>
      <c r="D612" s="170" t="s">
        <v>512</v>
      </c>
      <c r="E612" s="141" t="s">
        <v>24</v>
      </c>
    </row>
    <row r="613" spans="1:5" s="100" customFormat="1" x14ac:dyDescent="0.25">
      <c r="A613" s="37">
        <v>44517.927129629628</v>
      </c>
      <c r="B613" s="37">
        <v>44518</v>
      </c>
      <c r="C613" s="73">
        <v>1000</v>
      </c>
      <c r="D613" s="170"/>
      <c r="E613" s="141" t="s">
        <v>24</v>
      </c>
    </row>
    <row r="614" spans="1:5" s="100" customFormat="1" x14ac:dyDescent="0.25">
      <c r="A614" s="37">
        <v>44517.956134259257</v>
      </c>
      <c r="B614" s="37">
        <v>44518</v>
      </c>
      <c r="C614" s="73">
        <v>500</v>
      </c>
      <c r="D614" s="170" t="s">
        <v>424</v>
      </c>
      <c r="E614" s="141" t="s">
        <v>24</v>
      </c>
    </row>
    <row r="615" spans="1:5" s="100" customFormat="1" x14ac:dyDescent="0.25">
      <c r="A615" s="37">
        <v>44518.067557870374</v>
      </c>
      <c r="B615" s="37">
        <v>44519</v>
      </c>
      <c r="C615" s="73">
        <v>100</v>
      </c>
      <c r="D615" s="170" t="s">
        <v>687</v>
      </c>
      <c r="E615" s="141" t="s">
        <v>24</v>
      </c>
    </row>
    <row r="616" spans="1:5" s="100" customFormat="1" x14ac:dyDescent="0.25">
      <c r="A616" s="37">
        <v>44518.127465277779</v>
      </c>
      <c r="B616" s="37">
        <v>44519</v>
      </c>
      <c r="C616" s="73">
        <v>111</v>
      </c>
      <c r="D616" s="170" t="s">
        <v>216</v>
      </c>
      <c r="E616" s="141" t="s">
        <v>24</v>
      </c>
    </row>
    <row r="617" spans="1:5" s="100" customFormat="1" x14ac:dyDescent="0.25">
      <c r="A617" s="37">
        <v>44518.291608796295</v>
      </c>
      <c r="B617" s="37">
        <v>44519</v>
      </c>
      <c r="C617" s="73">
        <v>100</v>
      </c>
      <c r="D617" s="170" t="s">
        <v>879</v>
      </c>
      <c r="E617" s="141" t="s">
        <v>24</v>
      </c>
    </row>
    <row r="618" spans="1:5" s="100" customFormat="1" x14ac:dyDescent="0.25">
      <c r="A618" s="37">
        <v>44518.368275462963</v>
      </c>
      <c r="B618" s="37">
        <v>44519</v>
      </c>
      <c r="C618" s="73">
        <v>100</v>
      </c>
      <c r="D618" s="170" t="s">
        <v>921</v>
      </c>
      <c r="E618" s="141" t="s">
        <v>24</v>
      </c>
    </row>
    <row r="619" spans="1:5" s="100" customFormat="1" x14ac:dyDescent="0.25">
      <c r="A619" s="37">
        <v>44518.38040509259</v>
      </c>
      <c r="B619" s="37">
        <v>44519</v>
      </c>
      <c r="C619" s="73">
        <v>100</v>
      </c>
      <c r="D619" s="170" t="s">
        <v>700</v>
      </c>
      <c r="E619" s="141" t="s">
        <v>24</v>
      </c>
    </row>
    <row r="620" spans="1:5" s="100" customFormat="1" x14ac:dyDescent="0.25">
      <c r="A620" s="37">
        <v>44518.500497685185</v>
      </c>
      <c r="B620" s="37">
        <v>44519</v>
      </c>
      <c r="C620" s="73">
        <v>500</v>
      </c>
      <c r="D620" s="170" t="s">
        <v>217</v>
      </c>
      <c r="E620" s="141" t="s">
        <v>24</v>
      </c>
    </row>
    <row r="621" spans="1:5" s="100" customFormat="1" x14ac:dyDescent="0.25">
      <c r="A621" s="37">
        <v>44518.535405092596</v>
      </c>
      <c r="B621" s="37">
        <v>44519</v>
      </c>
      <c r="C621" s="73">
        <v>300</v>
      </c>
      <c r="D621" s="170" t="s">
        <v>922</v>
      </c>
      <c r="E621" s="141" t="s">
        <v>24</v>
      </c>
    </row>
    <row r="622" spans="1:5" s="100" customFormat="1" x14ac:dyDescent="0.25">
      <c r="A622" s="37">
        <v>44518.540555555555</v>
      </c>
      <c r="B622" s="37">
        <v>44519</v>
      </c>
      <c r="C622" s="73">
        <v>200</v>
      </c>
      <c r="D622" s="170"/>
      <c r="E622" s="141" t="s">
        <v>24</v>
      </c>
    </row>
    <row r="623" spans="1:5" s="100" customFormat="1" x14ac:dyDescent="0.25">
      <c r="A623" s="37">
        <v>44518.54142361111</v>
      </c>
      <c r="B623" s="37">
        <v>44519</v>
      </c>
      <c r="C623" s="73">
        <v>500</v>
      </c>
      <c r="D623" s="170" t="s">
        <v>513</v>
      </c>
      <c r="E623" s="141" t="s">
        <v>24</v>
      </c>
    </row>
    <row r="624" spans="1:5" s="100" customFormat="1" x14ac:dyDescent="0.25">
      <c r="A624" s="37">
        <v>44518.549791666665</v>
      </c>
      <c r="B624" s="37">
        <v>44519</v>
      </c>
      <c r="C624" s="73">
        <v>50</v>
      </c>
      <c r="D624" s="170" t="s">
        <v>325</v>
      </c>
      <c r="E624" s="141" t="s">
        <v>24</v>
      </c>
    </row>
    <row r="625" spans="1:5" s="100" customFormat="1" x14ac:dyDescent="0.25">
      <c r="A625" s="37">
        <v>44518.597708333335</v>
      </c>
      <c r="B625" s="37">
        <v>44519</v>
      </c>
      <c r="C625" s="73">
        <v>50</v>
      </c>
      <c r="D625" s="170" t="s">
        <v>528</v>
      </c>
      <c r="E625" s="141" t="s">
        <v>24</v>
      </c>
    </row>
    <row r="626" spans="1:5" s="100" customFormat="1" x14ac:dyDescent="0.25">
      <c r="A626" s="37">
        <v>44518.650254629632</v>
      </c>
      <c r="B626" s="37">
        <v>44519</v>
      </c>
      <c r="C626" s="73">
        <v>2500</v>
      </c>
      <c r="D626" s="170"/>
      <c r="E626" s="141" t="s">
        <v>24</v>
      </c>
    </row>
    <row r="627" spans="1:5" s="100" customFormat="1" x14ac:dyDescent="0.25">
      <c r="A627" s="37">
        <v>44518.656655092593</v>
      </c>
      <c r="B627" s="37">
        <v>44519</v>
      </c>
      <c r="C627" s="73">
        <v>150</v>
      </c>
      <c r="D627" s="170"/>
      <c r="E627" s="141" t="s">
        <v>24</v>
      </c>
    </row>
    <row r="628" spans="1:5" s="100" customFormat="1" x14ac:dyDescent="0.25">
      <c r="A628" s="37">
        <v>44518.723321759258</v>
      </c>
      <c r="B628" s="37">
        <v>44519</v>
      </c>
      <c r="C628" s="73">
        <v>200</v>
      </c>
      <c r="D628" s="170" t="s">
        <v>199</v>
      </c>
      <c r="E628" s="141" t="s">
        <v>24</v>
      </c>
    </row>
    <row r="629" spans="1:5" s="100" customFormat="1" x14ac:dyDescent="0.25">
      <c r="A629" s="37">
        <v>44518.729884259257</v>
      </c>
      <c r="B629" s="37">
        <v>44519</v>
      </c>
      <c r="C629" s="73">
        <v>100</v>
      </c>
      <c r="D629" s="170" t="s">
        <v>369</v>
      </c>
      <c r="E629" s="141" t="s">
        <v>24</v>
      </c>
    </row>
    <row r="630" spans="1:5" s="100" customFormat="1" x14ac:dyDescent="0.25">
      <c r="A630" s="37">
        <v>44518.742384259262</v>
      </c>
      <c r="B630" s="37">
        <v>44519</v>
      </c>
      <c r="C630" s="73">
        <v>100</v>
      </c>
      <c r="D630" s="170" t="s">
        <v>923</v>
      </c>
      <c r="E630" s="141" t="s">
        <v>24</v>
      </c>
    </row>
    <row r="631" spans="1:5" s="100" customFormat="1" x14ac:dyDescent="0.25">
      <c r="A631" s="37">
        <v>44518.752500000002</v>
      </c>
      <c r="B631" s="37">
        <v>44519</v>
      </c>
      <c r="C631" s="73">
        <v>500</v>
      </c>
      <c r="D631" s="170"/>
      <c r="E631" s="141" t="s">
        <v>24</v>
      </c>
    </row>
    <row r="632" spans="1:5" s="100" customFormat="1" x14ac:dyDescent="0.25">
      <c r="A632" s="37">
        <v>44518.754513888889</v>
      </c>
      <c r="B632" s="37">
        <v>44519</v>
      </c>
      <c r="C632" s="73">
        <v>500</v>
      </c>
      <c r="D632" s="170" t="s">
        <v>449</v>
      </c>
      <c r="E632" s="141" t="s">
        <v>24</v>
      </c>
    </row>
    <row r="633" spans="1:5" s="100" customFormat="1" x14ac:dyDescent="0.25">
      <c r="A633" s="37">
        <v>44518.823101851849</v>
      </c>
      <c r="B633" s="37">
        <v>44519</v>
      </c>
      <c r="C633" s="73">
        <v>300</v>
      </c>
      <c r="D633" s="170" t="s">
        <v>212</v>
      </c>
      <c r="E633" s="141" t="s">
        <v>24</v>
      </c>
    </row>
    <row r="634" spans="1:5" s="100" customFormat="1" x14ac:dyDescent="0.25">
      <c r="A634" s="37">
        <v>44518.877604166664</v>
      </c>
      <c r="B634" s="37">
        <v>44519</v>
      </c>
      <c r="C634" s="73">
        <v>100</v>
      </c>
      <c r="D634" s="170"/>
      <c r="E634" s="141" t="s">
        <v>24</v>
      </c>
    </row>
    <row r="635" spans="1:5" s="100" customFormat="1" x14ac:dyDescent="0.25">
      <c r="A635" s="37">
        <v>44518.893020833333</v>
      </c>
      <c r="B635" s="37">
        <v>44519</v>
      </c>
      <c r="C635" s="73">
        <v>500</v>
      </c>
      <c r="D635" s="170"/>
      <c r="E635" s="141" t="s">
        <v>24</v>
      </c>
    </row>
    <row r="636" spans="1:5" s="100" customFormat="1" x14ac:dyDescent="0.25">
      <c r="A636" s="37">
        <v>44518.895462962966</v>
      </c>
      <c r="B636" s="37">
        <v>44519</v>
      </c>
      <c r="C636" s="73">
        <v>100</v>
      </c>
      <c r="D636" s="170" t="s">
        <v>924</v>
      </c>
      <c r="E636" s="141" t="s">
        <v>24</v>
      </c>
    </row>
    <row r="637" spans="1:5" s="100" customFormat="1" x14ac:dyDescent="0.25">
      <c r="A637" s="37">
        <v>44518.912094907406</v>
      </c>
      <c r="B637" s="37">
        <v>44519</v>
      </c>
      <c r="C637" s="73">
        <v>100</v>
      </c>
      <c r="D637" s="170" t="s">
        <v>575</v>
      </c>
      <c r="E637" s="141" t="s">
        <v>24</v>
      </c>
    </row>
    <row r="638" spans="1:5" s="100" customFormat="1" x14ac:dyDescent="0.25">
      <c r="A638" s="37">
        <v>44518.919733796298</v>
      </c>
      <c r="B638" s="37">
        <v>44519</v>
      </c>
      <c r="C638" s="73">
        <v>300</v>
      </c>
      <c r="D638" s="170" t="s">
        <v>425</v>
      </c>
      <c r="E638" s="141" t="s">
        <v>24</v>
      </c>
    </row>
    <row r="639" spans="1:5" s="100" customFormat="1" x14ac:dyDescent="0.25">
      <c r="A639" s="37">
        <v>44518.921157407407</v>
      </c>
      <c r="B639" s="37">
        <v>44519</v>
      </c>
      <c r="C639" s="73">
        <v>200</v>
      </c>
      <c r="D639" s="170" t="s">
        <v>218</v>
      </c>
      <c r="E639" s="141" t="s">
        <v>24</v>
      </c>
    </row>
    <row r="640" spans="1:5" s="100" customFormat="1" x14ac:dyDescent="0.25">
      <c r="A640" s="37">
        <v>44518.986597222225</v>
      </c>
      <c r="B640" s="37">
        <v>44519</v>
      </c>
      <c r="C640" s="73">
        <v>500</v>
      </c>
      <c r="D640" s="170" t="s">
        <v>307</v>
      </c>
      <c r="E640" s="141" t="s">
        <v>24</v>
      </c>
    </row>
    <row r="641" spans="1:5" s="100" customFormat="1" x14ac:dyDescent="0.25">
      <c r="A641" s="37">
        <v>44519.358171296299</v>
      </c>
      <c r="B641" s="37">
        <v>44522</v>
      </c>
      <c r="C641" s="73">
        <v>500</v>
      </c>
      <c r="D641" s="170" t="s">
        <v>172</v>
      </c>
      <c r="E641" s="141" t="s">
        <v>24</v>
      </c>
    </row>
    <row r="642" spans="1:5" s="100" customFormat="1" x14ac:dyDescent="0.25">
      <c r="A642" s="37">
        <v>44519.425219907411</v>
      </c>
      <c r="B642" s="37">
        <v>44522</v>
      </c>
      <c r="C642" s="73">
        <v>100</v>
      </c>
      <c r="D642" s="170" t="s">
        <v>700</v>
      </c>
      <c r="E642" s="141" t="s">
        <v>24</v>
      </c>
    </row>
    <row r="643" spans="1:5" s="100" customFormat="1" x14ac:dyDescent="0.25">
      <c r="A643" s="37">
        <v>44519.473113425927</v>
      </c>
      <c r="B643" s="37">
        <v>44522</v>
      </c>
      <c r="C643" s="73">
        <v>500</v>
      </c>
      <c r="D643" s="170"/>
      <c r="E643" s="141" t="s">
        <v>24</v>
      </c>
    </row>
    <row r="644" spans="1:5" s="100" customFormat="1" x14ac:dyDescent="0.25">
      <c r="A644" s="37">
        <v>44519.478819444441</v>
      </c>
      <c r="B644" s="37">
        <v>44522</v>
      </c>
      <c r="C644" s="73">
        <v>500</v>
      </c>
      <c r="D644" s="170"/>
      <c r="E644" s="141" t="s">
        <v>24</v>
      </c>
    </row>
    <row r="645" spans="1:5" s="100" customFormat="1" x14ac:dyDescent="0.25">
      <c r="A645" s="37">
        <v>44519.509502314817</v>
      </c>
      <c r="B645" s="37">
        <v>44522</v>
      </c>
      <c r="C645" s="73">
        <v>500</v>
      </c>
      <c r="D645" s="170"/>
      <c r="E645" s="141" t="s">
        <v>24</v>
      </c>
    </row>
    <row r="646" spans="1:5" s="100" customFormat="1" x14ac:dyDescent="0.25">
      <c r="A646" s="37">
        <v>44519.535092592596</v>
      </c>
      <c r="B646" s="37">
        <v>44522</v>
      </c>
      <c r="C646" s="73">
        <v>100</v>
      </c>
      <c r="D646" s="170"/>
      <c r="E646" s="141" t="s">
        <v>24</v>
      </c>
    </row>
    <row r="647" spans="1:5" s="100" customFormat="1" x14ac:dyDescent="0.25">
      <c r="A647" s="37">
        <v>44519.550752314812</v>
      </c>
      <c r="B647" s="37">
        <v>44522</v>
      </c>
      <c r="C647" s="73">
        <v>1000</v>
      </c>
      <c r="D647" s="170" t="s">
        <v>370</v>
      </c>
      <c r="E647" s="141" t="s">
        <v>24</v>
      </c>
    </row>
    <row r="648" spans="1:5" s="100" customFormat="1" x14ac:dyDescent="0.25">
      <c r="A648" s="37">
        <v>44519.554212962961</v>
      </c>
      <c r="B648" s="37">
        <v>44522</v>
      </c>
      <c r="C648" s="73">
        <v>500</v>
      </c>
      <c r="D648" s="170" t="s">
        <v>474</v>
      </c>
      <c r="E648" s="141" t="s">
        <v>24</v>
      </c>
    </row>
    <row r="649" spans="1:5" s="100" customFormat="1" x14ac:dyDescent="0.25">
      <c r="A649" s="37">
        <v>44519.580937500003</v>
      </c>
      <c r="B649" s="37">
        <v>44522</v>
      </c>
      <c r="C649" s="73">
        <v>2000</v>
      </c>
      <c r="D649" s="170" t="s">
        <v>308</v>
      </c>
      <c r="E649" s="141" t="s">
        <v>24</v>
      </c>
    </row>
    <row r="650" spans="1:5" s="100" customFormat="1" x14ac:dyDescent="0.25">
      <c r="A650" s="37">
        <v>44519.581666666665</v>
      </c>
      <c r="B650" s="37">
        <v>44522</v>
      </c>
      <c r="C650" s="73">
        <v>1000</v>
      </c>
      <c r="D650" s="170" t="s">
        <v>576</v>
      </c>
      <c r="E650" s="141" t="s">
        <v>24</v>
      </c>
    </row>
    <row r="651" spans="1:5" s="100" customFormat="1" x14ac:dyDescent="0.25">
      <c r="A651" s="37">
        <v>44519.601550925923</v>
      </c>
      <c r="B651" s="37">
        <v>44522</v>
      </c>
      <c r="C651" s="73">
        <v>300</v>
      </c>
      <c r="D651" s="170"/>
      <c r="E651" s="141" t="s">
        <v>24</v>
      </c>
    </row>
    <row r="652" spans="1:5" s="100" customFormat="1" x14ac:dyDescent="0.25">
      <c r="A652" s="37">
        <v>44519.631099537037</v>
      </c>
      <c r="B652" s="37">
        <v>44522</v>
      </c>
      <c r="C652" s="73">
        <v>1000</v>
      </c>
      <c r="D652" s="170" t="s">
        <v>679</v>
      </c>
      <c r="E652" s="141" t="s">
        <v>24</v>
      </c>
    </row>
    <row r="653" spans="1:5" s="100" customFormat="1" x14ac:dyDescent="0.25">
      <c r="A653" s="37">
        <v>44519.662175925929</v>
      </c>
      <c r="B653" s="37">
        <v>44522</v>
      </c>
      <c r="C653" s="73">
        <v>500</v>
      </c>
      <c r="D653" s="170"/>
      <c r="E653" s="141" t="s">
        <v>24</v>
      </c>
    </row>
    <row r="654" spans="1:5" s="100" customFormat="1" x14ac:dyDescent="0.25">
      <c r="A654" s="37">
        <v>44519.668761574074</v>
      </c>
      <c r="B654" s="37">
        <v>44522</v>
      </c>
      <c r="C654" s="73">
        <v>300</v>
      </c>
      <c r="D654" s="170" t="s">
        <v>224</v>
      </c>
      <c r="E654" s="141" t="s">
        <v>24</v>
      </c>
    </row>
    <row r="655" spans="1:5" s="100" customFormat="1" x14ac:dyDescent="0.25">
      <c r="A655" s="37">
        <v>44519.681712962964</v>
      </c>
      <c r="B655" s="37">
        <v>44522</v>
      </c>
      <c r="C655" s="73">
        <v>1000</v>
      </c>
      <c r="D655" s="170"/>
      <c r="E655" s="141" t="s">
        <v>24</v>
      </c>
    </row>
    <row r="656" spans="1:5" s="100" customFormat="1" x14ac:dyDescent="0.25">
      <c r="A656" s="37">
        <v>44519.687152777777</v>
      </c>
      <c r="B656" s="37">
        <v>44522</v>
      </c>
      <c r="C656" s="73">
        <v>500</v>
      </c>
      <c r="D656" s="170"/>
      <c r="E656" s="141" t="s">
        <v>24</v>
      </c>
    </row>
    <row r="657" spans="1:5" s="100" customFormat="1" x14ac:dyDescent="0.25">
      <c r="A657" s="37">
        <v>44519.710416666669</v>
      </c>
      <c r="B657" s="37">
        <v>44522</v>
      </c>
      <c r="C657" s="73">
        <v>100</v>
      </c>
      <c r="D657" s="170" t="s">
        <v>219</v>
      </c>
      <c r="E657" s="141" t="s">
        <v>24</v>
      </c>
    </row>
    <row r="658" spans="1:5" s="100" customFormat="1" x14ac:dyDescent="0.25">
      <c r="A658" s="37">
        <v>44519.745104166665</v>
      </c>
      <c r="B658" s="37">
        <v>44522</v>
      </c>
      <c r="C658" s="73">
        <v>500</v>
      </c>
      <c r="D658" s="170"/>
      <c r="E658" s="141" t="s">
        <v>24</v>
      </c>
    </row>
    <row r="659" spans="1:5" s="100" customFormat="1" x14ac:dyDescent="0.25">
      <c r="A659" s="37">
        <v>44519.757962962962</v>
      </c>
      <c r="B659" s="37">
        <v>44522</v>
      </c>
      <c r="C659" s="73">
        <v>100</v>
      </c>
      <c r="D659" s="170"/>
      <c r="E659" s="141" t="s">
        <v>24</v>
      </c>
    </row>
    <row r="660" spans="1:5" s="100" customFormat="1" x14ac:dyDescent="0.25">
      <c r="A660" s="37">
        <v>44519.770069444443</v>
      </c>
      <c r="B660" s="37">
        <v>44522</v>
      </c>
      <c r="C660" s="73">
        <v>300</v>
      </c>
      <c r="D660" s="170"/>
      <c r="E660" s="141" t="s">
        <v>24</v>
      </c>
    </row>
    <row r="661" spans="1:5" s="100" customFormat="1" x14ac:dyDescent="0.25">
      <c r="A661" s="37">
        <v>44519.784583333334</v>
      </c>
      <c r="B661" s="37">
        <v>44522</v>
      </c>
      <c r="C661" s="73">
        <v>1000</v>
      </c>
      <c r="D661" s="170"/>
      <c r="E661" s="141" t="s">
        <v>24</v>
      </c>
    </row>
    <row r="662" spans="1:5" s="100" customFormat="1" x14ac:dyDescent="0.25">
      <c r="A662" s="37">
        <v>44519.874421296299</v>
      </c>
      <c r="B662" s="37">
        <v>44522</v>
      </c>
      <c r="C662" s="73">
        <v>300</v>
      </c>
      <c r="D662" s="170" t="s">
        <v>309</v>
      </c>
      <c r="E662" s="141" t="s">
        <v>24</v>
      </c>
    </row>
    <row r="663" spans="1:5" s="100" customFormat="1" x14ac:dyDescent="0.25">
      <c r="A663" s="37">
        <v>44519.898738425924</v>
      </c>
      <c r="B663" s="37">
        <v>44522</v>
      </c>
      <c r="C663" s="73">
        <v>500</v>
      </c>
      <c r="D663" s="170" t="s">
        <v>310</v>
      </c>
      <c r="E663" s="141" t="s">
        <v>24</v>
      </c>
    </row>
    <row r="664" spans="1:5" s="100" customFormat="1" x14ac:dyDescent="0.25">
      <c r="A664" s="37">
        <v>44519.910601851851</v>
      </c>
      <c r="B664" s="37">
        <v>44522</v>
      </c>
      <c r="C664" s="73">
        <v>100</v>
      </c>
      <c r="D664" s="170" t="s">
        <v>303</v>
      </c>
      <c r="E664" s="141" t="s">
        <v>24</v>
      </c>
    </row>
    <row r="665" spans="1:5" s="100" customFormat="1" x14ac:dyDescent="0.25">
      <c r="A665" s="37">
        <v>44519.930405092593</v>
      </c>
      <c r="B665" s="37">
        <v>44522</v>
      </c>
      <c r="C665" s="73">
        <v>500</v>
      </c>
      <c r="D665" s="170" t="s">
        <v>515</v>
      </c>
      <c r="E665" s="141" t="s">
        <v>24</v>
      </c>
    </row>
    <row r="666" spans="1:5" s="100" customFormat="1" x14ac:dyDescent="0.25">
      <c r="A666" s="37">
        <v>44519.953541666669</v>
      </c>
      <c r="B666" s="37">
        <v>44522</v>
      </c>
      <c r="C666" s="73">
        <v>1000</v>
      </c>
      <c r="D666" s="170"/>
      <c r="E666" s="141" t="s">
        <v>24</v>
      </c>
    </row>
    <row r="667" spans="1:5" s="100" customFormat="1" x14ac:dyDescent="0.25">
      <c r="A667" s="37">
        <v>44519.987118055556</v>
      </c>
      <c r="B667" s="37">
        <v>44522</v>
      </c>
      <c r="C667" s="73">
        <v>100</v>
      </c>
      <c r="D667" s="170"/>
      <c r="E667" s="141" t="s">
        <v>24</v>
      </c>
    </row>
    <row r="668" spans="1:5" s="100" customFormat="1" x14ac:dyDescent="0.25">
      <c r="A668" s="37">
        <v>44519.994351851848</v>
      </c>
      <c r="B668" s="37">
        <v>44522</v>
      </c>
      <c r="C668" s="73">
        <v>1000</v>
      </c>
      <c r="D668" s="170" t="s">
        <v>628</v>
      </c>
      <c r="E668" s="141" t="s">
        <v>24</v>
      </c>
    </row>
    <row r="669" spans="1:5" s="100" customFormat="1" x14ac:dyDescent="0.25">
      <c r="A669" s="37">
        <v>44520.010243055556</v>
      </c>
      <c r="B669" s="37">
        <v>44522</v>
      </c>
      <c r="C669" s="73">
        <v>500</v>
      </c>
      <c r="D669" s="170" t="s">
        <v>426</v>
      </c>
      <c r="E669" s="141" t="s">
        <v>24</v>
      </c>
    </row>
    <row r="670" spans="1:5" s="100" customFormat="1" x14ac:dyDescent="0.25">
      <c r="A670" s="37">
        <v>44520.10596064815</v>
      </c>
      <c r="B670" s="37">
        <v>44522</v>
      </c>
      <c r="C670" s="73">
        <v>200</v>
      </c>
      <c r="D670" s="170"/>
      <c r="E670" s="141" t="s">
        <v>24</v>
      </c>
    </row>
    <row r="671" spans="1:5" s="100" customFormat="1" x14ac:dyDescent="0.25">
      <c r="A671" s="37">
        <v>44520.225671296299</v>
      </c>
      <c r="B671" s="37">
        <v>44522</v>
      </c>
      <c r="C671" s="73">
        <v>300</v>
      </c>
      <c r="D671" s="170" t="s">
        <v>925</v>
      </c>
      <c r="E671" s="141" t="s">
        <v>24</v>
      </c>
    </row>
    <row r="672" spans="1:5" s="100" customFormat="1" x14ac:dyDescent="0.25">
      <c r="A672" s="37">
        <v>44520.432905092595</v>
      </c>
      <c r="B672" s="37">
        <v>44522</v>
      </c>
      <c r="C672" s="73">
        <v>9700</v>
      </c>
      <c r="D672" s="170"/>
      <c r="E672" s="141" t="s">
        <v>24</v>
      </c>
    </row>
    <row r="673" spans="1:5" s="100" customFormat="1" x14ac:dyDescent="0.25">
      <c r="A673" s="37">
        <v>44520.517847222225</v>
      </c>
      <c r="B673" s="37">
        <v>44522</v>
      </c>
      <c r="C673" s="73">
        <v>500</v>
      </c>
      <c r="D673" s="170" t="s">
        <v>220</v>
      </c>
      <c r="E673" s="141" t="s">
        <v>24</v>
      </c>
    </row>
    <row r="674" spans="1:5" s="100" customFormat="1" x14ac:dyDescent="0.25">
      <c r="A674" s="37">
        <v>44520.530081018522</v>
      </c>
      <c r="B674" s="37">
        <v>44522</v>
      </c>
      <c r="C674" s="73">
        <v>500</v>
      </c>
      <c r="D674" s="170"/>
      <c r="E674" s="141" t="s">
        <v>24</v>
      </c>
    </row>
    <row r="675" spans="1:5" s="100" customFormat="1" x14ac:dyDescent="0.25">
      <c r="A675" s="37">
        <v>44520.534791666665</v>
      </c>
      <c r="B675" s="37">
        <v>44522</v>
      </c>
      <c r="C675" s="73">
        <v>100</v>
      </c>
      <c r="D675" s="170" t="s">
        <v>222</v>
      </c>
      <c r="E675" s="141" t="s">
        <v>24</v>
      </c>
    </row>
    <row r="676" spans="1:5" s="100" customFormat="1" x14ac:dyDescent="0.25">
      <c r="A676" s="37">
        <v>44520.55364583333</v>
      </c>
      <c r="B676" s="37">
        <v>44522</v>
      </c>
      <c r="C676" s="73">
        <v>200</v>
      </c>
      <c r="D676" s="170" t="s">
        <v>223</v>
      </c>
      <c r="E676" s="141" t="s">
        <v>24</v>
      </c>
    </row>
    <row r="677" spans="1:5" s="100" customFormat="1" x14ac:dyDescent="0.25">
      <c r="A677" s="37">
        <v>44520.563634259262</v>
      </c>
      <c r="B677" s="37">
        <v>44522</v>
      </c>
      <c r="C677" s="73">
        <v>500</v>
      </c>
      <c r="D677" s="170"/>
      <c r="E677" s="141" t="s">
        <v>24</v>
      </c>
    </row>
    <row r="678" spans="1:5" s="100" customFormat="1" x14ac:dyDescent="0.25">
      <c r="A678" s="37">
        <v>44520.564212962963</v>
      </c>
      <c r="B678" s="37">
        <v>44522</v>
      </c>
      <c r="C678" s="73">
        <v>100</v>
      </c>
      <c r="D678" s="170" t="s">
        <v>475</v>
      </c>
      <c r="E678" s="141" t="s">
        <v>24</v>
      </c>
    </row>
    <row r="679" spans="1:5" s="100" customFormat="1" x14ac:dyDescent="0.25">
      <c r="A679" s="37">
        <v>44520.569953703707</v>
      </c>
      <c r="B679" s="37">
        <v>44522</v>
      </c>
      <c r="C679" s="73">
        <v>300</v>
      </c>
      <c r="D679" s="170" t="s">
        <v>926</v>
      </c>
      <c r="E679" s="141" t="s">
        <v>24</v>
      </c>
    </row>
    <row r="680" spans="1:5" s="100" customFormat="1" x14ac:dyDescent="0.25">
      <c r="A680" s="37">
        <v>44520.571979166663</v>
      </c>
      <c r="B680" s="37">
        <v>44522</v>
      </c>
      <c r="C680" s="73">
        <v>100</v>
      </c>
      <c r="D680" s="170" t="s">
        <v>290</v>
      </c>
      <c r="E680" s="141" t="s">
        <v>24</v>
      </c>
    </row>
    <row r="681" spans="1:5" s="100" customFormat="1" x14ac:dyDescent="0.25">
      <c r="A681" s="37">
        <v>44520.58153935185</v>
      </c>
      <c r="B681" s="37">
        <v>44522</v>
      </c>
      <c r="C681" s="73">
        <v>200</v>
      </c>
      <c r="D681" s="170" t="s">
        <v>689</v>
      </c>
      <c r="E681" s="141" t="s">
        <v>24</v>
      </c>
    </row>
    <row r="682" spans="1:5" s="100" customFormat="1" x14ac:dyDescent="0.25">
      <c r="A682" s="37">
        <v>44520.599282407406</v>
      </c>
      <c r="B682" s="37">
        <v>44522</v>
      </c>
      <c r="C682" s="73">
        <v>100</v>
      </c>
      <c r="D682" s="170" t="s">
        <v>225</v>
      </c>
      <c r="E682" s="141" t="s">
        <v>24</v>
      </c>
    </row>
    <row r="683" spans="1:5" s="100" customFormat="1" x14ac:dyDescent="0.25">
      <c r="A683" s="37">
        <v>44520.614374999997</v>
      </c>
      <c r="B683" s="37">
        <v>44522</v>
      </c>
      <c r="C683" s="73">
        <v>500</v>
      </c>
      <c r="D683" s="170" t="s">
        <v>549</v>
      </c>
      <c r="E683" s="141" t="s">
        <v>24</v>
      </c>
    </row>
    <row r="684" spans="1:5" s="100" customFormat="1" x14ac:dyDescent="0.25">
      <c r="A684" s="37">
        <v>44520.650451388887</v>
      </c>
      <c r="B684" s="37">
        <v>44522</v>
      </c>
      <c r="C684" s="73">
        <v>100</v>
      </c>
      <c r="D684" s="170" t="s">
        <v>226</v>
      </c>
      <c r="E684" s="141" t="s">
        <v>24</v>
      </c>
    </row>
    <row r="685" spans="1:5" s="100" customFormat="1" x14ac:dyDescent="0.25">
      <c r="A685" s="37">
        <v>44520.655960648146</v>
      </c>
      <c r="B685" s="37">
        <v>44522</v>
      </c>
      <c r="C685" s="73">
        <v>1000</v>
      </c>
      <c r="D685" s="170" t="s">
        <v>393</v>
      </c>
      <c r="E685" s="141" t="s">
        <v>24</v>
      </c>
    </row>
    <row r="686" spans="1:5" s="100" customFormat="1" x14ac:dyDescent="0.25">
      <c r="A686" s="37">
        <v>44520.662638888891</v>
      </c>
      <c r="B686" s="37">
        <v>44522</v>
      </c>
      <c r="C686" s="73">
        <v>1000</v>
      </c>
      <c r="D686" s="170" t="s">
        <v>927</v>
      </c>
      <c r="E686" s="141" t="s">
        <v>24</v>
      </c>
    </row>
    <row r="687" spans="1:5" s="100" customFormat="1" x14ac:dyDescent="0.25">
      <c r="A687" s="37">
        <v>44520.712916666664</v>
      </c>
      <c r="B687" s="37">
        <v>44522</v>
      </c>
      <c r="C687" s="73">
        <v>500</v>
      </c>
      <c r="D687" s="170" t="s">
        <v>690</v>
      </c>
      <c r="E687" s="141" t="s">
        <v>24</v>
      </c>
    </row>
    <row r="688" spans="1:5" s="100" customFormat="1" x14ac:dyDescent="0.25">
      <c r="A688" s="37">
        <v>44520.784699074073</v>
      </c>
      <c r="B688" s="37">
        <v>44522</v>
      </c>
      <c r="C688" s="73">
        <v>300</v>
      </c>
      <c r="D688" s="170" t="s">
        <v>227</v>
      </c>
      <c r="E688" s="141" t="s">
        <v>24</v>
      </c>
    </row>
    <row r="689" spans="1:5" s="100" customFormat="1" x14ac:dyDescent="0.25">
      <c r="A689" s="37">
        <v>44520.793854166666</v>
      </c>
      <c r="B689" s="37">
        <v>44522</v>
      </c>
      <c r="C689" s="73">
        <v>5000</v>
      </c>
      <c r="D689" s="170" t="s">
        <v>514</v>
      </c>
      <c r="E689" s="141" t="s">
        <v>24</v>
      </c>
    </row>
    <row r="690" spans="1:5" s="100" customFormat="1" x14ac:dyDescent="0.25">
      <c r="A690" s="37">
        <v>44520.830092592594</v>
      </c>
      <c r="B690" s="37">
        <v>44522</v>
      </c>
      <c r="C690" s="73">
        <v>1000</v>
      </c>
      <c r="D690" s="170" t="s">
        <v>228</v>
      </c>
      <c r="E690" s="141" t="s">
        <v>24</v>
      </c>
    </row>
    <row r="691" spans="1:5" s="100" customFormat="1" x14ac:dyDescent="0.25">
      <c r="A691" s="37">
        <v>44520.852326388886</v>
      </c>
      <c r="B691" s="37">
        <v>44522</v>
      </c>
      <c r="C691" s="73">
        <v>133</v>
      </c>
      <c r="D691" s="170"/>
      <c r="E691" s="141" t="s">
        <v>24</v>
      </c>
    </row>
    <row r="692" spans="1:5" s="100" customFormat="1" x14ac:dyDescent="0.25">
      <c r="A692" s="37">
        <v>44520.865011574075</v>
      </c>
      <c r="B692" s="37">
        <v>44522</v>
      </c>
      <c r="C692" s="73">
        <v>300</v>
      </c>
      <c r="D692" s="170" t="s">
        <v>928</v>
      </c>
      <c r="E692" s="141" t="s">
        <v>24</v>
      </c>
    </row>
    <row r="693" spans="1:5" s="100" customFormat="1" x14ac:dyDescent="0.25">
      <c r="A693" s="37">
        <v>44520.867835648147</v>
      </c>
      <c r="B693" s="37">
        <v>44522</v>
      </c>
      <c r="C693" s="73">
        <v>500</v>
      </c>
      <c r="D693" s="170"/>
      <c r="E693" s="141" t="s">
        <v>24</v>
      </c>
    </row>
    <row r="694" spans="1:5" s="100" customFormat="1" x14ac:dyDescent="0.25">
      <c r="A694" s="37">
        <v>44520.888657407406</v>
      </c>
      <c r="B694" s="37">
        <v>44522</v>
      </c>
      <c r="C694" s="73">
        <v>100</v>
      </c>
      <c r="D694" s="170" t="s">
        <v>473</v>
      </c>
      <c r="E694" s="141" t="s">
        <v>24</v>
      </c>
    </row>
    <row r="695" spans="1:5" s="100" customFormat="1" x14ac:dyDescent="0.25">
      <c r="A695" s="37">
        <v>44520.893125000002</v>
      </c>
      <c r="B695" s="37">
        <v>44522</v>
      </c>
      <c r="C695" s="73">
        <v>300</v>
      </c>
      <c r="D695" s="170" t="s">
        <v>311</v>
      </c>
      <c r="E695" s="141" t="s">
        <v>24</v>
      </c>
    </row>
    <row r="696" spans="1:5" s="100" customFormat="1" x14ac:dyDescent="0.25">
      <c r="A696" s="37">
        <v>44520.910173611112</v>
      </c>
      <c r="B696" s="37">
        <v>44522</v>
      </c>
      <c r="C696" s="73">
        <v>1000</v>
      </c>
      <c r="D696" s="170" t="s">
        <v>691</v>
      </c>
      <c r="E696" s="141" t="s">
        <v>24</v>
      </c>
    </row>
    <row r="697" spans="1:5" s="100" customFormat="1" x14ac:dyDescent="0.25">
      <c r="A697" s="37">
        <v>44521.027013888888</v>
      </c>
      <c r="B697" s="37">
        <v>44522</v>
      </c>
      <c r="C697" s="73">
        <v>300</v>
      </c>
      <c r="D697" s="170" t="s">
        <v>929</v>
      </c>
      <c r="E697" s="141" t="s">
        <v>24</v>
      </c>
    </row>
    <row r="698" spans="1:5" s="100" customFormat="1" x14ac:dyDescent="0.25">
      <c r="A698" s="37">
        <v>44521.320474537039</v>
      </c>
      <c r="B698" s="37">
        <v>44522</v>
      </c>
      <c r="C698" s="73">
        <v>500</v>
      </c>
      <c r="D698" s="170" t="s">
        <v>229</v>
      </c>
      <c r="E698" s="141" t="s">
        <v>24</v>
      </c>
    </row>
    <row r="699" spans="1:5" s="100" customFormat="1" x14ac:dyDescent="0.25">
      <c r="A699" s="37">
        <v>44521.333796296298</v>
      </c>
      <c r="B699" s="37">
        <v>44522</v>
      </c>
      <c r="C699" s="73">
        <v>700</v>
      </c>
      <c r="D699" s="170" t="s">
        <v>230</v>
      </c>
      <c r="E699" s="141" t="s">
        <v>24</v>
      </c>
    </row>
    <row r="700" spans="1:5" s="100" customFormat="1" x14ac:dyDescent="0.25">
      <c r="A700" s="37">
        <v>44521.403854166667</v>
      </c>
      <c r="B700" s="37">
        <v>44522</v>
      </c>
      <c r="C700" s="73">
        <v>100</v>
      </c>
      <c r="D700" s="170" t="s">
        <v>231</v>
      </c>
      <c r="E700" s="141" t="s">
        <v>24</v>
      </c>
    </row>
    <row r="701" spans="1:5" s="100" customFormat="1" x14ac:dyDescent="0.25">
      <c r="A701" s="37">
        <v>44521.424629629626</v>
      </c>
      <c r="B701" s="37">
        <v>44522</v>
      </c>
      <c r="C701" s="73">
        <v>100</v>
      </c>
      <c r="D701" s="170" t="s">
        <v>232</v>
      </c>
      <c r="E701" s="141" t="s">
        <v>24</v>
      </c>
    </row>
    <row r="702" spans="1:5" s="100" customFormat="1" x14ac:dyDescent="0.25">
      <c r="A702" s="37">
        <v>44521.447743055556</v>
      </c>
      <c r="B702" s="37">
        <v>44522</v>
      </c>
      <c r="C702" s="73">
        <v>300</v>
      </c>
      <c r="D702" s="170"/>
      <c r="E702" s="141" t="s">
        <v>24</v>
      </c>
    </row>
    <row r="703" spans="1:5" s="100" customFormat="1" x14ac:dyDescent="0.25">
      <c r="A703" s="37">
        <v>44521.460115740738</v>
      </c>
      <c r="B703" s="37">
        <v>44522</v>
      </c>
      <c r="C703" s="73">
        <v>300</v>
      </c>
      <c r="D703" s="170" t="s">
        <v>312</v>
      </c>
      <c r="E703" s="141" t="s">
        <v>24</v>
      </c>
    </row>
    <row r="704" spans="1:5" s="100" customFormat="1" x14ac:dyDescent="0.25">
      <c r="A704" s="37">
        <v>44521.477534722224</v>
      </c>
      <c r="B704" s="37">
        <v>44522</v>
      </c>
      <c r="C704" s="73">
        <v>50</v>
      </c>
      <c r="D704" s="170" t="s">
        <v>617</v>
      </c>
      <c r="E704" s="141" t="s">
        <v>24</v>
      </c>
    </row>
    <row r="705" spans="1:5" s="100" customFormat="1" x14ac:dyDescent="0.25">
      <c r="A705" s="37">
        <v>44521.488113425927</v>
      </c>
      <c r="B705" s="37">
        <v>44522</v>
      </c>
      <c r="C705" s="73">
        <v>500</v>
      </c>
      <c r="D705" s="170" t="s">
        <v>516</v>
      </c>
      <c r="E705" s="141" t="s">
        <v>24</v>
      </c>
    </row>
    <row r="706" spans="1:5" s="100" customFormat="1" x14ac:dyDescent="0.25">
      <c r="A706" s="37">
        <v>44521.495717592596</v>
      </c>
      <c r="B706" s="37">
        <v>44522</v>
      </c>
      <c r="C706" s="73">
        <v>500</v>
      </c>
      <c r="D706" s="170"/>
      <c r="E706" s="141" t="s">
        <v>24</v>
      </c>
    </row>
    <row r="707" spans="1:5" s="100" customFormat="1" x14ac:dyDescent="0.25">
      <c r="A707" s="37">
        <v>44521.504421296297</v>
      </c>
      <c r="B707" s="37">
        <v>44522</v>
      </c>
      <c r="C707" s="73">
        <v>500</v>
      </c>
      <c r="D707" s="170"/>
      <c r="E707" s="141" t="s">
        <v>24</v>
      </c>
    </row>
    <row r="708" spans="1:5" s="100" customFormat="1" x14ac:dyDescent="0.25">
      <c r="A708" s="37">
        <v>44521.529085648152</v>
      </c>
      <c r="B708" s="37">
        <v>44522</v>
      </c>
      <c r="C708" s="73">
        <v>2000</v>
      </c>
      <c r="D708" s="170"/>
      <c r="E708" s="141" t="s">
        <v>24</v>
      </c>
    </row>
    <row r="709" spans="1:5" s="100" customFormat="1" x14ac:dyDescent="0.25">
      <c r="A709" s="37">
        <v>44521.536851851852</v>
      </c>
      <c r="B709" s="37">
        <v>44522</v>
      </c>
      <c r="C709" s="73">
        <v>2000</v>
      </c>
      <c r="D709" s="170" t="s">
        <v>930</v>
      </c>
      <c r="E709" s="141" t="s">
        <v>24</v>
      </c>
    </row>
    <row r="710" spans="1:5" s="100" customFormat="1" x14ac:dyDescent="0.25">
      <c r="A710" s="37">
        <v>44521.591157407405</v>
      </c>
      <c r="B710" s="37">
        <v>44522</v>
      </c>
      <c r="C710" s="73">
        <v>300</v>
      </c>
      <c r="D710" s="170" t="s">
        <v>99</v>
      </c>
      <c r="E710" s="141" t="s">
        <v>24</v>
      </c>
    </row>
    <row r="711" spans="1:5" s="100" customFormat="1" x14ac:dyDescent="0.25">
      <c r="A711" s="37">
        <v>44521.607592592591</v>
      </c>
      <c r="B711" s="37">
        <v>44522</v>
      </c>
      <c r="C711" s="73">
        <v>100</v>
      </c>
      <c r="D711" s="170" t="s">
        <v>879</v>
      </c>
      <c r="E711" s="141" t="s">
        <v>24</v>
      </c>
    </row>
    <row r="712" spans="1:5" s="100" customFormat="1" x14ac:dyDescent="0.25">
      <c r="A712" s="37">
        <v>44521.615023148152</v>
      </c>
      <c r="B712" s="37">
        <v>44522</v>
      </c>
      <c r="C712" s="73">
        <v>2000</v>
      </c>
      <c r="D712" s="170" t="s">
        <v>931</v>
      </c>
      <c r="E712" s="141" t="s">
        <v>24</v>
      </c>
    </row>
    <row r="713" spans="1:5" s="100" customFormat="1" x14ac:dyDescent="0.25">
      <c r="A713" s="37">
        <v>44521.632777777777</v>
      </c>
      <c r="B713" s="37">
        <v>44522</v>
      </c>
      <c r="C713" s="73">
        <v>200</v>
      </c>
      <c r="D713" s="170" t="s">
        <v>234</v>
      </c>
      <c r="E713" s="141" t="s">
        <v>24</v>
      </c>
    </row>
    <row r="714" spans="1:5" s="100" customFormat="1" x14ac:dyDescent="0.25">
      <c r="A714" s="37">
        <v>44521.723460648151</v>
      </c>
      <c r="B714" s="37">
        <v>44522</v>
      </c>
      <c r="C714" s="73">
        <v>100</v>
      </c>
      <c r="D714" s="170"/>
      <c r="E714" s="141" t="s">
        <v>24</v>
      </c>
    </row>
    <row r="715" spans="1:5" s="100" customFormat="1" x14ac:dyDescent="0.25">
      <c r="A715" s="37">
        <v>44521.747002314813</v>
      </c>
      <c r="B715" s="37">
        <v>44522</v>
      </c>
      <c r="C715" s="73">
        <v>100</v>
      </c>
      <c r="D715" s="170" t="s">
        <v>932</v>
      </c>
      <c r="E715" s="141" t="s">
        <v>24</v>
      </c>
    </row>
    <row r="716" spans="1:5" s="100" customFormat="1" x14ac:dyDescent="0.25">
      <c r="A716" s="37">
        <v>44521.752916666665</v>
      </c>
      <c r="B716" s="37">
        <v>44522</v>
      </c>
      <c r="C716" s="73">
        <v>100</v>
      </c>
      <c r="D716" s="170" t="s">
        <v>235</v>
      </c>
      <c r="E716" s="141" t="s">
        <v>24</v>
      </c>
    </row>
    <row r="717" spans="1:5" s="100" customFormat="1" x14ac:dyDescent="0.25">
      <c r="A717" s="37">
        <v>44521.870243055557</v>
      </c>
      <c r="B717" s="37">
        <v>44522</v>
      </c>
      <c r="C717" s="73">
        <v>10</v>
      </c>
      <c r="D717" s="170" t="s">
        <v>618</v>
      </c>
      <c r="E717" s="141" t="s">
        <v>24</v>
      </c>
    </row>
    <row r="718" spans="1:5" s="100" customFormat="1" x14ac:dyDescent="0.25">
      <c r="A718" s="37">
        <v>44521.875520833331</v>
      </c>
      <c r="B718" s="37">
        <v>44522</v>
      </c>
      <c r="C718" s="73">
        <v>190</v>
      </c>
      <c r="D718" s="170" t="s">
        <v>933</v>
      </c>
      <c r="E718" s="141" t="s">
        <v>24</v>
      </c>
    </row>
    <row r="719" spans="1:5" s="100" customFormat="1" x14ac:dyDescent="0.25">
      <c r="A719" s="37">
        <v>44521.928287037037</v>
      </c>
      <c r="B719" s="37">
        <v>44522</v>
      </c>
      <c r="C719" s="73">
        <v>100</v>
      </c>
      <c r="D719" s="170"/>
      <c r="E719" s="141" t="s">
        <v>24</v>
      </c>
    </row>
    <row r="720" spans="1:5" s="100" customFormat="1" x14ac:dyDescent="0.25">
      <c r="A720" s="37">
        <v>44521.932581018518</v>
      </c>
      <c r="B720" s="37">
        <v>44522</v>
      </c>
      <c r="C720" s="73">
        <v>1000</v>
      </c>
      <c r="D720" s="170"/>
      <c r="E720" s="141" t="s">
        <v>24</v>
      </c>
    </row>
    <row r="721" spans="1:5" s="100" customFormat="1" x14ac:dyDescent="0.25">
      <c r="A721" s="37">
        <v>44521.971064814818</v>
      </c>
      <c r="B721" s="37">
        <v>44522</v>
      </c>
      <c r="C721" s="73">
        <v>3450</v>
      </c>
      <c r="D721" s="170" t="s">
        <v>934</v>
      </c>
      <c r="E721" s="141" t="s">
        <v>24</v>
      </c>
    </row>
    <row r="722" spans="1:5" s="100" customFormat="1" x14ac:dyDescent="0.25">
      <c r="A722" s="37">
        <v>44522.005023148151</v>
      </c>
      <c r="B722" s="37">
        <v>44523</v>
      </c>
      <c r="C722" s="73">
        <v>1000</v>
      </c>
      <c r="D722" s="170"/>
      <c r="E722" s="141" t="s">
        <v>24</v>
      </c>
    </row>
    <row r="723" spans="1:5" s="100" customFormat="1" x14ac:dyDescent="0.25">
      <c r="A723" s="37">
        <v>44522.031886574077</v>
      </c>
      <c r="B723" s="37">
        <v>44523</v>
      </c>
      <c r="C723" s="73">
        <v>3000</v>
      </c>
      <c r="D723" s="170"/>
      <c r="E723" s="141" t="s">
        <v>24</v>
      </c>
    </row>
    <row r="724" spans="1:5" s="100" customFormat="1" x14ac:dyDescent="0.25">
      <c r="A724" s="37">
        <v>44522.090462962966</v>
      </c>
      <c r="B724" s="37">
        <v>44523</v>
      </c>
      <c r="C724" s="73">
        <v>300</v>
      </c>
      <c r="D724" s="170"/>
      <c r="E724" s="141" t="s">
        <v>24</v>
      </c>
    </row>
    <row r="725" spans="1:5" s="100" customFormat="1" x14ac:dyDescent="0.25">
      <c r="A725" s="37">
        <v>44522.191689814812</v>
      </c>
      <c r="B725" s="37">
        <v>44523</v>
      </c>
      <c r="C725" s="73">
        <v>5000</v>
      </c>
      <c r="D725" s="170" t="s">
        <v>905</v>
      </c>
      <c r="E725" s="141" t="s">
        <v>24</v>
      </c>
    </row>
    <row r="726" spans="1:5" s="100" customFormat="1" x14ac:dyDescent="0.25">
      <c r="A726" s="37">
        <v>44522.322071759256</v>
      </c>
      <c r="B726" s="37">
        <v>44523</v>
      </c>
      <c r="C726" s="73">
        <v>300</v>
      </c>
      <c r="D726" s="170" t="s">
        <v>517</v>
      </c>
      <c r="E726" s="141" t="s">
        <v>24</v>
      </c>
    </row>
    <row r="727" spans="1:5" s="100" customFormat="1" x14ac:dyDescent="0.25">
      <c r="A727" s="37">
        <v>44522.326770833337</v>
      </c>
      <c r="B727" s="37">
        <v>44523</v>
      </c>
      <c r="C727" s="73">
        <v>100</v>
      </c>
      <c r="D727" s="170"/>
      <c r="E727" s="141" t="s">
        <v>24</v>
      </c>
    </row>
    <row r="728" spans="1:5" s="100" customFormat="1" x14ac:dyDescent="0.25">
      <c r="A728" s="37">
        <v>44522.36310185185</v>
      </c>
      <c r="B728" s="37">
        <v>44523</v>
      </c>
      <c r="C728" s="73">
        <v>100</v>
      </c>
      <c r="D728" s="170" t="s">
        <v>619</v>
      </c>
      <c r="E728" s="141" t="s">
        <v>24</v>
      </c>
    </row>
    <row r="729" spans="1:5" s="100" customFormat="1" x14ac:dyDescent="0.25">
      <c r="A729" s="37">
        <v>44522.36377314815</v>
      </c>
      <c r="B729" s="37">
        <v>44523</v>
      </c>
      <c r="C729" s="73">
        <v>1000</v>
      </c>
      <c r="D729" s="170"/>
      <c r="E729" s="141" t="s">
        <v>24</v>
      </c>
    </row>
    <row r="730" spans="1:5" s="100" customFormat="1" x14ac:dyDescent="0.25">
      <c r="A730" s="37">
        <v>44522.446944444448</v>
      </c>
      <c r="B730" s="37">
        <v>44523</v>
      </c>
      <c r="C730" s="73">
        <v>100</v>
      </c>
      <c r="D730" s="170" t="s">
        <v>237</v>
      </c>
      <c r="E730" s="141" t="s">
        <v>24</v>
      </c>
    </row>
    <row r="731" spans="1:5" s="100" customFormat="1" x14ac:dyDescent="0.25">
      <c r="A731" s="37">
        <v>44522.471782407411</v>
      </c>
      <c r="B731" s="37">
        <v>44523</v>
      </c>
      <c r="C731" s="73">
        <v>100</v>
      </c>
      <c r="D731" s="170" t="s">
        <v>371</v>
      </c>
      <c r="E731" s="141" t="s">
        <v>24</v>
      </c>
    </row>
    <row r="732" spans="1:5" s="100" customFormat="1" x14ac:dyDescent="0.25">
      <c r="A732" s="37">
        <v>44522.505335648151</v>
      </c>
      <c r="B732" s="37">
        <v>44523</v>
      </c>
      <c r="C732" s="73">
        <v>1000</v>
      </c>
      <c r="D732" s="170" t="s">
        <v>238</v>
      </c>
      <c r="E732" s="141" t="s">
        <v>24</v>
      </c>
    </row>
    <row r="733" spans="1:5" s="100" customFormat="1" x14ac:dyDescent="0.25">
      <c r="A733" s="37">
        <v>44522.514432870368</v>
      </c>
      <c r="B733" s="37">
        <v>44523</v>
      </c>
      <c r="C733" s="73">
        <v>5000</v>
      </c>
      <c r="D733" s="170" t="s">
        <v>550</v>
      </c>
      <c r="E733" s="141" t="s">
        <v>24</v>
      </c>
    </row>
    <row r="734" spans="1:5" s="100" customFormat="1" x14ac:dyDescent="0.25">
      <c r="A734" s="37">
        <v>44522.515879629631</v>
      </c>
      <c r="B734" s="37">
        <v>44523</v>
      </c>
      <c r="C734" s="73">
        <v>2000</v>
      </c>
      <c r="D734" s="170"/>
      <c r="E734" s="141" t="s">
        <v>24</v>
      </c>
    </row>
    <row r="735" spans="1:5" s="100" customFormat="1" x14ac:dyDescent="0.25">
      <c r="A735" s="37">
        <v>44522.54346064815</v>
      </c>
      <c r="B735" s="37">
        <v>44523</v>
      </c>
      <c r="C735" s="73">
        <v>500</v>
      </c>
      <c r="D735" s="170" t="s">
        <v>372</v>
      </c>
      <c r="E735" s="141" t="s">
        <v>24</v>
      </c>
    </row>
    <row r="736" spans="1:5" s="100" customFormat="1" x14ac:dyDescent="0.25">
      <c r="A736" s="37">
        <v>44522.55296296296</v>
      </c>
      <c r="B736" s="37">
        <v>44523</v>
      </c>
      <c r="C736" s="73">
        <v>300</v>
      </c>
      <c r="D736" s="170" t="s">
        <v>239</v>
      </c>
      <c r="E736" s="141" t="s">
        <v>24</v>
      </c>
    </row>
    <row r="737" spans="1:5" s="100" customFormat="1" x14ac:dyDescent="0.25">
      <c r="A737" s="37">
        <v>44522.565370370372</v>
      </c>
      <c r="B737" s="37">
        <v>44523</v>
      </c>
      <c r="C737" s="73">
        <v>500</v>
      </c>
      <c r="D737" s="170" t="s">
        <v>373</v>
      </c>
      <c r="E737" s="141" t="s">
        <v>24</v>
      </c>
    </row>
    <row r="738" spans="1:5" s="100" customFormat="1" x14ac:dyDescent="0.25">
      <c r="A738" s="37">
        <v>44522.573530092595</v>
      </c>
      <c r="B738" s="37">
        <v>44523</v>
      </c>
      <c r="C738" s="73">
        <v>200</v>
      </c>
      <c r="D738" s="170" t="s">
        <v>577</v>
      </c>
      <c r="E738" s="141" t="s">
        <v>24</v>
      </c>
    </row>
    <row r="739" spans="1:5" s="100" customFormat="1" x14ac:dyDescent="0.25">
      <c r="A739" s="37">
        <v>44522.57439814815</v>
      </c>
      <c r="B739" s="37">
        <v>44523</v>
      </c>
      <c r="C739" s="73">
        <v>100</v>
      </c>
      <c r="D739" s="170" t="s">
        <v>477</v>
      </c>
      <c r="E739" s="141" t="s">
        <v>24</v>
      </c>
    </row>
    <row r="740" spans="1:5" s="100" customFormat="1" x14ac:dyDescent="0.25">
      <c r="A740" s="37">
        <v>44522.588564814818</v>
      </c>
      <c r="B740" s="37">
        <v>44523</v>
      </c>
      <c r="C740" s="73">
        <v>500</v>
      </c>
      <c r="D740" s="170" t="s">
        <v>374</v>
      </c>
      <c r="E740" s="141" t="s">
        <v>24</v>
      </c>
    </row>
    <row r="741" spans="1:5" s="100" customFormat="1" x14ac:dyDescent="0.25">
      <c r="A741" s="37">
        <v>44522.599108796298</v>
      </c>
      <c r="B741" s="37">
        <v>44523</v>
      </c>
      <c r="C741" s="73">
        <v>100</v>
      </c>
      <c r="D741" s="170" t="s">
        <v>375</v>
      </c>
      <c r="E741" s="141" t="s">
        <v>24</v>
      </c>
    </row>
    <row r="742" spans="1:5" s="100" customFormat="1" x14ac:dyDescent="0.25">
      <c r="A742" s="37">
        <v>44522.632928240739</v>
      </c>
      <c r="B742" s="37">
        <v>44523</v>
      </c>
      <c r="C742" s="73">
        <v>1000</v>
      </c>
      <c r="D742" s="170"/>
      <c r="E742" s="141" t="s">
        <v>24</v>
      </c>
    </row>
    <row r="743" spans="1:5" s="100" customFormat="1" x14ac:dyDescent="0.25">
      <c r="A743" s="37">
        <v>44522.692928240744</v>
      </c>
      <c r="B743" s="37">
        <v>44523</v>
      </c>
      <c r="C743" s="73">
        <v>100</v>
      </c>
      <c r="D743" s="170"/>
      <c r="E743" s="141" t="s">
        <v>24</v>
      </c>
    </row>
    <row r="744" spans="1:5" s="100" customFormat="1" x14ac:dyDescent="0.25">
      <c r="A744" s="37">
        <v>44522.732025462959</v>
      </c>
      <c r="B744" s="37">
        <v>44523</v>
      </c>
      <c r="C744" s="73">
        <v>200</v>
      </c>
      <c r="D744" s="170"/>
      <c r="E744" s="141" t="s">
        <v>24</v>
      </c>
    </row>
    <row r="745" spans="1:5" s="100" customFormat="1" x14ac:dyDescent="0.25">
      <c r="A745" s="37">
        <v>44522.761481481481</v>
      </c>
      <c r="B745" s="37">
        <v>44523</v>
      </c>
      <c r="C745" s="73">
        <v>2000</v>
      </c>
      <c r="D745" s="170" t="s">
        <v>274</v>
      </c>
      <c r="E745" s="141" t="s">
        <v>24</v>
      </c>
    </row>
    <row r="746" spans="1:5" s="100" customFormat="1" x14ac:dyDescent="0.25">
      <c r="A746" s="37">
        <v>44522.777916666666</v>
      </c>
      <c r="B746" s="37">
        <v>44523</v>
      </c>
      <c r="C746" s="73">
        <v>500</v>
      </c>
      <c r="D746" s="170" t="s">
        <v>692</v>
      </c>
      <c r="E746" s="141" t="s">
        <v>24</v>
      </c>
    </row>
    <row r="747" spans="1:5" s="100" customFormat="1" x14ac:dyDescent="0.25">
      <c r="A747" s="37">
        <v>44522.832037037035</v>
      </c>
      <c r="B747" s="37">
        <v>44523</v>
      </c>
      <c r="C747" s="73">
        <v>300</v>
      </c>
      <c r="D747" s="170" t="s">
        <v>450</v>
      </c>
      <c r="E747" s="141" t="s">
        <v>24</v>
      </c>
    </row>
    <row r="748" spans="1:5" s="100" customFormat="1" x14ac:dyDescent="0.25">
      <c r="A748" s="37">
        <v>44522.835706018515</v>
      </c>
      <c r="B748" s="37">
        <v>44523</v>
      </c>
      <c r="C748" s="73">
        <v>500</v>
      </c>
      <c r="D748" s="170" t="s">
        <v>344</v>
      </c>
      <c r="E748" s="141" t="s">
        <v>24</v>
      </c>
    </row>
    <row r="749" spans="1:5" s="100" customFormat="1" x14ac:dyDescent="0.25">
      <c r="A749" s="37">
        <v>44522.85365740741</v>
      </c>
      <c r="B749" s="37">
        <v>44523</v>
      </c>
      <c r="C749" s="73">
        <v>2000</v>
      </c>
      <c r="D749" s="170" t="s">
        <v>551</v>
      </c>
      <c r="E749" s="141" t="s">
        <v>24</v>
      </c>
    </row>
    <row r="750" spans="1:5" s="100" customFormat="1" x14ac:dyDescent="0.25">
      <c r="A750" s="37">
        <v>44522.927245370367</v>
      </c>
      <c r="B750" s="37">
        <v>44523</v>
      </c>
      <c r="C750" s="73">
        <v>200</v>
      </c>
      <c r="D750" s="170" t="s">
        <v>119</v>
      </c>
      <c r="E750" s="141" t="s">
        <v>24</v>
      </c>
    </row>
    <row r="751" spans="1:5" s="100" customFormat="1" x14ac:dyDescent="0.25">
      <c r="A751" s="37">
        <v>44522.9296875</v>
      </c>
      <c r="B751" s="37">
        <v>44523</v>
      </c>
      <c r="C751" s="73">
        <v>500</v>
      </c>
      <c r="D751" s="170" t="s">
        <v>935</v>
      </c>
      <c r="E751" s="141" t="s">
        <v>24</v>
      </c>
    </row>
    <row r="752" spans="1:5" s="100" customFormat="1" x14ac:dyDescent="0.25">
      <c r="A752" s="37">
        <v>44522.947916666664</v>
      </c>
      <c r="B752" s="37">
        <v>44523</v>
      </c>
      <c r="C752" s="73">
        <v>50</v>
      </c>
      <c r="D752" s="170" t="s">
        <v>376</v>
      </c>
      <c r="E752" s="141" t="s">
        <v>24</v>
      </c>
    </row>
    <row r="753" spans="1:5" s="100" customFormat="1" x14ac:dyDescent="0.25">
      <c r="A753" s="37">
        <v>44523.00640046296</v>
      </c>
      <c r="B753" s="37">
        <v>44524</v>
      </c>
      <c r="C753" s="73">
        <v>300</v>
      </c>
      <c r="D753" s="170"/>
      <c r="E753" s="141" t="s">
        <v>24</v>
      </c>
    </row>
    <row r="754" spans="1:5" s="100" customFormat="1" x14ac:dyDescent="0.25">
      <c r="A754" s="37">
        <v>44523.354814814818</v>
      </c>
      <c r="B754" s="37">
        <v>44524</v>
      </c>
      <c r="C754" s="73">
        <v>100</v>
      </c>
      <c r="D754" s="170"/>
      <c r="E754" s="141" t="s">
        <v>24</v>
      </c>
    </row>
    <row r="755" spans="1:5" s="100" customFormat="1" x14ac:dyDescent="0.25">
      <c r="A755" s="37">
        <v>44523.453900462962</v>
      </c>
      <c r="B755" s="37">
        <v>44524</v>
      </c>
      <c r="C755" s="73">
        <v>300</v>
      </c>
      <c r="D755" s="170" t="s">
        <v>552</v>
      </c>
      <c r="E755" s="141" t="s">
        <v>24</v>
      </c>
    </row>
    <row r="756" spans="1:5" s="100" customFormat="1" x14ac:dyDescent="0.25">
      <c r="A756" s="37">
        <v>44523.48</v>
      </c>
      <c r="B756" s="37">
        <v>44524</v>
      </c>
      <c r="C756" s="73">
        <v>300</v>
      </c>
      <c r="D756" s="170" t="s">
        <v>240</v>
      </c>
      <c r="E756" s="141" t="s">
        <v>24</v>
      </c>
    </row>
    <row r="757" spans="1:5" s="100" customFormat="1" x14ac:dyDescent="0.25">
      <c r="A757" s="37">
        <v>44523.589178240742</v>
      </c>
      <c r="B757" s="37">
        <v>44524</v>
      </c>
      <c r="C757" s="73">
        <v>100</v>
      </c>
      <c r="D757" s="170" t="s">
        <v>700</v>
      </c>
      <c r="E757" s="141" t="s">
        <v>24</v>
      </c>
    </row>
    <row r="758" spans="1:5" s="100" customFormat="1" x14ac:dyDescent="0.25">
      <c r="A758" s="37">
        <v>44523.617928240739</v>
      </c>
      <c r="B758" s="37">
        <v>44524</v>
      </c>
      <c r="C758" s="73">
        <v>250</v>
      </c>
      <c r="D758" s="170" t="s">
        <v>242</v>
      </c>
      <c r="E758" s="141" t="s">
        <v>24</v>
      </c>
    </row>
    <row r="759" spans="1:5" s="100" customFormat="1" x14ac:dyDescent="0.25">
      <c r="A759" s="37">
        <v>44523.630729166667</v>
      </c>
      <c r="B759" s="37">
        <v>44524</v>
      </c>
      <c r="C759" s="73">
        <v>100</v>
      </c>
      <c r="D759" s="170" t="s">
        <v>345</v>
      </c>
      <c r="E759" s="141" t="s">
        <v>24</v>
      </c>
    </row>
    <row r="760" spans="1:5" s="100" customFormat="1" x14ac:dyDescent="0.25">
      <c r="A760" s="37">
        <v>44523.631550925929</v>
      </c>
      <c r="B760" s="37">
        <v>44524</v>
      </c>
      <c r="C760" s="73">
        <v>1000</v>
      </c>
      <c r="D760" s="170" t="s">
        <v>243</v>
      </c>
      <c r="E760" s="141" t="s">
        <v>24</v>
      </c>
    </row>
    <row r="761" spans="1:5" s="100" customFormat="1" x14ac:dyDescent="0.25">
      <c r="A761" s="37">
        <v>44523.667569444442</v>
      </c>
      <c r="B761" s="37">
        <v>44524</v>
      </c>
      <c r="C761" s="73">
        <v>500</v>
      </c>
      <c r="D761" s="170" t="s">
        <v>427</v>
      </c>
      <c r="E761" s="141" t="s">
        <v>24</v>
      </c>
    </row>
    <row r="762" spans="1:5" s="100" customFormat="1" x14ac:dyDescent="0.25">
      <c r="A762" s="37">
        <v>44523.697442129633</v>
      </c>
      <c r="B762" s="37">
        <v>44524</v>
      </c>
      <c r="C762" s="73">
        <v>150</v>
      </c>
      <c r="D762" s="170" t="s">
        <v>684</v>
      </c>
      <c r="E762" s="141" t="s">
        <v>24</v>
      </c>
    </row>
    <row r="763" spans="1:5" s="100" customFormat="1" x14ac:dyDescent="0.25">
      <c r="A763" s="37">
        <v>44523.703587962962</v>
      </c>
      <c r="B763" s="37">
        <v>44524</v>
      </c>
      <c r="C763" s="73">
        <v>200</v>
      </c>
      <c r="D763" s="170" t="s">
        <v>936</v>
      </c>
      <c r="E763" s="141" t="s">
        <v>24</v>
      </c>
    </row>
    <row r="764" spans="1:5" s="100" customFormat="1" x14ac:dyDescent="0.25">
      <c r="A764" s="37">
        <v>44523.712141203701</v>
      </c>
      <c r="B764" s="37">
        <v>44524</v>
      </c>
      <c r="C764" s="73">
        <v>300</v>
      </c>
      <c r="D764" s="170" t="s">
        <v>377</v>
      </c>
      <c r="E764" s="141" t="s">
        <v>24</v>
      </c>
    </row>
    <row r="765" spans="1:5" s="100" customFormat="1" x14ac:dyDescent="0.25">
      <c r="A765" s="37">
        <v>44523.736377314817</v>
      </c>
      <c r="B765" s="37">
        <v>44524</v>
      </c>
      <c r="C765" s="73">
        <v>300</v>
      </c>
      <c r="D765" s="170" t="s">
        <v>236</v>
      </c>
      <c r="E765" s="141" t="s">
        <v>24</v>
      </c>
    </row>
    <row r="766" spans="1:5" s="100" customFormat="1" x14ac:dyDescent="0.25">
      <c r="A766" s="37">
        <v>44523.874236111114</v>
      </c>
      <c r="B766" s="37">
        <v>44524</v>
      </c>
      <c r="C766" s="73">
        <v>500</v>
      </c>
      <c r="D766" s="170" t="s">
        <v>518</v>
      </c>
      <c r="E766" s="141" t="s">
        <v>24</v>
      </c>
    </row>
    <row r="767" spans="1:5" s="100" customFormat="1" x14ac:dyDescent="0.25">
      <c r="A767" s="37">
        <v>44523.886562500003</v>
      </c>
      <c r="B767" s="37">
        <v>44524</v>
      </c>
      <c r="C767" s="73">
        <v>300</v>
      </c>
      <c r="D767" s="170"/>
      <c r="E767" s="141" t="s">
        <v>24</v>
      </c>
    </row>
    <row r="768" spans="1:5" s="100" customFormat="1" x14ac:dyDescent="0.25">
      <c r="A768" s="37">
        <v>44523.896331018521</v>
      </c>
      <c r="B768" s="37">
        <v>44524</v>
      </c>
      <c r="C768" s="73">
        <v>500</v>
      </c>
      <c r="D768" s="170" t="s">
        <v>519</v>
      </c>
      <c r="E768" s="141" t="s">
        <v>24</v>
      </c>
    </row>
    <row r="769" spans="1:5" s="100" customFormat="1" x14ac:dyDescent="0.25">
      <c r="A769" s="37">
        <v>44523.907222222224</v>
      </c>
      <c r="B769" s="37">
        <v>44524</v>
      </c>
      <c r="C769" s="73">
        <v>10</v>
      </c>
      <c r="D769" s="170" t="s">
        <v>520</v>
      </c>
      <c r="E769" s="141" t="s">
        <v>24</v>
      </c>
    </row>
    <row r="770" spans="1:5" s="100" customFormat="1" x14ac:dyDescent="0.25">
      <c r="A770" s="37">
        <v>44523.915902777779</v>
      </c>
      <c r="B770" s="37">
        <v>44524</v>
      </c>
      <c r="C770" s="73">
        <v>300</v>
      </c>
      <c r="D770" s="170"/>
      <c r="E770" s="141" t="s">
        <v>24</v>
      </c>
    </row>
    <row r="771" spans="1:5" s="100" customFormat="1" x14ac:dyDescent="0.25">
      <c r="A771" s="37">
        <v>44523.950057870374</v>
      </c>
      <c r="B771" s="37">
        <v>44524</v>
      </c>
      <c r="C771" s="73">
        <v>1000</v>
      </c>
      <c r="D771" s="170" t="s">
        <v>693</v>
      </c>
      <c r="E771" s="141" t="s">
        <v>24</v>
      </c>
    </row>
    <row r="772" spans="1:5" s="100" customFormat="1" x14ac:dyDescent="0.25">
      <c r="A772" s="37">
        <v>44523.956759259258</v>
      </c>
      <c r="B772" s="37">
        <v>44524</v>
      </c>
      <c r="C772" s="73">
        <v>500</v>
      </c>
      <c r="D772" s="170"/>
      <c r="E772" s="141" t="s">
        <v>24</v>
      </c>
    </row>
    <row r="773" spans="1:5" s="100" customFormat="1" x14ac:dyDescent="0.25">
      <c r="A773" s="37">
        <v>44523.983576388891</v>
      </c>
      <c r="B773" s="37">
        <v>44524</v>
      </c>
      <c r="C773" s="73">
        <v>100</v>
      </c>
      <c r="D773" s="170"/>
      <c r="E773" s="141" t="s">
        <v>24</v>
      </c>
    </row>
    <row r="774" spans="1:5" s="100" customFormat="1" x14ac:dyDescent="0.25">
      <c r="A774" s="37">
        <v>44523.985092592593</v>
      </c>
      <c r="B774" s="37">
        <v>44524</v>
      </c>
      <c r="C774" s="73">
        <v>500</v>
      </c>
      <c r="D774" s="170" t="s">
        <v>241</v>
      </c>
      <c r="E774" s="141" t="s">
        <v>24</v>
      </c>
    </row>
    <row r="775" spans="1:5" s="100" customFormat="1" x14ac:dyDescent="0.25">
      <c r="A775" s="37">
        <v>44524.000740740739</v>
      </c>
      <c r="B775" s="37">
        <v>44525</v>
      </c>
      <c r="C775" s="73">
        <v>100</v>
      </c>
      <c r="D775" s="170" t="s">
        <v>244</v>
      </c>
      <c r="E775" s="141" t="s">
        <v>24</v>
      </c>
    </row>
    <row r="776" spans="1:5" s="100" customFormat="1" x14ac:dyDescent="0.25">
      <c r="A776" s="37">
        <v>44524.006793981483</v>
      </c>
      <c r="B776" s="37">
        <v>44525</v>
      </c>
      <c r="C776" s="73">
        <v>200</v>
      </c>
      <c r="D776" s="170" t="s">
        <v>521</v>
      </c>
      <c r="E776" s="141" t="s">
        <v>24</v>
      </c>
    </row>
    <row r="777" spans="1:5" s="100" customFormat="1" x14ac:dyDescent="0.25">
      <c r="A777" s="37">
        <v>44524.017951388887</v>
      </c>
      <c r="B777" s="37">
        <v>44525</v>
      </c>
      <c r="C777" s="73">
        <v>200</v>
      </c>
      <c r="D777" s="170" t="s">
        <v>245</v>
      </c>
      <c r="E777" s="141" t="s">
        <v>24</v>
      </c>
    </row>
    <row r="778" spans="1:5" s="100" customFormat="1" x14ac:dyDescent="0.25">
      <c r="A778" s="37">
        <v>44524.025196759256</v>
      </c>
      <c r="B778" s="37">
        <v>44525</v>
      </c>
      <c r="C778" s="73">
        <v>1000</v>
      </c>
      <c r="D778" s="170"/>
      <c r="E778" s="141" t="s">
        <v>24</v>
      </c>
    </row>
    <row r="779" spans="1:5" s="100" customFormat="1" x14ac:dyDescent="0.25">
      <c r="A779" s="37">
        <v>44524.037476851852</v>
      </c>
      <c r="B779" s="37">
        <v>44525</v>
      </c>
      <c r="C779" s="73">
        <v>199</v>
      </c>
      <c r="D779" s="170"/>
      <c r="E779" s="141" t="s">
        <v>24</v>
      </c>
    </row>
    <row r="780" spans="1:5" s="100" customFormat="1" x14ac:dyDescent="0.25">
      <c r="A780" s="37">
        <v>44524.044074074074</v>
      </c>
      <c r="B780" s="37">
        <v>44525</v>
      </c>
      <c r="C780" s="73">
        <v>50</v>
      </c>
      <c r="D780" s="170" t="s">
        <v>937</v>
      </c>
      <c r="E780" s="141" t="s">
        <v>24</v>
      </c>
    </row>
    <row r="781" spans="1:5" s="100" customFormat="1" x14ac:dyDescent="0.25">
      <c r="A781" s="37">
        <v>44524.044560185182</v>
      </c>
      <c r="B781" s="37">
        <v>44525</v>
      </c>
      <c r="C781" s="73">
        <v>1000</v>
      </c>
      <c r="D781" s="170"/>
      <c r="E781" s="141" t="s">
        <v>24</v>
      </c>
    </row>
    <row r="782" spans="1:5" s="100" customFormat="1" x14ac:dyDescent="0.25">
      <c r="A782" s="37">
        <v>44524.2812962963</v>
      </c>
      <c r="B782" s="37">
        <v>44525</v>
      </c>
      <c r="C782" s="73">
        <v>300</v>
      </c>
      <c r="D782" s="170" t="s">
        <v>522</v>
      </c>
      <c r="E782" s="141" t="s">
        <v>24</v>
      </c>
    </row>
    <row r="783" spans="1:5" s="100" customFormat="1" x14ac:dyDescent="0.25">
      <c r="A783" s="37">
        <v>44524.323113425926</v>
      </c>
      <c r="B783" s="37">
        <v>44525</v>
      </c>
      <c r="C783" s="73">
        <v>100</v>
      </c>
      <c r="D783" s="170" t="s">
        <v>938</v>
      </c>
      <c r="E783" s="141" t="s">
        <v>24</v>
      </c>
    </row>
    <row r="784" spans="1:5" s="100" customFormat="1" x14ac:dyDescent="0.25">
      <c r="A784" s="37">
        <v>44524.395266203705</v>
      </c>
      <c r="B784" s="37">
        <v>44525</v>
      </c>
      <c r="C784" s="73">
        <v>100</v>
      </c>
      <c r="D784" s="170" t="s">
        <v>700</v>
      </c>
      <c r="E784" s="141" t="s">
        <v>24</v>
      </c>
    </row>
    <row r="785" spans="1:5" s="100" customFormat="1" x14ac:dyDescent="0.25">
      <c r="A785" s="37">
        <v>44524.397638888891</v>
      </c>
      <c r="B785" s="37">
        <v>44525</v>
      </c>
      <c r="C785" s="73">
        <v>3000</v>
      </c>
      <c r="D785" s="170" t="s">
        <v>622</v>
      </c>
      <c r="E785" s="141" t="s">
        <v>24</v>
      </c>
    </row>
    <row r="786" spans="1:5" s="100" customFormat="1" x14ac:dyDescent="0.25">
      <c r="A786" s="37">
        <v>44524.425127314818</v>
      </c>
      <c r="B786" s="37">
        <v>44525</v>
      </c>
      <c r="C786" s="73">
        <v>500</v>
      </c>
      <c r="D786" s="170" t="s">
        <v>939</v>
      </c>
      <c r="E786" s="141" t="s">
        <v>24</v>
      </c>
    </row>
    <row r="787" spans="1:5" s="100" customFormat="1" x14ac:dyDescent="0.25">
      <c r="A787" s="37">
        <v>44524.426678240743</v>
      </c>
      <c r="B787" s="37">
        <v>44525</v>
      </c>
      <c r="C787" s="73">
        <v>500</v>
      </c>
      <c r="D787" s="170" t="s">
        <v>940</v>
      </c>
      <c r="E787" s="141" t="s">
        <v>24</v>
      </c>
    </row>
    <row r="788" spans="1:5" s="100" customFormat="1" x14ac:dyDescent="0.25">
      <c r="A788" s="37">
        <v>44524.427141203705</v>
      </c>
      <c r="B788" s="37">
        <v>44525</v>
      </c>
      <c r="C788" s="73">
        <v>100</v>
      </c>
      <c r="D788" s="170" t="s">
        <v>246</v>
      </c>
      <c r="E788" s="141" t="s">
        <v>24</v>
      </c>
    </row>
    <row r="789" spans="1:5" s="100" customFormat="1" x14ac:dyDescent="0.25">
      <c r="A789" s="37">
        <v>44524.480891203704</v>
      </c>
      <c r="B789" s="37">
        <v>44525</v>
      </c>
      <c r="C789" s="73">
        <v>500</v>
      </c>
      <c r="D789" s="170" t="s">
        <v>247</v>
      </c>
      <c r="E789" s="141" t="s">
        <v>24</v>
      </c>
    </row>
    <row r="790" spans="1:5" s="100" customFormat="1" x14ac:dyDescent="0.25">
      <c r="A790" s="37">
        <v>44524.51258101852</v>
      </c>
      <c r="B790" s="37">
        <v>44525</v>
      </c>
      <c r="C790" s="73">
        <v>500</v>
      </c>
      <c r="D790" s="170" t="s">
        <v>248</v>
      </c>
      <c r="E790" s="141" t="s">
        <v>24</v>
      </c>
    </row>
    <row r="791" spans="1:5" s="100" customFormat="1" x14ac:dyDescent="0.25">
      <c r="A791" s="37">
        <v>44524.550509259258</v>
      </c>
      <c r="B791" s="37">
        <v>44525</v>
      </c>
      <c r="C791" s="73">
        <v>1000</v>
      </c>
      <c r="D791" s="170" t="s">
        <v>428</v>
      </c>
      <c r="E791" s="141" t="s">
        <v>24</v>
      </c>
    </row>
    <row r="792" spans="1:5" s="100" customFormat="1" x14ac:dyDescent="0.25">
      <c r="A792" s="37">
        <v>44524.558229166665</v>
      </c>
      <c r="B792" s="37">
        <v>44525</v>
      </c>
      <c r="C792" s="73">
        <v>783</v>
      </c>
      <c r="D792" s="170" t="s">
        <v>186</v>
      </c>
      <c r="E792" s="141" t="s">
        <v>24</v>
      </c>
    </row>
    <row r="793" spans="1:5" s="100" customFormat="1" x14ac:dyDescent="0.25">
      <c r="A793" s="37">
        <v>44524.559351851851</v>
      </c>
      <c r="B793" s="37">
        <v>44525</v>
      </c>
      <c r="C793" s="73">
        <v>200</v>
      </c>
      <c r="D793" s="170" t="s">
        <v>478</v>
      </c>
      <c r="E793" s="141" t="s">
        <v>24</v>
      </c>
    </row>
    <row r="794" spans="1:5" s="100" customFormat="1" x14ac:dyDescent="0.25">
      <c r="A794" s="37">
        <v>44524.567141203705</v>
      </c>
      <c r="B794" s="37">
        <v>44525</v>
      </c>
      <c r="C794" s="73">
        <v>50</v>
      </c>
      <c r="D794" s="170" t="s">
        <v>528</v>
      </c>
      <c r="E794" s="141" t="s">
        <v>24</v>
      </c>
    </row>
    <row r="795" spans="1:5" s="100" customFormat="1" x14ac:dyDescent="0.25">
      <c r="A795" s="37">
        <v>44524.570567129631</v>
      </c>
      <c r="B795" s="37">
        <v>44525</v>
      </c>
      <c r="C795" s="73">
        <v>100</v>
      </c>
      <c r="D795" s="170" t="s">
        <v>941</v>
      </c>
      <c r="E795" s="141" t="s">
        <v>24</v>
      </c>
    </row>
    <row r="796" spans="1:5" s="100" customFormat="1" x14ac:dyDescent="0.25">
      <c r="A796" s="37">
        <v>44524.572060185186</v>
      </c>
      <c r="B796" s="37">
        <v>44525</v>
      </c>
      <c r="C796" s="73">
        <v>100</v>
      </c>
      <c r="D796" s="170" t="s">
        <v>941</v>
      </c>
      <c r="E796" s="141" t="s">
        <v>24</v>
      </c>
    </row>
    <row r="797" spans="1:5" s="100" customFormat="1" x14ac:dyDescent="0.25">
      <c r="A797" s="37">
        <v>44524.577719907407</v>
      </c>
      <c r="B797" s="37">
        <v>44525</v>
      </c>
      <c r="C797" s="73">
        <v>500</v>
      </c>
      <c r="D797" s="170" t="s">
        <v>626</v>
      </c>
      <c r="E797" s="141" t="s">
        <v>24</v>
      </c>
    </row>
    <row r="798" spans="1:5" s="100" customFormat="1" x14ac:dyDescent="0.25">
      <c r="A798" s="37">
        <v>44524.593645833331</v>
      </c>
      <c r="B798" s="37">
        <v>44525</v>
      </c>
      <c r="C798" s="73">
        <v>2000</v>
      </c>
      <c r="D798" s="170" t="s">
        <v>524</v>
      </c>
      <c r="E798" s="141" t="s">
        <v>24</v>
      </c>
    </row>
    <row r="799" spans="1:5" s="100" customFormat="1" x14ac:dyDescent="0.25">
      <c r="A799" s="37">
        <v>44524.615405092591</v>
      </c>
      <c r="B799" s="37">
        <v>44525</v>
      </c>
      <c r="C799" s="73">
        <v>10</v>
      </c>
      <c r="D799" s="170" t="s">
        <v>630</v>
      </c>
      <c r="E799" s="141" t="s">
        <v>24</v>
      </c>
    </row>
    <row r="800" spans="1:5" s="100" customFormat="1" x14ac:dyDescent="0.25">
      <c r="A800" s="37">
        <v>44524.624351851853</v>
      </c>
      <c r="B800" s="37">
        <v>44525</v>
      </c>
      <c r="C800" s="73">
        <v>500</v>
      </c>
      <c r="D800" s="170" t="s">
        <v>525</v>
      </c>
      <c r="E800" s="141" t="s">
        <v>24</v>
      </c>
    </row>
    <row r="801" spans="1:5" s="100" customFormat="1" x14ac:dyDescent="0.25">
      <c r="A801" s="37">
        <v>44524.670069444444</v>
      </c>
      <c r="B801" s="37">
        <v>44525</v>
      </c>
      <c r="C801" s="73">
        <v>500</v>
      </c>
      <c r="D801" s="170" t="s">
        <v>526</v>
      </c>
      <c r="E801" s="141" t="s">
        <v>24</v>
      </c>
    </row>
    <row r="802" spans="1:5" s="100" customFormat="1" x14ac:dyDescent="0.25">
      <c r="A802" s="37">
        <v>44524.692743055559</v>
      </c>
      <c r="B802" s="37">
        <v>44525</v>
      </c>
      <c r="C802" s="73">
        <v>2000</v>
      </c>
      <c r="D802" s="170" t="s">
        <v>508</v>
      </c>
      <c r="E802" s="141" t="s">
        <v>24</v>
      </c>
    </row>
    <row r="803" spans="1:5" s="100" customFormat="1" x14ac:dyDescent="0.25">
      <c r="A803" s="37">
        <v>44524.698217592595</v>
      </c>
      <c r="B803" s="37">
        <v>44525</v>
      </c>
      <c r="C803" s="73">
        <v>120</v>
      </c>
      <c r="D803" s="170" t="s">
        <v>701</v>
      </c>
      <c r="E803" s="141" t="s">
        <v>24</v>
      </c>
    </row>
    <row r="804" spans="1:5" s="100" customFormat="1" x14ac:dyDescent="0.25">
      <c r="A804" s="37">
        <v>44524.829895833333</v>
      </c>
      <c r="B804" s="37">
        <v>44525</v>
      </c>
      <c r="C804" s="73">
        <v>300</v>
      </c>
      <c r="D804" s="170"/>
      <c r="E804" s="141" t="s">
        <v>24</v>
      </c>
    </row>
    <row r="805" spans="1:5" s="100" customFormat="1" x14ac:dyDescent="0.25">
      <c r="A805" s="37">
        <v>44524.85597222222</v>
      </c>
      <c r="B805" s="37">
        <v>44525</v>
      </c>
      <c r="C805" s="73">
        <v>250</v>
      </c>
      <c r="D805" s="170" t="s">
        <v>844</v>
      </c>
      <c r="E805" s="141" t="s">
        <v>24</v>
      </c>
    </row>
    <row r="806" spans="1:5" s="100" customFormat="1" x14ac:dyDescent="0.25">
      <c r="A806" s="37">
        <v>44524.861354166664</v>
      </c>
      <c r="B806" s="37">
        <v>44525</v>
      </c>
      <c r="C806" s="73">
        <v>300</v>
      </c>
      <c r="D806" s="170" t="s">
        <v>702</v>
      </c>
      <c r="E806" s="141" t="s">
        <v>24</v>
      </c>
    </row>
    <row r="807" spans="1:5" s="100" customFormat="1" x14ac:dyDescent="0.25">
      <c r="A807" s="37">
        <v>44524.885416666664</v>
      </c>
      <c r="B807" s="37">
        <v>44525</v>
      </c>
      <c r="C807" s="73">
        <v>100</v>
      </c>
      <c r="D807" s="170"/>
      <c r="E807" s="141" t="s">
        <v>24</v>
      </c>
    </row>
    <row r="808" spans="1:5" s="100" customFormat="1" x14ac:dyDescent="0.25">
      <c r="A808" s="37">
        <v>44524.929664351854</v>
      </c>
      <c r="B808" s="37">
        <v>44525</v>
      </c>
      <c r="C808" s="73">
        <v>100</v>
      </c>
      <c r="D808" s="170" t="s">
        <v>624</v>
      </c>
      <c r="E808" s="141" t="s">
        <v>24</v>
      </c>
    </row>
    <row r="809" spans="1:5" s="100" customFormat="1" x14ac:dyDescent="0.25">
      <c r="A809" s="37">
        <v>44524.947245370371</v>
      </c>
      <c r="B809" s="37">
        <v>44525</v>
      </c>
      <c r="C809" s="73">
        <v>500</v>
      </c>
      <c r="D809" s="170"/>
      <c r="E809" s="141" t="s">
        <v>24</v>
      </c>
    </row>
    <row r="810" spans="1:5" s="100" customFormat="1" x14ac:dyDescent="0.25">
      <c r="A810" s="37">
        <v>44524.951331018521</v>
      </c>
      <c r="B810" s="37">
        <v>44525</v>
      </c>
      <c r="C810" s="73">
        <v>500</v>
      </c>
      <c r="D810" s="170"/>
      <c r="E810" s="141" t="s">
        <v>24</v>
      </c>
    </row>
    <row r="811" spans="1:5" s="100" customFormat="1" x14ac:dyDescent="0.25">
      <c r="A811" s="37">
        <v>44524.956377314818</v>
      </c>
      <c r="B811" s="37">
        <v>44525</v>
      </c>
      <c r="C811" s="73">
        <v>300</v>
      </c>
      <c r="D811" s="170" t="s">
        <v>844</v>
      </c>
      <c r="E811" s="141" t="s">
        <v>24</v>
      </c>
    </row>
    <row r="812" spans="1:5" s="100" customFormat="1" x14ac:dyDescent="0.25">
      <c r="A812" s="37">
        <v>44524.992199074077</v>
      </c>
      <c r="B812" s="37">
        <v>44525</v>
      </c>
      <c r="C812" s="73">
        <v>300</v>
      </c>
      <c r="D812" s="170" t="s">
        <v>250</v>
      </c>
      <c r="E812" s="141" t="s">
        <v>24</v>
      </c>
    </row>
    <row r="813" spans="1:5" s="100" customFormat="1" x14ac:dyDescent="0.25">
      <c r="A813" s="37">
        <v>44524.99763888889</v>
      </c>
      <c r="B813" s="37">
        <v>44525</v>
      </c>
      <c r="C813" s="73">
        <v>200</v>
      </c>
      <c r="D813" s="170"/>
      <c r="E813" s="141" t="s">
        <v>24</v>
      </c>
    </row>
    <row r="814" spans="1:5" s="100" customFormat="1" x14ac:dyDescent="0.25">
      <c r="A814" s="37">
        <v>44525.176990740743</v>
      </c>
      <c r="B814" s="37">
        <v>44526</v>
      </c>
      <c r="C814" s="73">
        <v>100</v>
      </c>
      <c r="D814" s="170" t="s">
        <v>346</v>
      </c>
      <c r="E814" s="141" t="s">
        <v>24</v>
      </c>
    </row>
    <row r="815" spans="1:5" s="100" customFormat="1" x14ac:dyDescent="0.25">
      <c r="A815" s="37">
        <v>44525.372361111113</v>
      </c>
      <c r="B815" s="37">
        <v>44526</v>
      </c>
      <c r="C815" s="73">
        <v>500</v>
      </c>
      <c r="D815" s="170" t="s">
        <v>251</v>
      </c>
      <c r="E815" s="141" t="s">
        <v>24</v>
      </c>
    </row>
    <row r="816" spans="1:5" s="100" customFormat="1" x14ac:dyDescent="0.25">
      <c r="A816" s="37">
        <v>44525.378194444442</v>
      </c>
      <c r="B816" s="37">
        <v>44526</v>
      </c>
      <c r="C816" s="73">
        <v>1000</v>
      </c>
      <c r="D816" s="170"/>
      <c r="E816" s="141" t="s">
        <v>24</v>
      </c>
    </row>
    <row r="817" spans="1:5" s="100" customFormat="1" x14ac:dyDescent="0.25">
      <c r="A817" s="37">
        <v>44525.424386574072</v>
      </c>
      <c r="B817" s="37">
        <v>44526</v>
      </c>
      <c r="C817" s="73">
        <v>3000</v>
      </c>
      <c r="D817" s="170" t="s">
        <v>942</v>
      </c>
      <c r="E817" s="141" t="s">
        <v>24</v>
      </c>
    </row>
    <row r="818" spans="1:5" s="100" customFormat="1" x14ac:dyDescent="0.25">
      <c r="A818" s="37">
        <v>44525.450555555559</v>
      </c>
      <c r="B818" s="37">
        <v>44526</v>
      </c>
      <c r="C818" s="73">
        <v>1000</v>
      </c>
      <c r="D818" s="170" t="s">
        <v>943</v>
      </c>
      <c r="E818" s="141" t="s">
        <v>24</v>
      </c>
    </row>
    <row r="819" spans="1:5" s="100" customFormat="1" x14ac:dyDescent="0.25">
      <c r="A819" s="37">
        <v>44525.481446759259</v>
      </c>
      <c r="B819" s="37">
        <v>44526</v>
      </c>
      <c r="C819" s="73">
        <v>100</v>
      </c>
      <c r="D819" s="170" t="s">
        <v>700</v>
      </c>
      <c r="E819" s="141" t="s">
        <v>24</v>
      </c>
    </row>
    <row r="820" spans="1:5" s="100" customFormat="1" x14ac:dyDescent="0.25">
      <c r="A820" s="37">
        <v>44525.530277777776</v>
      </c>
      <c r="B820" s="37">
        <v>44526</v>
      </c>
      <c r="C820" s="73">
        <v>200</v>
      </c>
      <c r="D820" s="170"/>
      <c r="E820" s="141" t="s">
        <v>24</v>
      </c>
    </row>
    <row r="821" spans="1:5" s="100" customFormat="1" x14ac:dyDescent="0.25">
      <c r="A821" s="37">
        <v>44525.551342592589</v>
      </c>
      <c r="B821" s="37">
        <v>44526</v>
      </c>
      <c r="C821" s="73">
        <v>100</v>
      </c>
      <c r="D821" s="170"/>
      <c r="E821" s="141" t="s">
        <v>24</v>
      </c>
    </row>
    <row r="822" spans="1:5" s="100" customFormat="1" x14ac:dyDescent="0.25">
      <c r="A822" s="37">
        <v>44525.55196759259</v>
      </c>
      <c r="B822" s="37">
        <v>44526</v>
      </c>
      <c r="C822" s="73">
        <v>300</v>
      </c>
      <c r="D822" s="170" t="s">
        <v>523</v>
      </c>
      <c r="E822" s="141" t="s">
        <v>24</v>
      </c>
    </row>
    <row r="823" spans="1:5" s="100" customFormat="1" x14ac:dyDescent="0.25">
      <c r="A823" s="37">
        <v>44525.559525462966</v>
      </c>
      <c r="B823" s="37">
        <v>44526</v>
      </c>
      <c r="C823" s="73">
        <v>300</v>
      </c>
      <c r="D823" s="170"/>
      <c r="E823" s="141" t="s">
        <v>24</v>
      </c>
    </row>
    <row r="824" spans="1:5" s="100" customFormat="1" x14ac:dyDescent="0.25">
      <c r="A824" s="37">
        <v>44525.567106481481</v>
      </c>
      <c r="B824" s="37">
        <v>44526</v>
      </c>
      <c r="C824" s="73">
        <v>500</v>
      </c>
      <c r="D824" s="170" t="s">
        <v>378</v>
      </c>
      <c r="E824" s="141" t="s">
        <v>24</v>
      </c>
    </row>
    <row r="825" spans="1:5" s="100" customFormat="1" x14ac:dyDescent="0.25">
      <c r="A825" s="37">
        <v>44525.601087962961</v>
      </c>
      <c r="B825" s="37">
        <v>44526</v>
      </c>
      <c r="C825" s="73">
        <v>500</v>
      </c>
      <c r="D825" s="170"/>
      <c r="E825" s="141" t="s">
        <v>24</v>
      </c>
    </row>
    <row r="826" spans="1:5" s="100" customFormat="1" x14ac:dyDescent="0.25">
      <c r="A826" s="37">
        <v>44525.612615740742</v>
      </c>
      <c r="B826" s="37">
        <v>44526</v>
      </c>
      <c r="C826" s="73">
        <v>150</v>
      </c>
      <c r="D826" s="170" t="s">
        <v>625</v>
      </c>
      <c r="E826" s="141" t="s">
        <v>24</v>
      </c>
    </row>
    <row r="827" spans="1:5" s="100" customFormat="1" x14ac:dyDescent="0.25">
      <c r="A827" s="37">
        <v>44525.62127314815</v>
      </c>
      <c r="B827" s="37">
        <v>44526</v>
      </c>
      <c r="C827" s="73">
        <v>100</v>
      </c>
      <c r="D827" s="170" t="s">
        <v>429</v>
      </c>
      <c r="E827" s="141" t="s">
        <v>24</v>
      </c>
    </row>
    <row r="828" spans="1:5" s="100" customFormat="1" x14ac:dyDescent="0.25">
      <c r="A828" s="37">
        <v>44525.669548611113</v>
      </c>
      <c r="B828" s="37">
        <v>44526</v>
      </c>
      <c r="C828" s="73">
        <v>2000</v>
      </c>
      <c r="D828" s="170" t="s">
        <v>695</v>
      </c>
      <c r="E828" s="141" t="s">
        <v>24</v>
      </c>
    </row>
    <row r="829" spans="1:5" s="100" customFormat="1" x14ac:dyDescent="0.25">
      <c r="A829" s="37">
        <v>44525.68277777778</v>
      </c>
      <c r="B829" s="37">
        <v>44526</v>
      </c>
      <c r="C829" s="73">
        <v>500</v>
      </c>
      <c r="D829" s="170" t="s">
        <v>430</v>
      </c>
      <c r="E829" s="141" t="s">
        <v>24</v>
      </c>
    </row>
    <row r="830" spans="1:5" s="100" customFormat="1" x14ac:dyDescent="0.25">
      <c r="A830" s="37">
        <v>44525.694953703707</v>
      </c>
      <c r="B830" s="37">
        <v>44526</v>
      </c>
      <c r="C830" s="73">
        <v>200</v>
      </c>
      <c r="D830" s="170" t="s">
        <v>185</v>
      </c>
      <c r="E830" s="141" t="s">
        <v>24</v>
      </c>
    </row>
    <row r="831" spans="1:5" s="100" customFormat="1" x14ac:dyDescent="0.25">
      <c r="A831" s="37">
        <v>44525.741666666669</v>
      </c>
      <c r="B831" s="37">
        <v>44526</v>
      </c>
      <c r="C831" s="73">
        <v>1000</v>
      </c>
      <c r="D831" s="170" t="s">
        <v>252</v>
      </c>
      <c r="E831" s="141" t="s">
        <v>24</v>
      </c>
    </row>
    <row r="832" spans="1:5" s="100" customFormat="1" x14ac:dyDescent="0.25">
      <c r="A832" s="37">
        <v>44525.746504629627</v>
      </c>
      <c r="B832" s="37">
        <v>44526</v>
      </c>
      <c r="C832" s="73">
        <v>300</v>
      </c>
      <c r="D832" s="170" t="s">
        <v>451</v>
      </c>
      <c r="E832" s="141" t="s">
        <v>24</v>
      </c>
    </row>
    <row r="833" spans="1:5" s="100" customFormat="1" x14ac:dyDescent="0.25">
      <c r="A833" s="37">
        <v>44525.75818287037</v>
      </c>
      <c r="B833" s="37">
        <v>44526</v>
      </c>
      <c r="C833" s="73">
        <v>100</v>
      </c>
      <c r="D833" s="170" t="s">
        <v>685</v>
      </c>
      <c r="E833" s="141" t="s">
        <v>24</v>
      </c>
    </row>
    <row r="834" spans="1:5" s="100" customFormat="1" x14ac:dyDescent="0.25">
      <c r="A834" s="37">
        <v>44525.764166666668</v>
      </c>
      <c r="B834" s="37">
        <v>44526</v>
      </c>
      <c r="C834" s="73">
        <v>300</v>
      </c>
      <c r="D834" s="170" t="s">
        <v>696</v>
      </c>
      <c r="E834" s="141" t="s">
        <v>24</v>
      </c>
    </row>
    <row r="835" spans="1:5" s="100" customFormat="1" x14ac:dyDescent="0.25">
      <c r="A835" s="37">
        <v>44525.777557870373</v>
      </c>
      <c r="B835" s="37">
        <v>44526</v>
      </c>
      <c r="C835" s="73">
        <v>2000</v>
      </c>
      <c r="D835" s="170"/>
      <c r="E835" s="141" t="s">
        <v>24</v>
      </c>
    </row>
    <row r="836" spans="1:5" s="100" customFormat="1" x14ac:dyDescent="0.25">
      <c r="A836" s="37">
        <v>44525.816886574074</v>
      </c>
      <c r="B836" s="37">
        <v>44526</v>
      </c>
      <c r="C836" s="73">
        <v>100</v>
      </c>
      <c r="D836" s="170" t="s">
        <v>944</v>
      </c>
      <c r="E836" s="141" t="s">
        <v>24</v>
      </c>
    </row>
    <row r="837" spans="1:5" s="100" customFormat="1" x14ac:dyDescent="0.25">
      <c r="A837" s="37">
        <v>44525.83084490741</v>
      </c>
      <c r="B837" s="37">
        <v>44526</v>
      </c>
      <c r="C837" s="73">
        <v>500</v>
      </c>
      <c r="D837" s="170" t="s">
        <v>178</v>
      </c>
      <c r="E837" s="141" t="s">
        <v>24</v>
      </c>
    </row>
    <row r="838" spans="1:5" s="100" customFormat="1" x14ac:dyDescent="0.25">
      <c r="A838" s="37">
        <v>44525.875416666669</v>
      </c>
      <c r="B838" s="37">
        <v>44526</v>
      </c>
      <c r="C838" s="73">
        <v>100</v>
      </c>
      <c r="D838" s="170"/>
      <c r="E838" s="141" t="s">
        <v>24</v>
      </c>
    </row>
    <row r="839" spans="1:5" s="100" customFormat="1" x14ac:dyDescent="0.25">
      <c r="A839" s="37">
        <v>44525.87908564815</v>
      </c>
      <c r="B839" s="37">
        <v>44526</v>
      </c>
      <c r="C839" s="73">
        <v>300</v>
      </c>
      <c r="D839" s="170"/>
      <c r="E839" s="141" t="s">
        <v>24</v>
      </c>
    </row>
    <row r="840" spans="1:5" s="100" customFormat="1" x14ac:dyDescent="0.25">
      <c r="A840" s="37">
        <v>44526.00335648148</v>
      </c>
      <c r="B840" s="37">
        <v>44529</v>
      </c>
      <c r="C840" s="73">
        <v>300</v>
      </c>
      <c r="D840" s="170" t="s">
        <v>945</v>
      </c>
      <c r="E840" s="141" t="s">
        <v>24</v>
      </c>
    </row>
    <row r="841" spans="1:5" s="100" customFormat="1" x14ac:dyDescent="0.25">
      <c r="A841" s="37">
        <v>44526.05878472222</v>
      </c>
      <c r="B841" s="37">
        <v>44529</v>
      </c>
      <c r="C841" s="73">
        <v>100</v>
      </c>
      <c r="D841" s="170" t="s">
        <v>254</v>
      </c>
      <c r="E841" s="141" t="s">
        <v>24</v>
      </c>
    </row>
    <row r="842" spans="1:5" s="100" customFormat="1" x14ac:dyDescent="0.25">
      <c r="A842" s="37">
        <v>44526.201111111113</v>
      </c>
      <c r="B842" s="37">
        <v>44529</v>
      </c>
      <c r="C842" s="73">
        <v>1000</v>
      </c>
      <c r="D842" s="170" t="s">
        <v>946</v>
      </c>
      <c r="E842" s="141" t="s">
        <v>24</v>
      </c>
    </row>
    <row r="843" spans="1:5" s="100" customFormat="1" x14ac:dyDescent="0.25">
      <c r="A843" s="37">
        <v>44526.392152777778</v>
      </c>
      <c r="B843" s="37">
        <v>44529</v>
      </c>
      <c r="C843" s="73">
        <v>1000</v>
      </c>
      <c r="D843" s="170" t="s">
        <v>947</v>
      </c>
      <c r="E843" s="141" t="s">
        <v>24</v>
      </c>
    </row>
    <row r="844" spans="1:5" s="100" customFormat="1" x14ac:dyDescent="0.25">
      <c r="A844" s="37">
        <v>44526.446053240739</v>
      </c>
      <c r="B844" s="37">
        <v>44529</v>
      </c>
      <c r="C844" s="73">
        <v>10000</v>
      </c>
      <c r="D844" s="170"/>
      <c r="E844" s="141" t="s">
        <v>24</v>
      </c>
    </row>
    <row r="845" spans="1:5" s="100" customFormat="1" x14ac:dyDescent="0.25">
      <c r="A845" s="37">
        <v>44526.493217592593</v>
      </c>
      <c r="B845" s="37">
        <v>44529</v>
      </c>
      <c r="C845" s="73">
        <v>500</v>
      </c>
      <c r="D845" s="170" t="s">
        <v>452</v>
      </c>
      <c r="E845" s="141" t="s">
        <v>24</v>
      </c>
    </row>
    <row r="846" spans="1:5" s="100" customFormat="1" x14ac:dyDescent="0.25">
      <c r="A846" s="37">
        <v>44526.502893518518</v>
      </c>
      <c r="B846" s="37">
        <v>44529</v>
      </c>
      <c r="C846" s="73">
        <v>300</v>
      </c>
      <c r="D846" s="170" t="s">
        <v>395</v>
      </c>
      <c r="E846" s="141" t="s">
        <v>24</v>
      </c>
    </row>
    <row r="847" spans="1:5" s="100" customFormat="1" x14ac:dyDescent="0.25">
      <c r="A847" s="37">
        <v>44526.510428240741</v>
      </c>
      <c r="B847" s="37">
        <v>44529</v>
      </c>
      <c r="C847" s="73">
        <v>500</v>
      </c>
      <c r="D847" s="170" t="s">
        <v>394</v>
      </c>
      <c r="E847" s="141" t="s">
        <v>24</v>
      </c>
    </row>
    <row r="848" spans="1:5" s="100" customFormat="1" x14ac:dyDescent="0.25">
      <c r="A848" s="37">
        <v>44526.525023148148</v>
      </c>
      <c r="B848" s="37">
        <v>44529</v>
      </c>
      <c r="C848" s="73">
        <v>1000</v>
      </c>
      <c r="D848" s="170" t="s">
        <v>948</v>
      </c>
      <c r="E848" s="141" t="s">
        <v>24</v>
      </c>
    </row>
    <row r="849" spans="1:5" s="100" customFormat="1" x14ac:dyDescent="0.25">
      <c r="A849" s="37">
        <v>44526.52652777778</v>
      </c>
      <c r="B849" s="37">
        <v>44529</v>
      </c>
      <c r="C849" s="73">
        <v>200</v>
      </c>
      <c r="D849" s="170"/>
      <c r="E849" s="141" t="s">
        <v>24</v>
      </c>
    </row>
    <row r="850" spans="1:5" s="100" customFormat="1" x14ac:dyDescent="0.25">
      <c r="A850" s="37">
        <v>44526.526770833334</v>
      </c>
      <c r="B850" s="37">
        <v>44529</v>
      </c>
      <c r="C850" s="73">
        <v>100</v>
      </c>
      <c r="D850" s="170" t="s">
        <v>379</v>
      </c>
      <c r="E850" s="141" t="s">
        <v>24</v>
      </c>
    </row>
    <row r="851" spans="1:5" s="100" customFormat="1" x14ac:dyDescent="0.25">
      <c r="A851" s="37">
        <v>44526.550266203703</v>
      </c>
      <c r="B851" s="37">
        <v>44529</v>
      </c>
      <c r="C851" s="73">
        <v>300</v>
      </c>
      <c r="D851" s="170"/>
      <c r="E851" s="141" t="s">
        <v>24</v>
      </c>
    </row>
    <row r="852" spans="1:5" s="100" customFormat="1" x14ac:dyDescent="0.25">
      <c r="A852" s="37">
        <v>44526.569189814814</v>
      </c>
      <c r="B852" s="37">
        <v>44529</v>
      </c>
      <c r="C852" s="73">
        <v>500</v>
      </c>
      <c r="D852" s="170" t="s">
        <v>383</v>
      </c>
      <c r="E852" s="141" t="s">
        <v>24</v>
      </c>
    </row>
    <row r="853" spans="1:5" s="100" customFormat="1" x14ac:dyDescent="0.25">
      <c r="A853" s="37">
        <v>44526.599374999998</v>
      </c>
      <c r="B853" s="37">
        <v>44529</v>
      </c>
      <c r="C853" s="73">
        <v>700</v>
      </c>
      <c r="D853" s="170" t="s">
        <v>255</v>
      </c>
      <c r="E853" s="141" t="s">
        <v>24</v>
      </c>
    </row>
    <row r="854" spans="1:5" s="100" customFormat="1" x14ac:dyDescent="0.25">
      <c r="A854" s="37">
        <v>44526.600578703707</v>
      </c>
      <c r="B854" s="37">
        <v>44529</v>
      </c>
      <c r="C854" s="73">
        <v>50</v>
      </c>
      <c r="D854" s="170"/>
      <c r="E854" s="141" t="s">
        <v>24</v>
      </c>
    </row>
    <row r="855" spans="1:5" s="100" customFormat="1" x14ac:dyDescent="0.25">
      <c r="A855" s="37">
        <v>44526.610312500001</v>
      </c>
      <c r="B855" s="37">
        <v>44529</v>
      </c>
      <c r="C855" s="73">
        <v>50</v>
      </c>
      <c r="D855" s="170" t="s">
        <v>256</v>
      </c>
      <c r="E855" s="141" t="s">
        <v>24</v>
      </c>
    </row>
    <row r="856" spans="1:5" s="100" customFormat="1" x14ac:dyDescent="0.25">
      <c r="A856" s="37">
        <v>44526.618715277778</v>
      </c>
      <c r="B856" s="37">
        <v>44529</v>
      </c>
      <c r="C856" s="73">
        <v>200</v>
      </c>
      <c r="D856" s="170" t="s">
        <v>380</v>
      </c>
      <c r="E856" s="141" t="s">
        <v>24</v>
      </c>
    </row>
    <row r="857" spans="1:5" s="100" customFormat="1" x14ac:dyDescent="0.25">
      <c r="A857" s="37">
        <v>44526.633113425924</v>
      </c>
      <c r="B857" s="37">
        <v>44529</v>
      </c>
      <c r="C857" s="73">
        <v>1000</v>
      </c>
      <c r="D857" s="170" t="s">
        <v>553</v>
      </c>
      <c r="E857" s="141" t="s">
        <v>24</v>
      </c>
    </row>
    <row r="858" spans="1:5" s="100" customFormat="1" x14ac:dyDescent="0.25">
      <c r="A858" s="37">
        <v>44526.645590277774</v>
      </c>
      <c r="B858" s="37">
        <v>44529</v>
      </c>
      <c r="C858" s="73">
        <v>1000</v>
      </c>
      <c r="D858" s="170" t="s">
        <v>313</v>
      </c>
      <c r="E858" s="141" t="s">
        <v>24</v>
      </c>
    </row>
    <row r="859" spans="1:5" s="100" customFormat="1" x14ac:dyDescent="0.25">
      <c r="A859" s="37">
        <v>44526.707175925927</v>
      </c>
      <c r="B859" s="37">
        <v>44529</v>
      </c>
      <c r="C859" s="73">
        <v>1000</v>
      </c>
      <c r="D859" s="170" t="s">
        <v>257</v>
      </c>
      <c r="E859" s="141" t="s">
        <v>24</v>
      </c>
    </row>
    <row r="860" spans="1:5" s="100" customFormat="1" x14ac:dyDescent="0.25">
      <c r="A860" s="37">
        <v>44526.70994212963</v>
      </c>
      <c r="B860" s="37">
        <v>44529</v>
      </c>
      <c r="C860" s="73">
        <v>2000</v>
      </c>
      <c r="D860" s="170" t="s">
        <v>258</v>
      </c>
      <c r="E860" s="141" t="s">
        <v>24</v>
      </c>
    </row>
    <row r="861" spans="1:5" s="100" customFormat="1" x14ac:dyDescent="0.25">
      <c r="A861" s="37">
        <v>44526.721168981479</v>
      </c>
      <c r="B861" s="37">
        <v>44529</v>
      </c>
      <c r="C861" s="73">
        <v>500</v>
      </c>
      <c r="D861" s="170"/>
      <c r="E861" s="141" t="s">
        <v>24</v>
      </c>
    </row>
    <row r="862" spans="1:5" s="100" customFormat="1" x14ac:dyDescent="0.25">
      <c r="A862" s="37">
        <v>44526.782372685186</v>
      </c>
      <c r="B862" s="37">
        <v>44529</v>
      </c>
      <c r="C862" s="73">
        <v>2000</v>
      </c>
      <c r="D862" s="170" t="s">
        <v>102</v>
      </c>
      <c r="E862" s="141" t="s">
        <v>24</v>
      </c>
    </row>
    <row r="863" spans="1:5" s="100" customFormat="1" x14ac:dyDescent="0.25">
      <c r="A863" s="37">
        <v>44526.796122685184</v>
      </c>
      <c r="B863" s="37">
        <v>44529</v>
      </c>
      <c r="C863" s="73">
        <v>1000</v>
      </c>
      <c r="D863" s="170" t="s">
        <v>949</v>
      </c>
      <c r="E863" s="141" t="s">
        <v>24</v>
      </c>
    </row>
    <row r="864" spans="1:5" s="100" customFormat="1" x14ac:dyDescent="0.25">
      <c r="A864" s="37">
        <v>44526.809965277775</v>
      </c>
      <c r="B864" s="37">
        <v>44529</v>
      </c>
      <c r="C864" s="73">
        <v>500</v>
      </c>
      <c r="D864" s="170" t="s">
        <v>627</v>
      </c>
      <c r="E864" s="141" t="s">
        <v>24</v>
      </c>
    </row>
    <row r="865" spans="1:5" s="100" customFormat="1" x14ac:dyDescent="0.25">
      <c r="A865" s="37">
        <v>44526.817164351851</v>
      </c>
      <c r="B865" s="37">
        <v>44529</v>
      </c>
      <c r="C865" s="73">
        <v>1000</v>
      </c>
      <c r="D865" s="170" t="s">
        <v>950</v>
      </c>
      <c r="E865" s="141" t="s">
        <v>24</v>
      </c>
    </row>
    <row r="866" spans="1:5" s="100" customFormat="1" x14ac:dyDescent="0.25">
      <c r="A866" s="37">
        <v>44526.819756944446</v>
      </c>
      <c r="B866" s="37">
        <v>44529</v>
      </c>
      <c r="C866" s="73">
        <v>750</v>
      </c>
      <c r="D866" s="170" t="s">
        <v>697</v>
      </c>
      <c r="E866" s="141" t="s">
        <v>24</v>
      </c>
    </row>
    <row r="867" spans="1:5" s="100" customFormat="1" x14ac:dyDescent="0.25">
      <c r="A867" s="37">
        <v>44526.845891203702</v>
      </c>
      <c r="B867" s="37">
        <v>44529</v>
      </c>
      <c r="C867" s="73">
        <v>1000</v>
      </c>
      <c r="D867" s="170" t="s">
        <v>694</v>
      </c>
      <c r="E867" s="141" t="s">
        <v>24</v>
      </c>
    </row>
    <row r="868" spans="1:5" s="100" customFormat="1" x14ac:dyDescent="0.25">
      <c r="A868" s="37">
        <v>44526.853900462964</v>
      </c>
      <c r="B868" s="37">
        <v>44529</v>
      </c>
      <c r="C868" s="73">
        <v>100</v>
      </c>
      <c r="D868" s="170" t="s">
        <v>610</v>
      </c>
      <c r="E868" s="141" t="s">
        <v>24</v>
      </c>
    </row>
    <row r="869" spans="1:5" s="100" customFormat="1" x14ac:dyDescent="0.25">
      <c r="A869" s="37">
        <v>44526.948483796295</v>
      </c>
      <c r="B869" s="37">
        <v>44529</v>
      </c>
      <c r="C869" s="73">
        <v>1000</v>
      </c>
      <c r="D869" s="170" t="s">
        <v>951</v>
      </c>
      <c r="E869" s="141" t="s">
        <v>24</v>
      </c>
    </row>
    <row r="870" spans="1:5" s="100" customFormat="1" x14ac:dyDescent="0.25">
      <c r="A870" s="37">
        <v>44526.964432870373</v>
      </c>
      <c r="B870" s="37">
        <v>44529</v>
      </c>
      <c r="C870" s="73">
        <v>100</v>
      </c>
      <c r="D870" s="170" t="s">
        <v>314</v>
      </c>
      <c r="E870" s="141" t="s">
        <v>24</v>
      </c>
    </row>
    <row r="871" spans="1:5" s="100" customFormat="1" x14ac:dyDescent="0.25">
      <c r="A871" s="37">
        <v>44527.394918981481</v>
      </c>
      <c r="B871" s="37">
        <v>44529</v>
      </c>
      <c r="C871" s="73">
        <v>100</v>
      </c>
      <c r="D871" s="170" t="s">
        <v>629</v>
      </c>
      <c r="E871" s="141" t="s">
        <v>24</v>
      </c>
    </row>
    <row r="872" spans="1:5" s="100" customFormat="1" x14ac:dyDescent="0.25">
      <c r="A872" s="37">
        <v>44527.42627314815</v>
      </c>
      <c r="B872" s="37">
        <v>44529</v>
      </c>
      <c r="C872" s="73">
        <v>50</v>
      </c>
      <c r="D872" s="170" t="s">
        <v>399</v>
      </c>
      <c r="E872" s="141" t="s">
        <v>24</v>
      </c>
    </row>
    <row r="873" spans="1:5" s="100" customFormat="1" x14ac:dyDescent="0.25">
      <c r="A873" s="37">
        <v>44527.460081018522</v>
      </c>
      <c r="B873" s="37">
        <v>44529</v>
      </c>
      <c r="C873" s="73">
        <v>1000</v>
      </c>
      <c r="D873" s="170" t="s">
        <v>259</v>
      </c>
      <c r="E873" s="141" t="s">
        <v>24</v>
      </c>
    </row>
    <row r="874" spans="1:5" s="100" customFormat="1" x14ac:dyDescent="0.25">
      <c r="A874" s="37">
        <v>44527.478032407409</v>
      </c>
      <c r="B874" s="37">
        <v>44529</v>
      </c>
      <c r="C874" s="73">
        <v>50</v>
      </c>
      <c r="D874" s="170" t="s">
        <v>952</v>
      </c>
      <c r="E874" s="141" t="s">
        <v>24</v>
      </c>
    </row>
    <row r="875" spans="1:5" s="100" customFormat="1" x14ac:dyDescent="0.25">
      <c r="A875" s="37">
        <v>44527.492951388886</v>
      </c>
      <c r="B875" s="37">
        <v>44529</v>
      </c>
      <c r="C875" s="73">
        <v>500</v>
      </c>
      <c r="D875" s="170" t="s">
        <v>381</v>
      </c>
      <c r="E875" s="141" t="s">
        <v>24</v>
      </c>
    </row>
    <row r="876" spans="1:5" s="100" customFormat="1" x14ac:dyDescent="0.25">
      <c r="A876" s="37">
        <v>44527.501666666663</v>
      </c>
      <c r="B876" s="37">
        <v>44529</v>
      </c>
      <c r="C876" s="73">
        <v>1000</v>
      </c>
      <c r="D876" s="170"/>
      <c r="E876" s="141" t="s">
        <v>24</v>
      </c>
    </row>
    <row r="877" spans="1:5" s="100" customFormat="1" x14ac:dyDescent="0.25">
      <c r="A877" s="37">
        <v>44527.510821759257</v>
      </c>
      <c r="B877" s="37">
        <v>44529</v>
      </c>
      <c r="C877" s="73">
        <v>100</v>
      </c>
      <c r="D877" s="170" t="s">
        <v>554</v>
      </c>
      <c r="E877" s="141" t="s">
        <v>24</v>
      </c>
    </row>
    <row r="878" spans="1:5" s="100" customFormat="1" x14ac:dyDescent="0.25">
      <c r="A878" s="37">
        <v>44527.59269675926</v>
      </c>
      <c r="B878" s="37">
        <v>44529</v>
      </c>
      <c r="C878" s="73">
        <v>1000</v>
      </c>
      <c r="D878" s="170" t="s">
        <v>260</v>
      </c>
      <c r="E878" s="141" t="s">
        <v>24</v>
      </c>
    </row>
    <row r="879" spans="1:5" s="100" customFormat="1" x14ac:dyDescent="0.25">
      <c r="A879" s="37">
        <v>44527.643541666665</v>
      </c>
      <c r="B879" s="37">
        <v>44529</v>
      </c>
      <c r="C879" s="73">
        <v>67</v>
      </c>
      <c r="D879" s="170" t="s">
        <v>675</v>
      </c>
      <c r="E879" s="141" t="s">
        <v>24</v>
      </c>
    </row>
    <row r="880" spans="1:5" s="100" customFormat="1" x14ac:dyDescent="0.25">
      <c r="A880" s="37">
        <v>44527.682905092595</v>
      </c>
      <c r="B880" s="37">
        <v>44529</v>
      </c>
      <c r="C880" s="73">
        <v>100</v>
      </c>
      <c r="D880" s="170" t="s">
        <v>953</v>
      </c>
      <c r="E880" s="141" t="s">
        <v>24</v>
      </c>
    </row>
    <row r="881" spans="1:5" s="100" customFormat="1" x14ac:dyDescent="0.25">
      <c r="A881" s="37">
        <v>44527.717592592591</v>
      </c>
      <c r="B881" s="37">
        <v>44529</v>
      </c>
      <c r="C881" s="73">
        <v>100</v>
      </c>
      <c r="D881" s="170" t="s">
        <v>262</v>
      </c>
      <c r="E881" s="141" t="s">
        <v>24</v>
      </c>
    </row>
    <row r="882" spans="1:5" s="100" customFormat="1" x14ac:dyDescent="0.25">
      <c r="A882" s="37">
        <v>44527.734293981484</v>
      </c>
      <c r="B882" s="37">
        <v>44529</v>
      </c>
      <c r="C882" s="73">
        <v>1000</v>
      </c>
      <c r="D882" s="170" t="s">
        <v>249</v>
      </c>
      <c r="E882" s="141" t="s">
        <v>24</v>
      </c>
    </row>
    <row r="883" spans="1:5" s="100" customFormat="1" x14ac:dyDescent="0.25">
      <c r="A883" s="37">
        <v>44527.778101851851</v>
      </c>
      <c r="B883" s="37">
        <v>44529</v>
      </c>
      <c r="C883" s="73">
        <v>100</v>
      </c>
      <c r="D883" s="170" t="s">
        <v>263</v>
      </c>
      <c r="E883" s="141" t="s">
        <v>24</v>
      </c>
    </row>
    <row r="884" spans="1:5" s="100" customFormat="1" x14ac:dyDescent="0.25">
      <c r="A884" s="37">
        <v>44527.839814814812</v>
      </c>
      <c r="B884" s="37">
        <v>44529</v>
      </c>
      <c r="C884" s="73">
        <v>500</v>
      </c>
      <c r="D884" s="170" t="s">
        <v>287</v>
      </c>
      <c r="E884" s="141" t="s">
        <v>24</v>
      </c>
    </row>
    <row r="885" spans="1:5" s="100" customFormat="1" x14ac:dyDescent="0.25">
      <c r="A885" s="37">
        <v>44527.852210648147</v>
      </c>
      <c r="B885" s="37">
        <v>44529</v>
      </c>
      <c r="C885" s="73">
        <v>100</v>
      </c>
      <c r="D885" s="170"/>
      <c r="E885" s="141" t="s">
        <v>24</v>
      </c>
    </row>
    <row r="886" spans="1:5" s="100" customFormat="1" x14ac:dyDescent="0.25">
      <c r="A886" s="37">
        <v>44527.858761574076</v>
      </c>
      <c r="B886" s="37">
        <v>44529</v>
      </c>
      <c r="C886" s="73">
        <v>250</v>
      </c>
      <c r="D886" s="170" t="s">
        <v>264</v>
      </c>
      <c r="E886" s="141" t="s">
        <v>24</v>
      </c>
    </row>
    <row r="887" spans="1:5" s="100" customFormat="1" x14ac:dyDescent="0.25">
      <c r="A887" s="37">
        <v>44527.862615740742</v>
      </c>
      <c r="B887" s="37">
        <v>44529</v>
      </c>
      <c r="C887" s="73">
        <v>100</v>
      </c>
      <c r="D887" s="170" t="s">
        <v>954</v>
      </c>
      <c r="E887" s="141" t="s">
        <v>24</v>
      </c>
    </row>
    <row r="888" spans="1:5" s="100" customFormat="1" x14ac:dyDescent="0.25">
      <c r="A888" s="37">
        <v>44527.919699074075</v>
      </c>
      <c r="B888" s="37">
        <v>44529</v>
      </c>
      <c r="C888" s="73">
        <v>10000</v>
      </c>
      <c r="D888" s="170" t="s">
        <v>555</v>
      </c>
      <c r="E888" s="141" t="s">
        <v>24</v>
      </c>
    </row>
    <row r="889" spans="1:5" s="100" customFormat="1" x14ac:dyDescent="0.25">
      <c r="A889" s="37">
        <v>44527.920416666668</v>
      </c>
      <c r="B889" s="37">
        <v>44529</v>
      </c>
      <c r="C889" s="73">
        <v>100</v>
      </c>
      <c r="D889" s="170" t="s">
        <v>265</v>
      </c>
      <c r="E889" s="141" t="s">
        <v>24</v>
      </c>
    </row>
    <row r="890" spans="1:5" s="100" customFormat="1" x14ac:dyDescent="0.25">
      <c r="A890" s="37">
        <v>44527.966643518521</v>
      </c>
      <c r="B890" s="37">
        <v>44529</v>
      </c>
      <c r="C890" s="73">
        <v>500</v>
      </c>
      <c r="D890" s="170"/>
      <c r="E890" s="141" t="s">
        <v>24</v>
      </c>
    </row>
    <row r="891" spans="1:5" s="100" customFormat="1" x14ac:dyDescent="0.25">
      <c r="A891" s="37">
        <v>44527.973090277781</v>
      </c>
      <c r="B891" s="37">
        <v>44529</v>
      </c>
      <c r="C891" s="73">
        <v>300</v>
      </c>
      <c r="D891" s="170"/>
      <c r="E891" s="141" t="s">
        <v>24</v>
      </c>
    </row>
    <row r="892" spans="1:5" s="100" customFormat="1" x14ac:dyDescent="0.25">
      <c r="A892" s="37">
        <v>44527.973761574074</v>
      </c>
      <c r="B892" s="37">
        <v>44529</v>
      </c>
      <c r="C892" s="73">
        <v>600</v>
      </c>
      <c r="D892" s="170"/>
      <c r="E892" s="141" t="s">
        <v>24</v>
      </c>
    </row>
    <row r="893" spans="1:5" s="100" customFormat="1" x14ac:dyDescent="0.25">
      <c r="A893" s="37">
        <v>44528.161574074074</v>
      </c>
      <c r="B893" s="37">
        <v>44529</v>
      </c>
      <c r="C893" s="73">
        <v>2000</v>
      </c>
      <c r="D893" s="170"/>
      <c r="E893" s="141" t="s">
        <v>24</v>
      </c>
    </row>
    <row r="894" spans="1:5" s="100" customFormat="1" x14ac:dyDescent="0.25">
      <c r="A894" s="37">
        <v>44528.363518518519</v>
      </c>
      <c r="B894" s="37">
        <v>44529</v>
      </c>
      <c r="C894" s="73">
        <v>1000</v>
      </c>
      <c r="D894" s="170" t="s">
        <v>955</v>
      </c>
      <c r="E894" s="141" t="s">
        <v>24</v>
      </c>
    </row>
    <row r="895" spans="1:5" s="100" customFormat="1" x14ac:dyDescent="0.25">
      <c r="A895" s="37">
        <v>44528.418912037036</v>
      </c>
      <c r="B895" s="37">
        <v>44529</v>
      </c>
      <c r="C895" s="73">
        <v>300</v>
      </c>
      <c r="D895" s="170" t="s">
        <v>266</v>
      </c>
      <c r="E895" s="141" t="s">
        <v>24</v>
      </c>
    </row>
    <row r="896" spans="1:5" s="100" customFormat="1" x14ac:dyDescent="0.25">
      <c r="A896" s="37">
        <v>44528.426944444444</v>
      </c>
      <c r="B896" s="37">
        <v>44529</v>
      </c>
      <c r="C896" s="73">
        <v>200</v>
      </c>
      <c r="D896" s="170" t="s">
        <v>398</v>
      </c>
      <c r="E896" s="141" t="s">
        <v>24</v>
      </c>
    </row>
    <row r="897" spans="1:5" s="100" customFormat="1" x14ac:dyDescent="0.25">
      <c r="A897" s="37">
        <v>44528.428055555552</v>
      </c>
      <c r="B897" s="37">
        <v>44529</v>
      </c>
      <c r="C897" s="73">
        <v>100</v>
      </c>
      <c r="D897" s="170" t="s">
        <v>267</v>
      </c>
      <c r="E897" s="141" t="s">
        <v>24</v>
      </c>
    </row>
    <row r="898" spans="1:5" s="100" customFormat="1" x14ac:dyDescent="0.25">
      <c r="A898" s="37">
        <v>44528.454502314817</v>
      </c>
      <c r="B898" s="37">
        <v>44529</v>
      </c>
      <c r="C898" s="73">
        <v>500</v>
      </c>
      <c r="D898" s="170"/>
      <c r="E898" s="141" t="s">
        <v>24</v>
      </c>
    </row>
    <row r="899" spans="1:5" s="100" customFormat="1" x14ac:dyDescent="0.25">
      <c r="A899" s="37">
        <v>44528.472372685188</v>
      </c>
      <c r="B899" s="37">
        <v>44529</v>
      </c>
      <c r="C899" s="73">
        <v>400</v>
      </c>
      <c r="D899" s="170" t="s">
        <v>956</v>
      </c>
      <c r="E899" s="141" t="s">
        <v>24</v>
      </c>
    </row>
    <row r="900" spans="1:5" s="100" customFormat="1" x14ac:dyDescent="0.25">
      <c r="A900" s="37">
        <v>44528.516886574071</v>
      </c>
      <c r="B900" s="37">
        <v>44529</v>
      </c>
      <c r="C900" s="73">
        <v>500</v>
      </c>
      <c r="D900" s="170"/>
      <c r="E900" s="141" t="s">
        <v>24</v>
      </c>
    </row>
    <row r="901" spans="1:5" s="100" customFormat="1" x14ac:dyDescent="0.25">
      <c r="A901" s="37">
        <v>44528.53696759259</v>
      </c>
      <c r="B901" s="37">
        <v>44529</v>
      </c>
      <c r="C901" s="73">
        <v>300</v>
      </c>
      <c r="D901" s="170" t="s">
        <v>476</v>
      </c>
      <c r="E901" s="141" t="s">
        <v>24</v>
      </c>
    </row>
    <row r="902" spans="1:5" s="100" customFormat="1" x14ac:dyDescent="0.25">
      <c r="A902" s="37">
        <v>44528.591574074075</v>
      </c>
      <c r="B902" s="37">
        <v>44529</v>
      </c>
      <c r="C902" s="73">
        <v>200</v>
      </c>
      <c r="D902" s="170" t="s">
        <v>607</v>
      </c>
      <c r="E902" s="141" t="s">
        <v>24</v>
      </c>
    </row>
    <row r="903" spans="1:5" s="100" customFormat="1" x14ac:dyDescent="0.25">
      <c r="A903" s="37">
        <v>44528.616238425922</v>
      </c>
      <c r="B903" s="37">
        <v>44529</v>
      </c>
      <c r="C903" s="73">
        <v>200</v>
      </c>
      <c r="D903" s="170" t="s">
        <v>270</v>
      </c>
      <c r="E903" s="141" t="s">
        <v>24</v>
      </c>
    </row>
    <row r="904" spans="1:5" s="100" customFormat="1" x14ac:dyDescent="0.25">
      <c r="A904" s="37">
        <v>44528.625185185185</v>
      </c>
      <c r="B904" s="37">
        <v>44529</v>
      </c>
      <c r="C904" s="73">
        <v>100</v>
      </c>
      <c r="D904" s="170"/>
      <c r="E904" s="141" t="s">
        <v>24</v>
      </c>
    </row>
    <row r="905" spans="1:5" s="100" customFormat="1" x14ac:dyDescent="0.25">
      <c r="A905" s="37">
        <v>44528.678518518522</v>
      </c>
      <c r="B905" s="37">
        <v>44529</v>
      </c>
      <c r="C905" s="73">
        <v>100</v>
      </c>
      <c r="D905" s="170" t="s">
        <v>957</v>
      </c>
      <c r="E905" s="141" t="s">
        <v>24</v>
      </c>
    </row>
    <row r="906" spans="1:5" s="100" customFormat="1" x14ac:dyDescent="0.25">
      <c r="A906" s="37">
        <v>44528.679571759261</v>
      </c>
      <c r="B906" s="37">
        <v>44529</v>
      </c>
      <c r="C906" s="73">
        <v>300</v>
      </c>
      <c r="D906" s="170"/>
      <c r="E906" s="141" t="s">
        <v>24</v>
      </c>
    </row>
    <row r="907" spans="1:5" s="100" customFormat="1" x14ac:dyDescent="0.25">
      <c r="A907" s="37">
        <v>44528.699953703705</v>
      </c>
      <c r="B907" s="37">
        <v>44529</v>
      </c>
      <c r="C907" s="73">
        <v>500</v>
      </c>
      <c r="D907" s="170" t="s">
        <v>440</v>
      </c>
      <c r="E907" s="141" t="s">
        <v>24</v>
      </c>
    </row>
    <row r="908" spans="1:5" s="100" customFormat="1" x14ac:dyDescent="0.25">
      <c r="A908" s="37">
        <v>44528.709374999999</v>
      </c>
      <c r="B908" s="37">
        <v>44529</v>
      </c>
      <c r="C908" s="73">
        <v>300</v>
      </c>
      <c r="D908" s="170" t="s">
        <v>397</v>
      </c>
      <c r="E908" s="141" t="s">
        <v>24</v>
      </c>
    </row>
    <row r="909" spans="1:5" s="100" customFormat="1" x14ac:dyDescent="0.25">
      <c r="A909" s="37">
        <v>44528.741770833331</v>
      </c>
      <c r="B909" s="37">
        <v>44529</v>
      </c>
      <c r="C909" s="73">
        <v>100</v>
      </c>
      <c r="D909" s="170" t="s">
        <v>151</v>
      </c>
      <c r="E909" s="141" t="s">
        <v>24</v>
      </c>
    </row>
    <row r="910" spans="1:5" s="100" customFormat="1" x14ac:dyDescent="0.25">
      <c r="A910" s="37">
        <v>44528.753310185188</v>
      </c>
      <c r="B910" s="37">
        <v>44529</v>
      </c>
      <c r="C910" s="73">
        <v>50</v>
      </c>
      <c r="D910" s="170" t="s">
        <v>698</v>
      </c>
      <c r="E910" s="141" t="s">
        <v>24</v>
      </c>
    </row>
    <row r="911" spans="1:5" s="100" customFormat="1" x14ac:dyDescent="0.25">
      <c r="A911" s="37">
        <v>44528.762013888889</v>
      </c>
      <c r="B911" s="37">
        <v>44529</v>
      </c>
      <c r="C911" s="73">
        <v>2000</v>
      </c>
      <c r="D911" s="170" t="s">
        <v>315</v>
      </c>
      <c r="E911" s="141" t="s">
        <v>24</v>
      </c>
    </row>
    <row r="912" spans="1:5" s="100" customFormat="1" x14ac:dyDescent="0.25">
      <c r="A912" s="37">
        <v>44528.765925925924</v>
      </c>
      <c r="B912" s="37">
        <v>44529</v>
      </c>
      <c r="C912" s="73">
        <v>500</v>
      </c>
      <c r="D912" s="170" t="s">
        <v>271</v>
      </c>
      <c r="E912" s="141" t="s">
        <v>24</v>
      </c>
    </row>
    <row r="913" spans="1:5" s="100" customFormat="1" x14ac:dyDescent="0.25">
      <c r="A913" s="37">
        <v>44528.781539351854</v>
      </c>
      <c r="B913" s="37">
        <v>44529</v>
      </c>
      <c r="C913" s="73">
        <v>500</v>
      </c>
      <c r="D913" s="170" t="s">
        <v>506</v>
      </c>
      <c r="E913" s="141" t="s">
        <v>24</v>
      </c>
    </row>
    <row r="914" spans="1:5" s="100" customFormat="1" x14ac:dyDescent="0.25">
      <c r="A914" s="37">
        <v>44528.798877314817</v>
      </c>
      <c r="B914" s="37">
        <v>44529</v>
      </c>
      <c r="C914" s="73">
        <v>2000</v>
      </c>
      <c r="D914" s="170"/>
      <c r="E914" s="141" t="s">
        <v>24</v>
      </c>
    </row>
    <row r="915" spans="1:5" s="100" customFormat="1" x14ac:dyDescent="0.25">
      <c r="A915" s="37">
        <v>44528.807581018518</v>
      </c>
      <c r="B915" s="37">
        <v>44529</v>
      </c>
      <c r="C915" s="73">
        <v>500</v>
      </c>
      <c r="D915" s="170" t="s">
        <v>167</v>
      </c>
      <c r="E915" s="141" t="s">
        <v>24</v>
      </c>
    </row>
    <row r="916" spans="1:5" s="100" customFormat="1" x14ac:dyDescent="0.25">
      <c r="A916" s="37">
        <v>44528.864120370374</v>
      </c>
      <c r="B916" s="37">
        <v>44529</v>
      </c>
      <c r="C916" s="73">
        <v>100</v>
      </c>
      <c r="D916" s="170" t="s">
        <v>958</v>
      </c>
      <c r="E916" s="141" t="s">
        <v>24</v>
      </c>
    </row>
    <row r="917" spans="1:5" s="100" customFormat="1" x14ac:dyDescent="0.25">
      <c r="A917" s="37">
        <v>44528.868310185186</v>
      </c>
      <c r="B917" s="37">
        <v>44529</v>
      </c>
      <c r="C917" s="73">
        <v>100</v>
      </c>
      <c r="D917" s="170" t="s">
        <v>699</v>
      </c>
      <c r="E917" s="141" t="s">
        <v>24</v>
      </c>
    </row>
    <row r="918" spans="1:5" s="100" customFormat="1" x14ac:dyDescent="0.25">
      <c r="A918" s="37">
        <v>44528.884513888886</v>
      </c>
      <c r="B918" s="37">
        <v>44529</v>
      </c>
      <c r="C918" s="73">
        <v>1000</v>
      </c>
      <c r="D918" s="170" t="s">
        <v>286</v>
      </c>
      <c r="E918" s="141" t="s">
        <v>24</v>
      </c>
    </row>
    <row r="919" spans="1:5" s="100" customFormat="1" x14ac:dyDescent="0.25">
      <c r="A919" s="37">
        <v>44528.913263888891</v>
      </c>
      <c r="B919" s="37">
        <v>44529</v>
      </c>
      <c r="C919" s="73">
        <v>100</v>
      </c>
      <c r="D919" s="170"/>
      <c r="E919" s="141" t="s">
        <v>24</v>
      </c>
    </row>
    <row r="920" spans="1:5" s="100" customFormat="1" x14ac:dyDescent="0.25">
      <c r="A920" s="37">
        <v>44528.931909722225</v>
      </c>
      <c r="B920" s="37">
        <v>44529</v>
      </c>
      <c r="C920" s="73">
        <v>1000</v>
      </c>
      <c r="D920" s="170" t="s">
        <v>206</v>
      </c>
      <c r="E920" s="141" t="s">
        <v>24</v>
      </c>
    </row>
    <row r="921" spans="1:5" s="100" customFormat="1" x14ac:dyDescent="0.25">
      <c r="A921" s="37">
        <v>44528.94840277778</v>
      </c>
      <c r="B921" s="37">
        <v>44529</v>
      </c>
      <c r="C921" s="73">
        <v>200</v>
      </c>
      <c r="D921" s="170" t="s">
        <v>272</v>
      </c>
      <c r="E921" s="141" t="s">
        <v>24</v>
      </c>
    </row>
    <row r="922" spans="1:5" s="100" customFormat="1" x14ac:dyDescent="0.25">
      <c r="A922" s="37">
        <v>44529.419398148151</v>
      </c>
      <c r="B922" s="37">
        <v>44530</v>
      </c>
      <c r="C922" s="73">
        <v>1000</v>
      </c>
      <c r="D922" s="170" t="s">
        <v>527</v>
      </c>
      <c r="E922" s="141" t="s">
        <v>24</v>
      </c>
    </row>
    <row r="923" spans="1:5" s="100" customFormat="1" x14ac:dyDescent="0.25">
      <c r="A923" s="37">
        <v>44529.507187499999</v>
      </c>
      <c r="B923" s="37">
        <v>44530</v>
      </c>
      <c r="C923" s="73">
        <v>1000</v>
      </c>
      <c r="D923" s="170" t="s">
        <v>959</v>
      </c>
      <c r="E923" s="141" t="s">
        <v>24</v>
      </c>
    </row>
    <row r="924" spans="1:5" s="100" customFormat="1" x14ac:dyDescent="0.25">
      <c r="A924" s="37">
        <v>44529.524062500001</v>
      </c>
      <c r="B924" s="37">
        <v>44530</v>
      </c>
      <c r="C924" s="73">
        <v>100</v>
      </c>
      <c r="D924" s="170"/>
      <c r="E924" s="141" t="s">
        <v>24</v>
      </c>
    </row>
    <row r="925" spans="1:5" s="100" customFormat="1" x14ac:dyDescent="0.25">
      <c r="A925" s="37">
        <v>44529.542916666665</v>
      </c>
      <c r="B925" s="37">
        <v>44530</v>
      </c>
      <c r="C925" s="73">
        <v>500</v>
      </c>
      <c r="D925" s="170" t="s">
        <v>479</v>
      </c>
      <c r="E925" s="141" t="s">
        <v>24</v>
      </c>
    </row>
    <row r="926" spans="1:5" s="100" customFormat="1" x14ac:dyDescent="0.25">
      <c r="A926" s="37">
        <v>44529.543240740742</v>
      </c>
      <c r="B926" s="37">
        <v>44530</v>
      </c>
      <c r="C926" s="73">
        <v>300</v>
      </c>
      <c r="D926" s="170" t="s">
        <v>268</v>
      </c>
      <c r="E926" s="141" t="s">
        <v>24</v>
      </c>
    </row>
    <row r="927" spans="1:5" s="100" customFormat="1" x14ac:dyDescent="0.25">
      <c r="A927" s="37">
        <v>44529.556481481479</v>
      </c>
      <c r="B927" s="37">
        <v>44530</v>
      </c>
      <c r="C927" s="73">
        <v>500</v>
      </c>
      <c r="D927" s="170" t="s">
        <v>275</v>
      </c>
      <c r="E927" s="141" t="s">
        <v>24</v>
      </c>
    </row>
    <row r="928" spans="1:5" s="100" customFormat="1" x14ac:dyDescent="0.25">
      <c r="A928" s="37">
        <v>44529.601840277777</v>
      </c>
      <c r="B928" s="37">
        <v>44530</v>
      </c>
      <c r="C928" s="73">
        <v>100</v>
      </c>
      <c r="D928" s="170"/>
      <c r="E928" s="141" t="s">
        <v>24</v>
      </c>
    </row>
    <row r="929" spans="1:5" s="100" customFormat="1" x14ac:dyDescent="0.25">
      <c r="A929" s="37">
        <v>44529.603854166664</v>
      </c>
      <c r="B929" s="37">
        <v>44530</v>
      </c>
      <c r="C929" s="73">
        <v>100</v>
      </c>
      <c r="D929" s="170" t="s">
        <v>960</v>
      </c>
      <c r="E929" s="141" t="s">
        <v>24</v>
      </c>
    </row>
    <row r="930" spans="1:5" s="100" customFormat="1" x14ac:dyDescent="0.25">
      <c r="A930" s="37">
        <v>44529.616747685184</v>
      </c>
      <c r="B930" s="37">
        <v>44530</v>
      </c>
      <c r="C930" s="73">
        <v>300</v>
      </c>
      <c r="D930" s="170" t="s">
        <v>668</v>
      </c>
      <c r="E930" s="141" t="s">
        <v>24</v>
      </c>
    </row>
    <row r="931" spans="1:5" s="100" customFormat="1" x14ac:dyDescent="0.25">
      <c r="A931" s="37">
        <v>44529.654502314814</v>
      </c>
      <c r="B931" s="37">
        <v>44530</v>
      </c>
      <c r="C931" s="73">
        <v>500</v>
      </c>
      <c r="D931" s="170" t="s">
        <v>961</v>
      </c>
      <c r="E931" s="141" t="s">
        <v>24</v>
      </c>
    </row>
    <row r="932" spans="1:5" s="100" customFormat="1" x14ac:dyDescent="0.25">
      <c r="A932" s="37">
        <v>44529.698912037034</v>
      </c>
      <c r="B932" s="37">
        <v>44530</v>
      </c>
      <c r="C932" s="73">
        <v>500</v>
      </c>
      <c r="D932" s="170" t="s">
        <v>486</v>
      </c>
      <c r="E932" s="141" t="s">
        <v>24</v>
      </c>
    </row>
    <row r="933" spans="1:5" s="100" customFormat="1" x14ac:dyDescent="0.25">
      <c r="A933" s="37">
        <v>44529.731469907405</v>
      </c>
      <c r="B933" s="37">
        <v>44530</v>
      </c>
      <c r="C933" s="73">
        <v>200</v>
      </c>
      <c r="D933" s="170"/>
      <c r="E933" s="141" t="s">
        <v>24</v>
      </c>
    </row>
    <row r="934" spans="1:5" s="100" customFormat="1" x14ac:dyDescent="0.25">
      <c r="A934" s="37">
        <v>44529.740046296298</v>
      </c>
      <c r="B934" s="37">
        <v>44530</v>
      </c>
      <c r="C934" s="73">
        <v>250</v>
      </c>
      <c r="D934" s="170" t="s">
        <v>462</v>
      </c>
      <c r="E934" s="141" t="s">
        <v>24</v>
      </c>
    </row>
    <row r="935" spans="1:5" s="100" customFormat="1" x14ac:dyDescent="0.25">
      <c r="A935" s="37">
        <v>44529.772453703707</v>
      </c>
      <c r="B935" s="37">
        <v>44530</v>
      </c>
      <c r="C935" s="73">
        <v>200</v>
      </c>
      <c r="D935" s="170" t="s">
        <v>276</v>
      </c>
      <c r="E935" s="141" t="s">
        <v>24</v>
      </c>
    </row>
    <row r="936" spans="1:5" s="100" customFormat="1" x14ac:dyDescent="0.25">
      <c r="A936" s="37">
        <v>44529.777488425927</v>
      </c>
      <c r="B936" s="37">
        <v>44530</v>
      </c>
      <c r="C936" s="73">
        <v>300</v>
      </c>
      <c r="D936" s="170" t="s">
        <v>384</v>
      </c>
      <c r="E936" s="141" t="s">
        <v>24</v>
      </c>
    </row>
    <row r="937" spans="1:5" s="100" customFormat="1" x14ac:dyDescent="0.25">
      <c r="A937" s="37">
        <v>44529.790914351855</v>
      </c>
      <c r="B937" s="37">
        <v>44530</v>
      </c>
      <c r="C937" s="73">
        <v>100</v>
      </c>
      <c r="D937" s="170"/>
      <c r="E937" s="141" t="s">
        <v>24</v>
      </c>
    </row>
    <row r="938" spans="1:5" s="100" customFormat="1" x14ac:dyDescent="0.25">
      <c r="A938" s="37">
        <v>44529.824918981481</v>
      </c>
      <c r="B938" s="37">
        <v>44530</v>
      </c>
      <c r="C938" s="73">
        <v>3000</v>
      </c>
      <c r="D938" s="170"/>
      <c r="E938" s="141" t="s">
        <v>24</v>
      </c>
    </row>
    <row r="939" spans="1:5" s="100" customFormat="1" x14ac:dyDescent="0.25">
      <c r="A939" s="37">
        <v>44529.864803240744</v>
      </c>
      <c r="B939" s="37">
        <v>44530</v>
      </c>
      <c r="C939" s="73">
        <v>500</v>
      </c>
      <c r="D939" s="170" t="s">
        <v>277</v>
      </c>
      <c r="E939" s="141" t="s">
        <v>24</v>
      </c>
    </row>
    <row r="940" spans="1:5" s="100" customFormat="1" x14ac:dyDescent="0.25">
      <c r="A940" s="37">
        <v>44530.126134259262</v>
      </c>
      <c r="B940" s="98">
        <v>44531</v>
      </c>
      <c r="C940" s="73">
        <v>200</v>
      </c>
      <c r="D940" s="170" t="s">
        <v>632</v>
      </c>
      <c r="E940" s="141" t="s">
        <v>24</v>
      </c>
    </row>
    <row r="941" spans="1:5" s="100" customFormat="1" x14ac:dyDescent="0.25">
      <c r="A941" s="37">
        <v>44530.397650462961</v>
      </c>
      <c r="B941" s="98">
        <v>44531</v>
      </c>
      <c r="C941" s="73">
        <v>1000</v>
      </c>
      <c r="D941" s="170" t="s">
        <v>273</v>
      </c>
      <c r="E941" s="141" t="s">
        <v>24</v>
      </c>
    </row>
    <row r="942" spans="1:5" s="100" customFormat="1" x14ac:dyDescent="0.25">
      <c r="A942" s="37">
        <v>44530.40111111111</v>
      </c>
      <c r="B942" s="98">
        <v>44531</v>
      </c>
      <c r="C942" s="73">
        <v>100</v>
      </c>
      <c r="D942" s="170" t="s">
        <v>700</v>
      </c>
      <c r="E942" s="141" t="s">
        <v>24</v>
      </c>
    </row>
    <row r="943" spans="1:5" s="100" customFormat="1" x14ac:dyDescent="0.25">
      <c r="A943" s="37">
        <v>44530.407384259262</v>
      </c>
      <c r="B943" s="98">
        <v>44531</v>
      </c>
      <c r="C943" s="73">
        <v>1000</v>
      </c>
      <c r="D943" s="170"/>
      <c r="E943" s="141" t="s">
        <v>24</v>
      </c>
    </row>
    <row r="944" spans="1:5" s="100" customFormat="1" x14ac:dyDescent="0.25">
      <c r="A944" s="37">
        <v>44530.419317129628</v>
      </c>
      <c r="B944" s="98">
        <v>44531</v>
      </c>
      <c r="C944" s="73">
        <v>100</v>
      </c>
      <c r="D944" s="170" t="s">
        <v>279</v>
      </c>
      <c r="E944" s="141" t="s">
        <v>24</v>
      </c>
    </row>
    <row r="945" spans="1:5" s="100" customFormat="1" x14ac:dyDescent="0.25">
      <c r="A945" s="37">
        <v>44530.4375</v>
      </c>
      <c r="B945" s="98">
        <v>44531</v>
      </c>
      <c r="C945" s="73">
        <v>3000</v>
      </c>
      <c r="D945" s="170" t="s">
        <v>282</v>
      </c>
      <c r="E945" s="141" t="s">
        <v>24</v>
      </c>
    </row>
    <row r="946" spans="1:5" s="100" customFormat="1" x14ac:dyDescent="0.25">
      <c r="A946" s="37">
        <v>44530.443680555552</v>
      </c>
      <c r="B946" s="98">
        <v>44531</v>
      </c>
      <c r="C946" s="73">
        <v>100</v>
      </c>
      <c r="D946" s="170" t="s">
        <v>454</v>
      </c>
      <c r="E946" s="141" t="s">
        <v>24</v>
      </c>
    </row>
    <row r="947" spans="1:5" s="100" customFormat="1" x14ac:dyDescent="0.25">
      <c r="A947" s="37">
        <v>44530.447141203702</v>
      </c>
      <c r="B947" s="98">
        <v>44531</v>
      </c>
      <c r="C947" s="73">
        <v>500</v>
      </c>
      <c r="D947" s="170" t="s">
        <v>480</v>
      </c>
      <c r="E947" s="141" t="s">
        <v>24</v>
      </c>
    </row>
    <row r="948" spans="1:5" s="100" customFormat="1" x14ac:dyDescent="0.25">
      <c r="A948" s="37">
        <v>44530.452465277776</v>
      </c>
      <c r="B948" s="98">
        <v>44531</v>
      </c>
      <c r="C948" s="73">
        <v>500</v>
      </c>
      <c r="D948" s="170"/>
      <c r="E948" s="141" t="s">
        <v>24</v>
      </c>
    </row>
    <row r="949" spans="1:5" s="100" customFormat="1" x14ac:dyDescent="0.25">
      <c r="A949" s="37">
        <v>44530.459976851853</v>
      </c>
      <c r="B949" s="98">
        <v>44531</v>
      </c>
      <c r="C949" s="73">
        <v>300</v>
      </c>
      <c r="D949" s="170" t="s">
        <v>556</v>
      </c>
      <c r="E949" s="141" t="s">
        <v>24</v>
      </c>
    </row>
    <row r="950" spans="1:5" s="100" customFormat="1" x14ac:dyDescent="0.25">
      <c r="A950" s="37">
        <v>44530.494606481479</v>
      </c>
      <c r="B950" s="98">
        <v>44531</v>
      </c>
      <c r="C950" s="73">
        <v>300</v>
      </c>
      <c r="D950" s="170"/>
      <c r="E950" s="141" t="s">
        <v>24</v>
      </c>
    </row>
    <row r="951" spans="1:5" s="100" customFormat="1" x14ac:dyDescent="0.25">
      <c r="A951" s="37">
        <v>44530.49900462963</v>
      </c>
      <c r="B951" s="98">
        <v>44531</v>
      </c>
      <c r="C951" s="73">
        <v>10</v>
      </c>
      <c r="D951" s="170" t="s">
        <v>280</v>
      </c>
      <c r="E951" s="141" t="s">
        <v>24</v>
      </c>
    </row>
    <row r="952" spans="1:5" s="100" customFormat="1" x14ac:dyDescent="0.25">
      <c r="A952" s="37">
        <v>44530.506701388891</v>
      </c>
      <c r="B952" s="98">
        <v>44531</v>
      </c>
      <c r="C952" s="73">
        <v>500</v>
      </c>
      <c r="D952" s="170"/>
      <c r="E952" s="141" t="s">
        <v>24</v>
      </c>
    </row>
    <row r="953" spans="1:5" s="100" customFormat="1" x14ac:dyDescent="0.25">
      <c r="A953" s="37">
        <v>44530.520474537036</v>
      </c>
      <c r="B953" s="98">
        <v>44531</v>
      </c>
      <c r="C953" s="73">
        <v>100</v>
      </c>
      <c r="D953" s="170" t="s">
        <v>578</v>
      </c>
      <c r="E953" s="141" t="s">
        <v>24</v>
      </c>
    </row>
    <row r="954" spans="1:5" s="100" customFormat="1" x14ac:dyDescent="0.25">
      <c r="A954" s="37">
        <v>44530.522291666668</v>
      </c>
      <c r="B954" s="98">
        <v>44531</v>
      </c>
      <c r="C954" s="73">
        <v>60</v>
      </c>
      <c r="D954" s="170" t="s">
        <v>703</v>
      </c>
      <c r="E954" s="141" t="s">
        <v>24</v>
      </c>
    </row>
    <row r="955" spans="1:5" s="100" customFormat="1" x14ac:dyDescent="0.25">
      <c r="A955" s="37">
        <v>44530.550266203703</v>
      </c>
      <c r="B955" s="98">
        <v>44531</v>
      </c>
      <c r="C955" s="73">
        <v>100</v>
      </c>
      <c r="D955" s="170"/>
      <c r="E955" s="141" t="s">
        <v>24</v>
      </c>
    </row>
    <row r="956" spans="1:5" s="100" customFormat="1" x14ac:dyDescent="0.25">
      <c r="A956" s="37">
        <v>44530.553113425929</v>
      </c>
      <c r="B956" s="98">
        <v>44531</v>
      </c>
      <c r="C956" s="73">
        <v>1000</v>
      </c>
      <c r="D956" s="170" t="s">
        <v>485</v>
      </c>
      <c r="E956" s="141" t="s">
        <v>24</v>
      </c>
    </row>
    <row r="957" spans="1:5" s="100" customFormat="1" x14ac:dyDescent="0.25">
      <c r="A957" s="37">
        <v>44530.628032407411</v>
      </c>
      <c r="B957" s="98">
        <v>44531</v>
      </c>
      <c r="C957" s="73">
        <v>100</v>
      </c>
      <c r="D957" s="170" t="s">
        <v>618</v>
      </c>
      <c r="E957" s="141" t="s">
        <v>24</v>
      </c>
    </row>
    <row r="958" spans="1:5" s="100" customFormat="1" x14ac:dyDescent="0.25">
      <c r="A958" s="37">
        <v>44530.650775462964</v>
      </c>
      <c r="B958" s="98">
        <v>44531</v>
      </c>
      <c r="C958" s="73">
        <v>400</v>
      </c>
      <c r="D958" s="170" t="s">
        <v>962</v>
      </c>
      <c r="E958" s="141" t="s">
        <v>24</v>
      </c>
    </row>
    <row r="959" spans="1:5" s="100" customFormat="1" x14ac:dyDescent="0.25">
      <c r="A959" s="37">
        <v>44530.651817129627</v>
      </c>
      <c r="B959" s="98">
        <v>44531</v>
      </c>
      <c r="C959" s="73">
        <v>500</v>
      </c>
      <c r="D959" s="170" t="s">
        <v>963</v>
      </c>
      <c r="E959" s="141" t="s">
        <v>24</v>
      </c>
    </row>
    <row r="960" spans="1:5" s="100" customFormat="1" x14ac:dyDescent="0.25">
      <c r="A960" s="37">
        <v>44530.663425925923</v>
      </c>
      <c r="B960" s="98">
        <v>44531</v>
      </c>
      <c r="C960" s="73">
        <v>1000</v>
      </c>
      <c r="D960" s="170" t="s">
        <v>283</v>
      </c>
      <c r="E960" s="141" t="s">
        <v>24</v>
      </c>
    </row>
    <row r="961" spans="1:5" s="100" customFormat="1" x14ac:dyDescent="0.25">
      <c r="A961" s="37">
        <v>44530.689803240741</v>
      </c>
      <c r="B961" s="98">
        <v>44531</v>
      </c>
      <c r="C961" s="73">
        <v>300</v>
      </c>
      <c r="D961" s="170" t="s">
        <v>284</v>
      </c>
      <c r="E961" s="141" t="s">
        <v>24</v>
      </c>
    </row>
    <row r="962" spans="1:5" s="100" customFormat="1" x14ac:dyDescent="0.25">
      <c r="A962" s="37">
        <v>44530.69326388889</v>
      </c>
      <c r="B962" s="98">
        <v>44531</v>
      </c>
      <c r="C962" s="73">
        <v>50</v>
      </c>
      <c r="D962" s="170" t="s">
        <v>964</v>
      </c>
      <c r="E962" s="141" t="s">
        <v>24</v>
      </c>
    </row>
    <row r="963" spans="1:5" s="100" customFormat="1" x14ac:dyDescent="0.25">
      <c r="A963" s="37">
        <v>44530.711782407408</v>
      </c>
      <c r="B963" s="98">
        <v>44531</v>
      </c>
      <c r="C963" s="73">
        <v>500</v>
      </c>
      <c r="D963" s="170"/>
      <c r="E963" s="141" t="s">
        <v>24</v>
      </c>
    </row>
    <row r="964" spans="1:5" s="100" customFormat="1" x14ac:dyDescent="0.25">
      <c r="A964" s="37">
        <v>44530.713946759257</v>
      </c>
      <c r="B964" s="98">
        <v>44531</v>
      </c>
      <c r="C964" s="73">
        <v>1000</v>
      </c>
      <c r="D964" s="170" t="s">
        <v>455</v>
      </c>
      <c r="E964" s="141" t="s">
        <v>24</v>
      </c>
    </row>
    <row r="965" spans="1:5" s="100" customFormat="1" x14ac:dyDescent="0.25">
      <c r="A965" s="37">
        <v>44530.729120370372</v>
      </c>
      <c r="B965" s="98">
        <v>44531</v>
      </c>
      <c r="C965" s="73">
        <v>1900</v>
      </c>
      <c r="D965" s="170" t="s">
        <v>103</v>
      </c>
      <c r="E965" s="141" t="s">
        <v>24</v>
      </c>
    </row>
    <row r="966" spans="1:5" s="100" customFormat="1" x14ac:dyDescent="0.25">
      <c r="A966" s="37">
        <v>44530.741944444446</v>
      </c>
      <c r="B966" s="98">
        <v>44531</v>
      </c>
      <c r="C966" s="73">
        <v>500</v>
      </c>
      <c r="D966" s="170" t="s">
        <v>965</v>
      </c>
      <c r="E966" s="141" t="s">
        <v>24</v>
      </c>
    </row>
    <row r="967" spans="1:5" s="100" customFormat="1" x14ac:dyDescent="0.25">
      <c r="A967" s="37">
        <v>44530.742928240739</v>
      </c>
      <c r="B967" s="98">
        <v>44531</v>
      </c>
      <c r="C967" s="73">
        <v>500</v>
      </c>
      <c r="D967" s="170" t="s">
        <v>579</v>
      </c>
      <c r="E967" s="141" t="s">
        <v>24</v>
      </c>
    </row>
    <row r="968" spans="1:5" s="100" customFormat="1" x14ac:dyDescent="0.25">
      <c r="A968" s="37">
        <v>44530.746932870374</v>
      </c>
      <c r="B968" s="98">
        <v>44531</v>
      </c>
      <c r="C968" s="73">
        <v>250</v>
      </c>
      <c r="D968" s="170"/>
      <c r="E968" s="141" t="s">
        <v>24</v>
      </c>
    </row>
    <row r="969" spans="1:5" s="100" customFormat="1" x14ac:dyDescent="0.25">
      <c r="A969" s="37">
        <v>44530.749548611115</v>
      </c>
      <c r="B969" s="98">
        <v>44531</v>
      </c>
      <c r="C969" s="73">
        <v>500</v>
      </c>
      <c r="D969" s="170" t="s">
        <v>331</v>
      </c>
      <c r="E969" s="141" t="s">
        <v>24</v>
      </c>
    </row>
    <row r="970" spans="1:5" s="100" customFormat="1" x14ac:dyDescent="0.25">
      <c r="A970" s="37">
        <v>44530.806608796294</v>
      </c>
      <c r="B970" s="98">
        <v>44531</v>
      </c>
      <c r="C970" s="73">
        <v>500</v>
      </c>
      <c r="D970" s="170" t="s">
        <v>966</v>
      </c>
      <c r="E970" s="141" t="s">
        <v>24</v>
      </c>
    </row>
    <row r="971" spans="1:5" s="100" customFormat="1" x14ac:dyDescent="0.25">
      <c r="A971" s="37">
        <v>44530.815023148149</v>
      </c>
      <c r="B971" s="98">
        <v>44531</v>
      </c>
      <c r="C971" s="73">
        <v>100</v>
      </c>
      <c r="D971" s="170" t="s">
        <v>332</v>
      </c>
      <c r="E971" s="141" t="s">
        <v>24</v>
      </c>
    </row>
    <row r="972" spans="1:5" s="100" customFormat="1" x14ac:dyDescent="0.25">
      <c r="A972" s="37">
        <v>44530.81931712963</v>
      </c>
      <c r="B972" s="98">
        <v>44531</v>
      </c>
      <c r="C972" s="73">
        <v>100</v>
      </c>
      <c r="D972" s="170" t="s">
        <v>637</v>
      </c>
      <c r="E972" s="141" t="s">
        <v>24</v>
      </c>
    </row>
    <row r="973" spans="1:5" s="100" customFormat="1" x14ac:dyDescent="0.25">
      <c r="A973" s="37">
        <v>44530.826249999998</v>
      </c>
      <c r="B973" s="98">
        <v>44531</v>
      </c>
      <c r="C973" s="73">
        <v>10</v>
      </c>
      <c r="D973" s="170"/>
      <c r="E973" s="141" t="s">
        <v>24</v>
      </c>
    </row>
    <row r="974" spans="1:5" s="100" customFormat="1" x14ac:dyDescent="0.25">
      <c r="A974" s="37">
        <v>44530.874722222223</v>
      </c>
      <c r="B974" s="98">
        <v>44531</v>
      </c>
      <c r="C974" s="73">
        <v>100</v>
      </c>
      <c r="D974" s="170"/>
      <c r="E974" s="141" t="s">
        <v>24</v>
      </c>
    </row>
    <row r="975" spans="1:5" s="100" customFormat="1" x14ac:dyDescent="0.25">
      <c r="A975" s="37">
        <v>44530.888287037036</v>
      </c>
      <c r="B975" s="98">
        <v>44531</v>
      </c>
      <c r="C975" s="73">
        <v>500</v>
      </c>
      <c r="D975" s="170" t="s">
        <v>579</v>
      </c>
      <c r="E975" s="141" t="s">
        <v>24</v>
      </c>
    </row>
    <row r="976" spans="1:5" s="100" customFormat="1" x14ac:dyDescent="0.25">
      <c r="A976" s="37">
        <v>44530.956562500003</v>
      </c>
      <c r="B976" s="98">
        <v>44531</v>
      </c>
      <c r="C976" s="73">
        <v>300</v>
      </c>
      <c r="D976" s="170" t="s">
        <v>580</v>
      </c>
      <c r="E976" s="141" t="s">
        <v>24</v>
      </c>
    </row>
    <row r="977" spans="1:5" s="100" customFormat="1" x14ac:dyDescent="0.25">
      <c r="A977" s="37">
        <v>44530.980138888888</v>
      </c>
      <c r="B977" s="98">
        <v>44531</v>
      </c>
      <c r="C977" s="73">
        <v>50</v>
      </c>
      <c r="D977" s="170"/>
      <c r="E977" s="141" t="s">
        <v>24</v>
      </c>
    </row>
    <row r="978" spans="1:5" s="100" customFormat="1" x14ac:dyDescent="0.25">
      <c r="A978" s="37">
        <v>44530.987349537034</v>
      </c>
      <c r="B978" s="98">
        <v>44531</v>
      </c>
      <c r="C978" s="73">
        <v>100</v>
      </c>
      <c r="D978" s="170" t="s">
        <v>360</v>
      </c>
      <c r="E978" s="141" t="s">
        <v>24</v>
      </c>
    </row>
    <row r="979" spans="1:5" ht="30" customHeight="1" x14ac:dyDescent="0.25">
      <c r="A979" s="193" t="s">
        <v>25</v>
      </c>
      <c r="B979" s="194"/>
      <c r="C979" s="7">
        <v>602988.28</v>
      </c>
      <c r="D979" s="52"/>
      <c r="E979" s="70"/>
    </row>
    <row r="980" spans="1:5" ht="30" customHeight="1" x14ac:dyDescent="0.25">
      <c r="A980" s="193" t="s">
        <v>26</v>
      </c>
      <c r="B980" s="194"/>
      <c r="C980" s="7">
        <v>17738.8</v>
      </c>
      <c r="D980" s="52"/>
      <c r="E980" s="16"/>
    </row>
    <row r="984" spans="1:5" x14ac:dyDescent="0.25">
      <c r="C984" s="97"/>
    </row>
  </sheetData>
  <sheetProtection formatCells="0" formatColumns="0" formatRows="0" insertColumns="0" insertRows="0" insertHyperlinks="0" deleteColumns="0" deleteRows="0" sort="0" autoFilter="0" pivotTables="0"/>
  <mergeCells count="7">
    <mergeCell ref="A980:B980"/>
    <mergeCell ref="C1:E1"/>
    <mergeCell ref="C2:E2"/>
    <mergeCell ref="C4:E4"/>
    <mergeCell ref="C5:E5"/>
    <mergeCell ref="C6:E6"/>
    <mergeCell ref="A979:B979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95" t="s">
        <v>0</v>
      </c>
      <c r="C1" s="195"/>
      <c r="D1" s="195"/>
      <c r="E1" s="195"/>
    </row>
    <row r="2" spans="1:5" ht="18.75" x14ac:dyDescent="0.3">
      <c r="B2" s="195" t="s">
        <v>1</v>
      </c>
      <c r="C2" s="195"/>
      <c r="D2" s="195"/>
      <c r="E2" s="195"/>
    </row>
    <row r="3" spans="1:5" ht="18" customHeight="1" x14ac:dyDescent="0.3">
      <c r="D3" s="21"/>
      <c r="E3" s="5"/>
    </row>
    <row r="4" spans="1:5" ht="18.75" x14ac:dyDescent="0.25">
      <c r="B4" s="196" t="s">
        <v>27</v>
      </c>
      <c r="C4" s="196"/>
      <c r="D4" s="196"/>
      <c r="E4" s="196"/>
    </row>
    <row r="5" spans="1:5" ht="18.75" x14ac:dyDescent="0.25">
      <c r="B5" s="196" t="s">
        <v>719</v>
      </c>
      <c r="C5" s="196"/>
      <c r="D5" s="196"/>
      <c r="E5" s="196"/>
    </row>
    <row r="6" spans="1:5" ht="18.75" x14ac:dyDescent="0.3">
      <c r="D6" s="197"/>
      <c r="E6" s="197"/>
    </row>
    <row r="8" spans="1:5" s="27" customFormat="1" ht="30" x14ac:dyDescent="0.25">
      <c r="A8" s="23" t="s">
        <v>21</v>
      </c>
      <c r="B8" s="24" t="s">
        <v>28</v>
      </c>
      <c r="C8" s="24" t="s">
        <v>16</v>
      </c>
      <c r="D8" s="25" t="s">
        <v>23</v>
      </c>
      <c r="E8" s="26" t="s">
        <v>29</v>
      </c>
    </row>
    <row r="9" spans="1:5" s="104" customFormat="1" x14ac:dyDescent="0.25">
      <c r="A9" s="37">
        <v>44502</v>
      </c>
      <c r="B9" s="37">
        <v>44503</v>
      </c>
      <c r="C9" s="161">
        <v>1060</v>
      </c>
      <c r="D9" s="160" t="s">
        <v>834</v>
      </c>
      <c r="E9" s="137" t="s">
        <v>24</v>
      </c>
    </row>
    <row r="10" spans="1:5" s="104" customFormat="1" x14ac:dyDescent="0.25">
      <c r="A10" s="37">
        <v>44522</v>
      </c>
      <c r="B10" s="37">
        <v>44523</v>
      </c>
      <c r="C10" s="161">
        <v>2000</v>
      </c>
      <c r="D10" s="160" t="s">
        <v>663</v>
      </c>
      <c r="E10" s="137" t="s">
        <v>24</v>
      </c>
    </row>
    <row r="11" spans="1:5" s="104" customFormat="1" x14ac:dyDescent="0.25">
      <c r="A11" s="37">
        <v>44530</v>
      </c>
      <c r="B11" s="162">
        <v>44530</v>
      </c>
      <c r="C11" s="161">
        <v>10</v>
      </c>
      <c r="D11" s="160" t="s">
        <v>835</v>
      </c>
      <c r="E11" s="137" t="s">
        <v>24</v>
      </c>
    </row>
    <row r="12" spans="1:5" ht="30" customHeight="1" x14ac:dyDescent="0.25">
      <c r="A12" s="198" t="s">
        <v>30</v>
      </c>
      <c r="B12" s="199"/>
      <c r="C12" s="93">
        <v>2885.36</v>
      </c>
      <c r="D12" s="15"/>
      <c r="E12" s="59"/>
    </row>
    <row r="13" spans="1:5" ht="30" customHeight="1" x14ac:dyDescent="0.25">
      <c r="A13" s="198" t="s">
        <v>31</v>
      </c>
      <c r="B13" s="199"/>
      <c r="C13" s="93">
        <v>0</v>
      </c>
      <c r="D13" s="15"/>
      <c r="E13" s="13"/>
    </row>
    <row r="19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2:B12"/>
    <mergeCell ref="A13:B13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6"/>
  <sheetViews>
    <sheetView showGridLines="0" workbookViewId="0">
      <selection activeCell="D23" sqref="D23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2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5" t="s">
        <v>0</v>
      </c>
      <c r="C1" s="195"/>
      <c r="D1" s="195"/>
      <c r="E1" s="195"/>
    </row>
    <row r="2" spans="1:5" ht="18.75" x14ac:dyDescent="0.3">
      <c r="B2" s="195" t="s">
        <v>1</v>
      </c>
      <c r="C2" s="195"/>
      <c r="D2" s="195"/>
      <c r="E2" s="195"/>
    </row>
    <row r="3" spans="1:5" ht="18" customHeight="1" x14ac:dyDescent="0.3">
      <c r="C3" s="21"/>
      <c r="D3" s="5"/>
      <c r="E3" s="5"/>
    </row>
    <row r="4" spans="1:5" ht="18.75" x14ac:dyDescent="0.25">
      <c r="B4" s="196" t="s">
        <v>401</v>
      </c>
      <c r="C4" s="196"/>
      <c r="D4" s="196"/>
      <c r="E4" s="196"/>
    </row>
    <row r="5" spans="1:5" ht="18.75" x14ac:dyDescent="0.25">
      <c r="B5" s="196" t="s">
        <v>718</v>
      </c>
      <c r="C5" s="196"/>
      <c r="D5" s="196"/>
      <c r="E5" s="196"/>
    </row>
    <row r="6" spans="1:5" ht="18.75" x14ac:dyDescent="0.3">
      <c r="C6" s="197"/>
      <c r="D6" s="197"/>
      <c r="E6" s="81"/>
    </row>
    <row r="8" spans="1:5" s="27" customFormat="1" ht="33" customHeight="1" x14ac:dyDescent="0.25">
      <c r="A8" s="23" t="s">
        <v>21</v>
      </c>
      <c r="B8" s="24" t="s">
        <v>28</v>
      </c>
      <c r="C8" s="25" t="s">
        <v>16</v>
      </c>
      <c r="D8" s="24" t="s">
        <v>403</v>
      </c>
      <c r="E8" s="26" t="s">
        <v>29</v>
      </c>
    </row>
    <row r="9" spans="1:5" s="104" customFormat="1" x14ac:dyDescent="0.25">
      <c r="A9" s="37">
        <v>44500.745335648149</v>
      </c>
      <c r="B9" s="37">
        <v>44501</v>
      </c>
      <c r="C9" s="73">
        <v>50</v>
      </c>
      <c r="D9" s="127">
        <v>4651</v>
      </c>
      <c r="E9" s="137" t="s">
        <v>24</v>
      </c>
    </row>
    <row r="10" spans="1:5" s="104" customFormat="1" x14ac:dyDescent="0.25">
      <c r="A10" s="37">
        <v>44500.914305555554</v>
      </c>
      <c r="B10" s="37">
        <v>44501</v>
      </c>
      <c r="C10" s="73">
        <v>100</v>
      </c>
      <c r="D10" s="127">
        <v>7680</v>
      </c>
      <c r="E10" s="137" t="s">
        <v>24</v>
      </c>
    </row>
    <row r="11" spans="1:5" s="104" customFormat="1" x14ac:dyDescent="0.25">
      <c r="A11" s="37">
        <v>44504.415370370371</v>
      </c>
      <c r="B11" s="37">
        <v>44508</v>
      </c>
      <c r="C11" s="73">
        <v>3000</v>
      </c>
      <c r="D11" s="127">
        <v>6433</v>
      </c>
      <c r="E11" s="137" t="s">
        <v>24</v>
      </c>
    </row>
    <row r="12" spans="1:5" s="104" customFormat="1" x14ac:dyDescent="0.25">
      <c r="A12" s="37">
        <v>44505.068819444445</v>
      </c>
      <c r="B12" s="37">
        <v>44508</v>
      </c>
      <c r="C12" s="73">
        <v>1000</v>
      </c>
      <c r="D12" s="127"/>
      <c r="E12" s="137" t="s">
        <v>24</v>
      </c>
    </row>
    <row r="13" spans="1:5" s="104" customFormat="1" x14ac:dyDescent="0.25">
      <c r="A13" s="37">
        <v>44506.446111111109</v>
      </c>
      <c r="B13" s="37">
        <v>44508</v>
      </c>
      <c r="C13" s="73">
        <v>300</v>
      </c>
      <c r="D13" s="127">
        <v>9954</v>
      </c>
      <c r="E13" s="137" t="s">
        <v>24</v>
      </c>
    </row>
    <row r="14" spans="1:5" s="104" customFormat="1" x14ac:dyDescent="0.25">
      <c r="A14" s="37">
        <v>44514.589745370373</v>
      </c>
      <c r="B14" s="37">
        <v>44515</v>
      </c>
      <c r="C14" s="73">
        <v>235</v>
      </c>
      <c r="D14" s="127">
        <v>6455</v>
      </c>
      <c r="E14" s="137" t="s">
        <v>24</v>
      </c>
    </row>
    <row r="15" spans="1:5" s="104" customFormat="1" x14ac:dyDescent="0.25">
      <c r="A15" s="37">
        <v>44515.458715277775</v>
      </c>
      <c r="B15" s="37">
        <v>44516</v>
      </c>
      <c r="C15" s="73">
        <v>100</v>
      </c>
      <c r="D15" s="127">
        <v>1415</v>
      </c>
      <c r="E15" s="137" t="s">
        <v>24</v>
      </c>
    </row>
    <row r="16" spans="1:5" s="104" customFormat="1" x14ac:dyDescent="0.25">
      <c r="A16" s="37">
        <v>44517.738136574073</v>
      </c>
      <c r="B16" s="37">
        <v>44518</v>
      </c>
      <c r="C16" s="73">
        <v>35</v>
      </c>
      <c r="D16" s="127"/>
      <c r="E16" s="137" t="s">
        <v>24</v>
      </c>
    </row>
    <row r="17" spans="1:5" s="104" customFormat="1" x14ac:dyDescent="0.25">
      <c r="A17" s="37">
        <v>44528.97552083333</v>
      </c>
      <c r="B17" s="37">
        <v>44529</v>
      </c>
      <c r="C17" s="73">
        <v>50</v>
      </c>
      <c r="D17" s="127"/>
      <c r="E17" s="137" t="s">
        <v>24</v>
      </c>
    </row>
    <row r="18" spans="1:5" ht="30" customHeight="1" x14ac:dyDescent="0.25">
      <c r="A18" s="202" t="s">
        <v>32</v>
      </c>
      <c r="B18" s="203"/>
      <c r="C18" s="84">
        <v>4733.6400000000003</v>
      </c>
      <c r="D18" s="85"/>
      <c r="E18" s="36"/>
    </row>
    <row r="19" spans="1:5" ht="30" customHeight="1" x14ac:dyDescent="0.25">
      <c r="A19" s="200" t="s">
        <v>33</v>
      </c>
      <c r="B19" s="201"/>
      <c r="C19" s="7">
        <v>0</v>
      </c>
      <c r="D19" s="86"/>
      <c r="E19" s="26"/>
    </row>
    <row r="21" spans="1:5" x14ac:dyDescent="0.25">
      <c r="C21" s="51"/>
    </row>
    <row r="25" spans="1:5" ht="15" customHeight="1" x14ac:dyDescent="0.25"/>
    <row r="26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9:B19"/>
    <mergeCell ref="C6:D6"/>
    <mergeCell ref="A18:B18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7"/>
  <sheetViews>
    <sheetView showGridLines="0" topLeftCell="A19" workbookViewId="0">
      <selection activeCell="G29" sqref="G2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5" t="s">
        <v>0</v>
      </c>
      <c r="C1" s="195"/>
      <c r="D1" s="195"/>
    </row>
    <row r="2" spans="1:5" ht="18.75" x14ac:dyDescent="0.3">
      <c r="B2" s="195" t="s">
        <v>1</v>
      </c>
      <c r="C2" s="195"/>
      <c r="D2" s="195"/>
    </row>
    <row r="3" spans="1:5" ht="18" customHeight="1" x14ac:dyDescent="0.3">
      <c r="C3" s="21"/>
      <c r="D3" s="5"/>
    </row>
    <row r="4" spans="1:5" ht="18.75" x14ac:dyDescent="0.25">
      <c r="B4" s="196" t="s">
        <v>34</v>
      </c>
      <c r="C4" s="196"/>
      <c r="D4" s="196"/>
    </row>
    <row r="5" spans="1:5" ht="18.75" x14ac:dyDescent="0.25">
      <c r="B5" s="196" t="s">
        <v>718</v>
      </c>
      <c r="C5" s="196"/>
      <c r="D5" s="196"/>
    </row>
    <row r="6" spans="1:5" ht="18.75" x14ac:dyDescent="0.3">
      <c r="C6" s="197"/>
      <c r="D6" s="197"/>
    </row>
    <row r="8" spans="1:5" s="27" customFormat="1" ht="30" x14ac:dyDescent="0.25">
      <c r="A8" s="23" t="s">
        <v>21</v>
      </c>
      <c r="B8" s="24" t="s">
        <v>28</v>
      </c>
      <c r="C8" s="25" t="s">
        <v>16</v>
      </c>
      <c r="D8" s="24" t="s">
        <v>298</v>
      </c>
      <c r="E8" s="26" t="s">
        <v>29</v>
      </c>
    </row>
    <row r="9" spans="1:5" s="104" customFormat="1" x14ac:dyDescent="0.25">
      <c r="A9" s="143">
        <v>44331</v>
      </c>
      <c r="B9" s="98">
        <v>44531</v>
      </c>
      <c r="C9" s="145">
        <v>1000</v>
      </c>
      <c r="D9" s="144">
        <v>54292</v>
      </c>
      <c r="E9" s="38" t="s">
        <v>24</v>
      </c>
    </row>
    <row r="10" spans="1:5" s="104" customFormat="1" x14ac:dyDescent="0.25">
      <c r="A10" s="37">
        <v>44340</v>
      </c>
      <c r="B10" s="98">
        <v>44531</v>
      </c>
      <c r="C10" s="139">
        <v>100</v>
      </c>
      <c r="D10" s="138">
        <v>54624</v>
      </c>
      <c r="E10" s="38" t="s">
        <v>24</v>
      </c>
    </row>
    <row r="11" spans="1:5" s="104" customFormat="1" x14ac:dyDescent="0.25">
      <c r="A11" s="37">
        <v>44343</v>
      </c>
      <c r="B11" s="98">
        <v>44531</v>
      </c>
      <c r="C11" s="139">
        <v>300</v>
      </c>
      <c r="D11" s="138">
        <v>54745</v>
      </c>
      <c r="E11" s="38" t="s">
        <v>24</v>
      </c>
    </row>
    <row r="12" spans="1:5" s="104" customFormat="1" x14ac:dyDescent="0.25">
      <c r="A12" s="37">
        <v>44354</v>
      </c>
      <c r="B12" s="98">
        <v>44531</v>
      </c>
      <c r="C12" s="139">
        <v>10</v>
      </c>
      <c r="D12" s="138">
        <v>55189</v>
      </c>
      <c r="E12" s="38" t="s">
        <v>24</v>
      </c>
    </row>
    <row r="13" spans="1:5" s="104" customFormat="1" x14ac:dyDescent="0.25">
      <c r="A13" s="37">
        <v>44354</v>
      </c>
      <c r="B13" s="98">
        <v>44531</v>
      </c>
      <c r="C13" s="139">
        <v>10</v>
      </c>
      <c r="D13" s="138">
        <v>55199</v>
      </c>
      <c r="E13" s="38" t="s">
        <v>24</v>
      </c>
    </row>
    <row r="14" spans="1:5" s="104" customFormat="1" x14ac:dyDescent="0.25">
      <c r="A14" s="37">
        <v>44354</v>
      </c>
      <c r="B14" s="98">
        <v>44531</v>
      </c>
      <c r="C14" s="139">
        <v>10</v>
      </c>
      <c r="D14" s="138">
        <v>55201</v>
      </c>
      <c r="E14" s="38" t="s">
        <v>24</v>
      </c>
    </row>
    <row r="15" spans="1:5" s="104" customFormat="1" x14ac:dyDescent="0.25">
      <c r="A15" s="37">
        <v>44354</v>
      </c>
      <c r="B15" s="98">
        <v>44531</v>
      </c>
      <c r="C15" s="139">
        <v>10</v>
      </c>
      <c r="D15" s="138">
        <v>55202</v>
      </c>
      <c r="E15" s="38" t="s">
        <v>24</v>
      </c>
    </row>
    <row r="16" spans="1:5" s="104" customFormat="1" x14ac:dyDescent="0.25">
      <c r="A16" s="143">
        <v>44355</v>
      </c>
      <c r="B16" s="98">
        <v>44531</v>
      </c>
      <c r="C16" s="139">
        <v>155</v>
      </c>
      <c r="D16" s="138">
        <v>55322</v>
      </c>
      <c r="E16" s="38" t="s">
        <v>24</v>
      </c>
    </row>
    <row r="17" spans="1:5" s="104" customFormat="1" x14ac:dyDescent="0.25">
      <c r="A17" s="37">
        <v>44357</v>
      </c>
      <c r="B17" s="98">
        <v>44531</v>
      </c>
      <c r="C17" s="139">
        <v>300</v>
      </c>
      <c r="D17" s="138">
        <v>55423</v>
      </c>
      <c r="E17" s="38" t="s">
        <v>24</v>
      </c>
    </row>
    <row r="18" spans="1:5" s="104" customFormat="1" x14ac:dyDescent="0.25">
      <c r="A18" s="37">
        <v>44367</v>
      </c>
      <c r="B18" s="98">
        <v>44531</v>
      </c>
      <c r="C18" s="139">
        <v>15</v>
      </c>
      <c r="D18" s="138">
        <v>55779</v>
      </c>
      <c r="E18" s="38" t="s">
        <v>24</v>
      </c>
    </row>
    <row r="19" spans="1:5" s="104" customFormat="1" x14ac:dyDescent="0.25">
      <c r="A19" s="37">
        <v>44370</v>
      </c>
      <c r="B19" s="98">
        <v>44531</v>
      </c>
      <c r="C19" s="139">
        <v>100</v>
      </c>
      <c r="D19" s="138">
        <v>55974</v>
      </c>
      <c r="E19" s="38" t="s">
        <v>24</v>
      </c>
    </row>
    <row r="20" spans="1:5" s="104" customFormat="1" x14ac:dyDescent="0.25">
      <c r="A20" s="37">
        <v>44370</v>
      </c>
      <c r="B20" s="98">
        <v>44531</v>
      </c>
      <c r="C20" s="139">
        <v>500</v>
      </c>
      <c r="D20" s="138">
        <v>55975</v>
      </c>
      <c r="E20" s="38" t="s">
        <v>24</v>
      </c>
    </row>
    <row r="21" spans="1:5" s="104" customFormat="1" x14ac:dyDescent="0.25">
      <c r="A21" s="37">
        <v>44375</v>
      </c>
      <c r="B21" s="98">
        <v>44531</v>
      </c>
      <c r="C21" s="139">
        <v>1000</v>
      </c>
      <c r="D21" s="138">
        <v>56268</v>
      </c>
      <c r="E21" s="38" t="s">
        <v>24</v>
      </c>
    </row>
    <row r="22" spans="1:5" s="104" customFormat="1" x14ac:dyDescent="0.25">
      <c r="A22" s="37">
        <v>44421</v>
      </c>
      <c r="B22" s="98">
        <v>44531</v>
      </c>
      <c r="C22" s="139">
        <v>100</v>
      </c>
      <c r="D22" s="138">
        <v>58311</v>
      </c>
      <c r="E22" s="38" t="s">
        <v>24</v>
      </c>
    </row>
    <row r="23" spans="1:5" s="104" customFormat="1" x14ac:dyDescent="0.25">
      <c r="A23" s="37">
        <v>44429</v>
      </c>
      <c r="B23" s="98">
        <v>44531</v>
      </c>
      <c r="C23" s="139">
        <v>400</v>
      </c>
      <c r="D23" s="138">
        <v>58623</v>
      </c>
      <c r="E23" s="38" t="s">
        <v>24</v>
      </c>
    </row>
    <row r="24" spans="1:5" s="104" customFormat="1" x14ac:dyDescent="0.25">
      <c r="A24" s="37">
        <v>44431</v>
      </c>
      <c r="B24" s="98">
        <v>44531</v>
      </c>
      <c r="C24" s="139">
        <v>300</v>
      </c>
      <c r="D24" s="138">
        <v>58711</v>
      </c>
      <c r="E24" s="38" t="s">
        <v>24</v>
      </c>
    </row>
    <row r="25" spans="1:5" s="104" customFormat="1" x14ac:dyDescent="0.25">
      <c r="A25" s="37">
        <v>44458</v>
      </c>
      <c r="B25" s="98">
        <v>44531</v>
      </c>
      <c r="C25" s="139">
        <v>1000</v>
      </c>
      <c r="D25" s="138">
        <v>59864</v>
      </c>
      <c r="E25" s="38" t="s">
        <v>24</v>
      </c>
    </row>
    <row r="26" spans="1:5" s="104" customFormat="1" x14ac:dyDescent="0.25">
      <c r="A26" s="37">
        <v>44461</v>
      </c>
      <c r="B26" s="98">
        <v>44531</v>
      </c>
      <c r="C26" s="139">
        <v>500</v>
      </c>
      <c r="D26" s="138">
        <v>60016</v>
      </c>
      <c r="E26" s="38" t="s">
        <v>24</v>
      </c>
    </row>
    <row r="27" spans="1:5" s="104" customFormat="1" x14ac:dyDescent="0.25">
      <c r="A27" s="37">
        <v>44471</v>
      </c>
      <c r="B27" s="37">
        <v>44508</v>
      </c>
      <c r="C27" s="139">
        <v>1000</v>
      </c>
      <c r="D27" s="138">
        <v>60454</v>
      </c>
      <c r="E27" s="38" t="s">
        <v>24</v>
      </c>
    </row>
    <row r="28" spans="1:5" s="104" customFormat="1" x14ac:dyDescent="0.25">
      <c r="A28" s="37">
        <v>44472</v>
      </c>
      <c r="B28" s="98">
        <v>44531</v>
      </c>
      <c r="C28" s="139">
        <v>500</v>
      </c>
      <c r="D28" s="138">
        <v>60506</v>
      </c>
      <c r="E28" s="38" t="s">
        <v>24</v>
      </c>
    </row>
    <row r="29" spans="1:5" s="104" customFormat="1" x14ac:dyDescent="0.25">
      <c r="A29" s="37">
        <v>44474</v>
      </c>
      <c r="B29" s="98">
        <v>44531</v>
      </c>
      <c r="C29" s="139">
        <v>100</v>
      </c>
      <c r="D29" s="138">
        <v>60664</v>
      </c>
      <c r="E29" s="38" t="s">
        <v>24</v>
      </c>
    </row>
    <row r="30" spans="1:5" s="104" customFormat="1" x14ac:dyDescent="0.25">
      <c r="A30" s="37">
        <v>44488</v>
      </c>
      <c r="B30" s="98">
        <v>44531</v>
      </c>
      <c r="C30" s="139">
        <v>500</v>
      </c>
      <c r="D30" s="138">
        <v>61340</v>
      </c>
      <c r="E30" s="38" t="s">
        <v>24</v>
      </c>
    </row>
    <row r="31" spans="1:5" s="104" customFormat="1" x14ac:dyDescent="0.25">
      <c r="A31" s="37">
        <v>44494</v>
      </c>
      <c r="B31" s="98">
        <v>44531</v>
      </c>
      <c r="C31" s="139">
        <v>300</v>
      </c>
      <c r="D31" s="138">
        <v>61610</v>
      </c>
      <c r="E31" s="38" t="s">
        <v>24</v>
      </c>
    </row>
    <row r="32" spans="1:5" s="104" customFormat="1" x14ac:dyDescent="0.25">
      <c r="A32" s="37">
        <v>44501</v>
      </c>
      <c r="B32" s="98">
        <v>44531</v>
      </c>
      <c r="C32" s="139">
        <v>100</v>
      </c>
      <c r="D32" s="138">
        <v>61929</v>
      </c>
      <c r="E32" s="38" t="s">
        <v>24</v>
      </c>
    </row>
    <row r="33" spans="1:5" s="104" customFormat="1" x14ac:dyDescent="0.25">
      <c r="A33" s="37">
        <v>44516</v>
      </c>
      <c r="B33" s="98">
        <v>44531</v>
      </c>
      <c r="C33" s="139">
        <v>100</v>
      </c>
      <c r="D33" s="138">
        <v>62635</v>
      </c>
      <c r="E33" s="38" t="s">
        <v>24</v>
      </c>
    </row>
    <row r="34" spans="1:5" s="104" customFormat="1" x14ac:dyDescent="0.25">
      <c r="A34" s="37">
        <v>44519</v>
      </c>
      <c r="B34" s="98">
        <v>44531</v>
      </c>
      <c r="C34" s="139">
        <v>50</v>
      </c>
      <c r="D34" s="138">
        <v>62808</v>
      </c>
      <c r="E34" s="38" t="s">
        <v>24</v>
      </c>
    </row>
    <row r="35" spans="1:5" s="104" customFormat="1" x14ac:dyDescent="0.25">
      <c r="A35" s="37">
        <v>44530</v>
      </c>
      <c r="B35" s="98">
        <v>44531</v>
      </c>
      <c r="C35" s="139">
        <v>200</v>
      </c>
      <c r="D35" s="138">
        <v>63232</v>
      </c>
      <c r="E35" s="38" t="s">
        <v>24</v>
      </c>
    </row>
    <row r="36" spans="1:5" ht="30" customHeight="1" x14ac:dyDescent="0.25">
      <c r="A36" s="200" t="s">
        <v>661</v>
      </c>
      <c r="B36" s="201"/>
      <c r="C36" s="7">
        <v>960</v>
      </c>
      <c r="D36" s="86"/>
      <c r="E36" s="91"/>
    </row>
    <row r="37" spans="1:5" ht="30" customHeight="1" x14ac:dyDescent="0.25">
      <c r="A37" s="200" t="s">
        <v>662</v>
      </c>
      <c r="B37" s="201"/>
      <c r="C37" s="7">
        <v>7425.12</v>
      </c>
      <c r="D37" s="86"/>
      <c r="E37" s="91"/>
    </row>
  </sheetData>
  <sheetProtection formatCells="0" formatColumns="0" formatRows="0" insertColumns="0" insertRows="0" insertHyperlinks="0" deleteColumns="0" deleteRows="0" sort="0" autoFilter="0" pivotTables="0"/>
  <mergeCells count="7">
    <mergeCell ref="A37:B37"/>
    <mergeCell ref="A36:B3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8"/>
  <sheetViews>
    <sheetView showGridLines="0" topLeftCell="A19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5" t="s">
        <v>0</v>
      </c>
      <c r="C1" s="195"/>
      <c r="D1" s="195"/>
      <c r="E1" s="195"/>
    </row>
    <row r="2" spans="1:5" ht="18.75" x14ac:dyDescent="0.3">
      <c r="B2" s="195" t="s">
        <v>1</v>
      </c>
      <c r="C2" s="195"/>
      <c r="D2" s="195"/>
      <c r="E2" s="195"/>
    </row>
    <row r="3" spans="1:5" ht="18" customHeight="1" x14ac:dyDescent="0.3">
      <c r="C3" s="21"/>
      <c r="D3" s="5"/>
    </row>
    <row r="4" spans="1:5" ht="18.75" x14ac:dyDescent="0.25">
      <c r="B4" s="196" t="s">
        <v>36</v>
      </c>
      <c r="C4" s="196"/>
      <c r="D4" s="196"/>
      <c r="E4" s="196"/>
    </row>
    <row r="5" spans="1:5" ht="18.75" x14ac:dyDescent="0.25">
      <c r="B5" s="196" t="s">
        <v>718</v>
      </c>
      <c r="C5" s="196"/>
      <c r="D5" s="196"/>
      <c r="E5" s="196"/>
    </row>
    <row r="6" spans="1:5" ht="18.75" x14ac:dyDescent="0.3">
      <c r="C6" s="197"/>
      <c r="D6" s="197"/>
    </row>
    <row r="8" spans="1:5" s="27" customFormat="1" ht="30" x14ac:dyDescent="0.25">
      <c r="A8" s="23" t="s">
        <v>46</v>
      </c>
      <c r="B8" s="24" t="s">
        <v>28</v>
      </c>
      <c r="C8" s="25" t="s">
        <v>16</v>
      </c>
      <c r="D8" s="24" t="s">
        <v>35</v>
      </c>
      <c r="E8" s="26" t="s">
        <v>29</v>
      </c>
    </row>
    <row r="9" spans="1:5" s="104" customFormat="1" x14ac:dyDescent="0.25">
      <c r="A9" s="126">
        <v>44476</v>
      </c>
      <c r="B9" s="159">
        <v>44518</v>
      </c>
      <c r="C9" s="135">
        <v>777</v>
      </c>
      <c r="D9" s="149">
        <v>2983</v>
      </c>
      <c r="E9" s="115" t="s">
        <v>24</v>
      </c>
    </row>
    <row r="10" spans="1:5" s="104" customFormat="1" x14ac:dyDescent="0.25">
      <c r="A10" s="126">
        <v>44477</v>
      </c>
      <c r="B10" s="159">
        <v>44518</v>
      </c>
      <c r="C10" s="135">
        <v>300</v>
      </c>
      <c r="D10" s="149">
        <v>9845</v>
      </c>
      <c r="E10" s="115" t="s">
        <v>24</v>
      </c>
    </row>
    <row r="11" spans="1:5" s="104" customFormat="1" x14ac:dyDescent="0.25">
      <c r="A11" s="126">
        <v>44480</v>
      </c>
      <c r="B11" s="159">
        <v>44518</v>
      </c>
      <c r="C11" s="135">
        <v>100</v>
      </c>
      <c r="D11" s="149">
        <v>8600</v>
      </c>
      <c r="E11" s="115" t="s">
        <v>24</v>
      </c>
    </row>
    <row r="12" spans="1:5" s="104" customFormat="1" x14ac:dyDescent="0.25">
      <c r="A12" s="126">
        <v>44480</v>
      </c>
      <c r="B12" s="159">
        <v>44518</v>
      </c>
      <c r="C12" s="135">
        <v>300</v>
      </c>
      <c r="D12" s="149">
        <v>1741</v>
      </c>
      <c r="E12" s="115" t="s">
        <v>24</v>
      </c>
    </row>
    <row r="13" spans="1:5" s="104" customFormat="1" x14ac:dyDescent="0.25">
      <c r="A13" s="126">
        <v>44482</v>
      </c>
      <c r="B13" s="159">
        <v>44518</v>
      </c>
      <c r="C13" s="135">
        <v>200</v>
      </c>
      <c r="D13" s="149" t="s">
        <v>484</v>
      </c>
      <c r="E13" s="115" t="s">
        <v>24</v>
      </c>
    </row>
    <row r="14" spans="1:5" s="104" customFormat="1" x14ac:dyDescent="0.25">
      <c r="A14" s="126">
        <v>44484</v>
      </c>
      <c r="B14" s="159">
        <v>44518</v>
      </c>
      <c r="C14" s="135">
        <v>100</v>
      </c>
      <c r="D14" s="149">
        <v>1322</v>
      </c>
      <c r="E14" s="115" t="s">
        <v>24</v>
      </c>
    </row>
    <row r="15" spans="1:5" s="104" customFormat="1" x14ac:dyDescent="0.25">
      <c r="A15" s="126">
        <v>44485</v>
      </c>
      <c r="B15" s="159">
        <v>44518</v>
      </c>
      <c r="C15" s="135">
        <v>1500</v>
      </c>
      <c r="D15" s="149">
        <v>1441</v>
      </c>
      <c r="E15" s="115" t="s">
        <v>24</v>
      </c>
    </row>
    <row r="16" spans="1:5" s="104" customFormat="1" x14ac:dyDescent="0.25">
      <c r="A16" s="126">
        <v>44489</v>
      </c>
      <c r="B16" s="159">
        <v>44518</v>
      </c>
      <c r="C16" s="135">
        <v>150</v>
      </c>
      <c r="D16" s="149">
        <v>8600</v>
      </c>
      <c r="E16" s="115" t="s">
        <v>24</v>
      </c>
    </row>
    <row r="17" spans="1:5" s="104" customFormat="1" x14ac:dyDescent="0.25">
      <c r="A17" s="126">
        <v>44496</v>
      </c>
      <c r="B17" s="159">
        <v>44518</v>
      </c>
      <c r="C17" s="135">
        <v>250</v>
      </c>
      <c r="D17" s="149">
        <v>8375</v>
      </c>
      <c r="E17" s="115" t="s">
        <v>24</v>
      </c>
    </row>
    <row r="18" spans="1:5" s="104" customFormat="1" x14ac:dyDescent="0.25">
      <c r="A18" s="126">
        <v>44499</v>
      </c>
      <c r="B18" s="159">
        <v>44518</v>
      </c>
      <c r="C18" s="135">
        <v>100</v>
      </c>
      <c r="D18" s="149">
        <v>4470</v>
      </c>
      <c r="E18" s="115" t="s">
        <v>24</v>
      </c>
    </row>
    <row r="19" spans="1:5" s="104" customFormat="1" x14ac:dyDescent="0.25">
      <c r="A19" s="126">
        <v>44501</v>
      </c>
      <c r="B19" s="159">
        <v>44518</v>
      </c>
      <c r="C19" s="135">
        <v>500</v>
      </c>
      <c r="D19" s="149">
        <v>8600</v>
      </c>
      <c r="E19" s="115" t="s">
        <v>24</v>
      </c>
    </row>
    <row r="20" spans="1:5" s="104" customFormat="1" x14ac:dyDescent="0.25">
      <c r="A20" s="126">
        <v>44503</v>
      </c>
      <c r="B20" s="159">
        <v>44518</v>
      </c>
      <c r="C20" s="135">
        <v>100</v>
      </c>
      <c r="D20" s="149">
        <v>3081</v>
      </c>
      <c r="E20" s="115" t="s">
        <v>24</v>
      </c>
    </row>
    <row r="21" spans="1:5" s="104" customFormat="1" x14ac:dyDescent="0.25">
      <c r="A21" s="126">
        <v>44504</v>
      </c>
      <c r="B21" s="159">
        <v>44518</v>
      </c>
      <c r="C21" s="135">
        <v>200</v>
      </c>
      <c r="D21" s="149">
        <v>6518</v>
      </c>
      <c r="E21" s="115" t="s">
        <v>24</v>
      </c>
    </row>
    <row r="22" spans="1:5" s="104" customFormat="1" x14ac:dyDescent="0.25">
      <c r="A22" s="126">
        <v>44505</v>
      </c>
      <c r="B22" s="159">
        <v>44518</v>
      </c>
      <c r="C22" s="135">
        <v>85</v>
      </c>
      <c r="D22" s="149">
        <v>6728</v>
      </c>
      <c r="E22" s="115" t="s">
        <v>24</v>
      </c>
    </row>
    <row r="23" spans="1:5" s="104" customFormat="1" x14ac:dyDescent="0.25">
      <c r="A23" s="126">
        <v>44509</v>
      </c>
      <c r="B23" s="159">
        <v>44518</v>
      </c>
      <c r="C23" s="135">
        <v>100</v>
      </c>
      <c r="D23" s="149">
        <v>8600</v>
      </c>
      <c r="E23" s="115" t="s">
        <v>24</v>
      </c>
    </row>
    <row r="24" spans="1:5" s="104" customFormat="1" x14ac:dyDescent="0.25">
      <c r="A24" s="126">
        <v>44510</v>
      </c>
      <c r="B24" s="159">
        <v>44518</v>
      </c>
      <c r="C24" s="135">
        <v>500</v>
      </c>
      <c r="D24" s="149">
        <v>3273</v>
      </c>
      <c r="E24" s="115" t="s">
        <v>24</v>
      </c>
    </row>
    <row r="25" spans="1:5" s="104" customFormat="1" x14ac:dyDescent="0.25">
      <c r="A25" s="126">
        <v>44511</v>
      </c>
      <c r="B25" s="159">
        <v>44518</v>
      </c>
      <c r="C25" s="135">
        <v>300</v>
      </c>
      <c r="D25" s="149">
        <v>8600</v>
      </c>
      <c r="E25" s="115" t="s">
        <v>24</v>
      </c>
    </row>
    <row r="26" spans="1:5" s="104" customFormat="1" x14ac:dyDescent="0.25">
      <c r="A26" s="126">
        <v>44511</v>
      </c>
      <c r="B26" s="159">
        <v>44518</v>
      </c>
      <c r="C26" s="135">
        <v>2000</v>
      </c>
      <c r="D26" s="149">
        <v>1441</v>
      </c>
      <c r="E26" s="115" t="s">
        <v>24</v>
      </c>
    </row>
    <row r="27" spans="1:5" s="104" customFormat="1" x14ac:dyDescent="0.25">
      <c r="A27" s="126">
        <v>44513</v>
      </c>
      <c r="B27" s="159">
        <v>44518</v>
      </c>
      <c r="C27" s="135">
        <v>300</v>
      </c>
      <c r="D27" s="149">
        <v>1741</v>
      </c>
      <c r="E27" s="115" t="s">
        <v>24</v>
      </c>
    </row>
    <row r="28" spans="1:5" s="104" customFormat="1" x14ac:dyDescent="0.25">
      <c r="A28" s="126">
        <v>44515</v>
      </c>
      <c r="B28" s="159">
        <v>44518</v>
      </c>
      <c r="C28" s="135">
        <v>500</v>
      </c>
      <c r="D28" s="149">
        <v>4552</v>
      </c>
      <c r="E28" s="115" t="s">
        <v>24</v>
      </c>
    </row>
    <row r="29" spans="1:5" s="104" customFormat="1" x14ac:dyDescent="0.25">
      <c r="A29" s="126">
        <v>44517</v>
      </c>
      <c r="B29" s="159">
        <v>44518</v>
      </c>
      <c r="C29" s="135">
        <v>4000</v>
      </c>
      <c r="D29" s="149">
        <v>1441</v>
      </c>
      <c r="E29" s="115" t="s">
        <v>24</v>
      </c>
    </row>
    <row r="30" spans="1:5" s="104" customFormat="1" x14ac:dyDescent="0.25">
      <c r="A30" s="126">
        <v>44519</v>
      </c>
      <c r="B30" s="169">
        <v>44531</v>
      </c>
      <c r="C30" s="135">
        <v>160</v>
      </c>
      <c r="D30" s="149">
        <v>7591</v>
      </c>
      <c r="E30" s="115" t="s">
        <v>24</v>
      </c>
    </row>
    <row r="31" spans="1:5" s="104" customFormat="1" x14ac:dyDescent="0.25">
      <c r="A31" s="126">
        <v>44519</v>
      </c>
      <c r="B31" s="169">
        <v>44531</v>
      </c>
      <c r="C31" s="135">
        <v>300</v>
      </c>
      <c r="D31" s="149">
        <v>8600</v>
      </c>
      <c r="E31" s="115" t="s">
        <v>24</v>
      </c>
    </row>
    <row r="32" spans="1:5" s="104" customFormat="1" x14ac:dyDescent="0.25">
      <c r="A32" s="126">
        <v>44519</v>
      </c>
      <c r="B32" s="169">
        <v>44531</v>
      </c>
      <c r="C32" s="135">
        <v>100</v>
      </c>
      <c r="D32" s="149">
        <v>4470</v>
      </c>
      <c r="E32" s="115" t="s">
        <v>24</v>
      </c>
    </row>
    <row r="33" spans="1:5" s="104" customFormat="1" x14ac:dyDescent="0.25">
      <c r="A33" s="126">
        <v>44522</v>
      </c>
      <c r="B33" s="169">
        <v>44531</v>
      </c>
      <c r="C33" s="135">
        <v>777</v>
      </c>
      <c r="D33" s="149">
        <v>2983</v>
      </c>
      <c r="E33" s="115" t="s">
        <v>24</v>
      </c>
    </row>
    <row r="34" spans="1:5" s="104" customFormat="1" x14ac:dyDescent="0.25">
      <c r="A34" s="126">
        <v>44522</v>
      </c>
      <c r="B34" s="169">
        <v>44531</v>
      </c>
      <c r="C34" s="135">
        <v>130</v>
      </c>
      <c r="D34" s="149">
        <v>8375</v>
      </c>
      <c r="E34" s="115" t="s">
        <v>24</v>
      </c>
    </row>
    <row r="35" spans="1:5" s="104" customFormat="1" x14ac:dyDescent="0.25">
      <c r="A35" s="126">
        <v>44524</v>
      </c>
      <c r="B35" s="169">
        <v>44531</v>
      </c>
      <c r="C35" s="135">
        <v>330</v>
      </c>
      <c r="D35" s="149">
        <v>7591</v>
      </c>
      <c r="E35" s="115" t="s">
        <v>24</v>
      </c>
    </row>
    <row r="36" spans="1:5" s="104" customFormat="1" x14ac:dyDescent="0.25">
      <c r="A36" s="126">
        <v>44524</v>
      </c>
      <c r="B36" s="169">
        <v>44531</v>
      </c>
      <c r="C36" s="135">
        <v>3000</v>
      </c>
      <c r="D36" s="149">
        <v>1441</v>
      </c>
      <c r="E36" s="115" t="s">
        <v>24</v>
      </c>
    </row>
    <row r="37" spans="1:5" s="104" customFormat="1" x14ac:dyDescent="0.25">
      <c r="A37" s="126">
        <v>44526</v>
      </c>
      <c r="B37" s="169">
        <v>44531</v>
      </c>
      <c r="C37" s="135">
        <v>100</v>
      </c>
      <c r="D37" s="149">
        <v>9108</v>
      </c>
      <c r="E37" s="115" t="s">
        <v>24</v>
      </c>
    </row>
    <row r="38" spans="1:5" s="104" customFormat="1" x14ac:dyDescent="0.25">
      <c r="A38" s="126">
        <v>44527.858900462961</v>
      </c>
      <c r="B38" s="169">
        <v>44531</v>
      </c>
      <c r="C38" s="135">
        <v>100</v>
      </c>
      <c r="D38" s="149">
        <v>4470</v>
      </c>
      <c r="E38" s="115" t="s">
        <v>24</v>
      </c>
    </row>
    <row r="39" spans="1:5" ht="30" customHeight="1" x14ac:dyDescent="0.25">
      <c r="A39" s="204" t="s">
        <v>30</v>
      </c>
      <c r="B39" s="205"/>
      <c r="C39" s="7">
        <v>11316.96</v>
      </c>
      <c r="D39" s="92"/>
      <c r="E39" s="16"/>
    </row>
    <row r="40" spans="1:5" ht="30" customHeight="1" x14ac:dyDescent="0.25">
      <c r="A40" s="204" t="s">
        <v>37</v>
      </c>
      <c r="B40" s="205"/>
      <c r="C40" s="7">
        <v>4545.7299999999996</v>
      </c>
      <c r="D40" s="92"/>
      <c r="E40" s="16"/>
    </row>
    <row r="41" spans="1:5" x14ac:dyDescent="0.25">
      <c r="C41" s="30"/>
    </row>
    <row r="48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40:B40"/>
    <mergeCell ref="A39:B39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08"/>
  <sheetViews>
    <sheetView showGridLines="0" topLeftCell="A289" zoomScaleNormal="100" workbookViewId="0">
      <selection activeCell="D173" sqref="D173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3.42578125" style="79" customWidth="1"/>
    <col min="4" max="4" width="128.5703125" style="100" customWidth="1"/>
    <col min="5" max="253" width="8.85546875" style="100" customWidth="1"/>
    <col min="254" max="16384" width="11.42578125" style="100"/>
  </cols>
  <sheetData>
    <row r="1" spans="1:4" ht="18.75" x14ac:dyDescent="0.3">
      <c r="B1" s="195" t="s">
        <v>0</v>
      </c>
      <c r="C1" s="195"/>
      <c r="D1" s="195"/>
    </row>
    <row r="2" spans="1:4" ht="15" customHeight="1" x14ac:dyDescent="0.3">
      <c r="B2" s="195" t="s">
        <v>1</v>
      </c>
      <c r="C2" s="195"/>
      <c r="D2" s="195"/>
    </row>
    <row r="3" spans="1:4" ht="15" customHeight="1" x14ac:dyDescent="0.3">
      <c r="B3" s="129"/>
      <c r="C3" s="78"/>
    </row>
    <row r="4" spans="1:4" ht="15" customHeight="1" x14ac:dyDescent="0.25">
      <c r="B4" s="196" t="s">
        <v>38</v>
      </c>
      <c r="C4" s="196"/>
      <c r="D4" s="196"/>
    </row>
    <row r="5" spans="1:4" ht="15" customHeight="1" x14ac:dyDescent="0.25">
      <c r="B5" s="196" t="s">
        <v>39</v>
      </c>
      <c r="C5" s="196"/>
      <c r="D5" s="196"/>
    </row>
    <row r="6" spans="1:4" ht="15" customHeight="1" x14ac:dyDescent="0.3">
      <c r="B6" s="197" t="s">
        <v>718</v>
      </c>
      <c r="C6" s="197"/>
      <c r="D6" s="197"/>
    </row>
    <row r="9" spans="1:4" ht="15" customHeight="1" x14ac:dyDescent="0.25">
      <c r="A9" s="130" t="s">
        <v>40</v>
      </c>
      <c r="B9" s="28" t="s">
        <v>16</v>
      </c>
      <c r="C9" s="28" t="s">
        <v>23</v>
      </c>
      <c r="D9" s="14" t="s">
        <v>29</v>
      </c>
    </row>
    <row r="10" spans="1:4" ht="15" customHeight="1" x14ac:dyDescent="0.25">
      <c r="A10" s="220" t="s">
        <v>47</v>
      </c>
      <c r="B10" s="220"/>
      <c r="C10" s="220"/>
      <c r="D10" s="220"/>
    </row>
    <row r="11" spans="1:4" ht="15.75" customHeight="1" x14ac:dyDescent="0.25">
      <c r="A11" s="167">
        <v>44501.153888888657</v>
      </c>
      <c r="B11" s="168">
        <v>10</v>
      </c>
      <c r="C11" s="105" t="s">
        <v>779</v>
      </c>
      <c r="D11" s="132" t="s">
        <v>24</v>
      </c>
    </row>
    <row r="12" spans="1:4" ht="15.75" customHeight="1" x14ac:dyDescent="0.25">
      <c r="A12" s="167">
        <v>44501.159814815037</v>
      </c>
      <c r="B12" s="168">
        <v>20</v>
      </c>
      <c r="C12" s="105" t="s">
        <v>498</v>
      </c>
      <c r="D12" s="132" t="s">
        <v>24</v>
      </c>
    </row>
    <row r="13" spans="1:4" ht="15.75" customHeight="1" x14ac:dyDescent="0.25">
      <c r="A13" s="167">
        <v>44501.466122685</v>
      </c>
      <c r="B13" s="168">
        <v>25</v>
      </c>
      <c r="C13" s="105" t="s">
        <v>529</v>
      </c>
      <c r="D13" s="132" t="s">
        <v>24</v>
      </c>
    </row>
    <row r="14" spans="1:4" ht="15.75" customHeight="1" x14ac:dyDescent="0.25">
      <c r="A14" s="167">
        <v>44501.11635416653</v>
      </c>
      <c r="B14" s="168">
        <v>50</v>
      </c>
      <c r="C14" s="105" t="s">
        <v>710</v>
      </c>
      <c r="D14" s="132" t="s">
        <v>24</v>
      </c>
    </row>
    <row r="15" spans="1:4" ht="15.75" customHeight="1" x14ac:dyDescent="0.25">
      <c r="A15" s="167">
        <v>44501.121921296231</v>
      </c>
      <c r="B15" s="168">
        <v>50</v>
      </c>
      <c r="C15" s="105" t="s">
        <v>710</v>
      </c>
      <c r="D15" s="132" t="s">
        <v>24</v>
      </c>
    </row>
    <row r="16" spans="1:4" ht="15.75" customHeight="1" x14ac:dyDescent="0.25">
      <c r="A16" s="167">
        <v>44501.387106481474</v>
      </c>
      <c r="B16" s="168">
        <v>50</v>
      </c>
      <c r="C16" s="105" t="s">
        <v>710</v>
      </c>
      <c r="D16" s="132" t="s">
        <v>24</v>
      </c>
    </row>
    <row r="17" spans="1:4" ht="15.75" customHeight="1" x14ac:dyDescent="0.25">
      <c r="A17" s="167">
        <v>44501.361307870597</v>
      </c>
      <c r="B17" s="168">
        <v>100</v>
      </c>
      <c r="C17" s="105" t="s">
        <v>495</v>
      </c>
      <c r="D17" s="132" t="s">
        <v>24</v>
      </c>
    </row>
    <row r="18" spans="1:4" ht="15.75" customHeight="1" x14ac:dyDescent="0.25">
      <c r="A18" s="167">
        <v>44501.636331018526</v>
      </c>
      <c r="B18" s="168">
        <v>100</v>
      </c>
      <c r="C18" s="105" t="s">
        <v>329</v>
      </c>
      <c r="D18" s="132" t="s">
        <v>24</v>
      </c>
    </row>
    <row r="19" spans="1:4" ht="15.75" customHeight="1" x14ac:dyDescent="0.25">
      <c r="A19" s="167">
        <v>44501.661122685298</v>
      </c>
      <c r="B19" s="168">
        <v>100</v>
      </c>
      <c r="C19" s="105" t="s">
        <v>582</v>
      </c>
      <c r="D19" s="132" t="s">
        <v>24</v>
      </c>
    </row>
    <row r="20" spans="1:4" ht="15.75" customHeight="1" x14ac:dyDescent="0.25">
      <c r="A20" s="167">
        <v>44501.638333333191</v>
      </c>
      <c r="B20" s="168">
        <v>150</v>
      </c>
      <c r="C20" s="105" t="s">
        <v>436</v>
      </c>
      <c r="D20" s="132" t="s">
        <v>24</v>
      </c>
    </row>
    <row r="21" spans="1:4" ht="15.75" customHeight="1" x14ac:dyDescent="0.25">
      <c r="A21" s="167">
        <v>44501.47196759237</v>
      </c>
      <c r="B21" s="168">
        <v>200</v>
      </c>
      <c r="C21" s="105" t="s">
        <v>51</v>
      </c>
      <c r="D21" s="132" t="s">
        <v>24</v>
      </c>
    </row>
    <row r="22" spans="1:4" ht="15.75" customHeight="1" x14ac:dyDescent="0.25">
      <c r="A22" s="167">
        <v>44501.615717592649</v>
      </c>
      <c r="B22" s="168">
        <v>200</v>
      </c>
      <c r="C22" s="105" t="s">
        <v>435</v>
      </c>
      <c r="D22" s="132" t="s">
        <v>24</v>
      </c>
    </row>
    <row r="23" spans="1:4" ht="15.75" customHeight="1" x14ac:dyDescent="0.25">
      <c r="A23" s="167">
        <v>44501.466099536978</v>
      </c>
      <c r="B23" s="168">
        <v>300</v>
      </c>
      <c r="C23" s="105" t="s">
        <v>50</v>
      </c>
      <c r="D23" s="132" t="s">
        <v>24</v>
      </c>
    </row>
    <row r="24" spans="1:4" ht="15.75" customHeight="1" x14ac:dyDescent="0.25">
      <c r="A24" s="167">
        <v>44501.603888888843</v>
      </c>
      <c r="B24" s="168">
        <v>300</v>
      </c>
      <c r="C24" s="105" t="s">
        <v>94</v>
      </c>
      <c r="D24" s="132" t="s">
        <v>24</v>
      </c>
    </row>
    <row r="25" spans="1:4" ht="15.75" customHeight="1" x14ac:dyDescent="0.25">
      <c r="A25" s="167">
        <v>44501.345057870261</v>
      </c>
      <c r="B25" s="168">
        <v>400</v>
      </c>
      <c r="C25" s="105" t="s">
        <v>91</v>
      </c>
      <c r="D25" s="132" t="s">
        <v>24</v>
      </c>
    </row>
    <row r="26" spans="1:4" ht="15.75" customHeight="1" x14ac:dyDescent="0.25">
      <c r="A26" s="167">
        <v>44501.163055555429</v>
      </c>
      <c r="B26" s="168">
        <v>500</v>
      </c>
      <c r="C26" s="105" t="s">
        <v>720</v>
      </c>
      <c r="D26" s="132" t="s">
        <v>24</v>
      </c>
    </row>
    <row r="27" spans="1:4" ht="15.75" customHeight="1" x14ac:dyDescent="0.25">
      <c r="A27" s="167">
        <v>44501.492210648023</v>
      </c>
      <c r="B27" s="168">
        <v>500</v>
      </c>
      <c r="C27" s="105" t="s">
        <v>721</v>
      </c>
      <c r="D27" s="132" t="s">
        <v>24</v>
      </c>
    </row>
    <row r="28" spans="1:4" ht="15.75" customHeight="1" x14ac:dyDescent="0.25">
      <c r="A28" s="167">
        <v>44501.647962962743</v>
      </c>
      <c r="B28" s="168">
        <v>500</v>
      </c>
      <c r="C28" s="105" t="s">
        <v>385</v>
      </c>
      <c r="D28" s="132" t="s">
        <v>24</v>
      </c>
    </row>
    <row r="29" spans="1:4" ht="15.75" customHeight="1" x14ac:dyDescent="0.25">
      <c r="A29" s="167">
        <v>44501.379502314609</v>
      </c>
      <c r="B29" s="168">
        <v>750</v>
      </c>
      <c r="C29" s="105" t="s">
        <v>496</v>
      </c>
      <c r="D29" s="132" t="s">
        <v>24</v>
      </c>
    </row>
    <row r="30" spans="1:4" ht="15.75" customHeight="1" x14ac:dyDescent="0.25">
      <c r="A30" s="167">
        <v>44501.471793981269</v>
      </c>
      <c r="B30" s="168">
        <v>1000</v>
      </c>
      <c r="C30" s="105" t="s">
        <v>431</v>
      </c>
      <c r="D30" s="132" t="s">
        <v>24</v>
      </c>
    </row>
    <row r="31" spans="1:4" ht="15.75" customHeight="1" x14ac:dyDescent="0.25">
      <c r="A31" s="167">
        <v>44501.466215277556</v>
      </c>
      <c r="B31" s="168">
        <v>1000</v>
      </c>
      <c r="C31" s="105" t="s">
        <v>52</v>
      </c>
      <c r="D31" s="132" t="s">
        <v>24</v>
      </c>
    </row>
    <row r="32" spans="1:4" ht="15.75" customHeight="1" x14ac:dyDescent="0.25">
      <c r="A32" s="167">
        <v>44502.06592592597</v>
      </c>
      <c r="B32" s="168">
        <v>86</v>
      </c>
      <c r="C32" s="105" t="s">
        <v>584</v>
      </c>
      <c r="D32" s="132" t="s">
        <v>24</v>
      </c>
    </row>
    <row r="33" spans="1:4" ht="15.75" customHeight="1" x14ac:dyDescent="0.25">
      <c r="A33" s="167">
        <v>44502.43633101834</v>
      </c>
      <c r="B33" s="168">
        <v>100</v>
      </c>
      <c r="C33" s="105" t="s">
        <v>404</v>
      </c>
      <c r="D33" s="132" t="s">
        <v>24</v>
      </c>
    </row>
    <row r="34" spans="1:4" ht="15.75" customHeight="1" x14ac:dyDescent="0.25">
      <c r="A34" s="167">
        <v>44502.476006944664</v>
      </c>
      <c r="B34" s="168">
        <v>150</v>
      </c>
      <c r="C34" s="105" t="s">
        <v>53</v>
      </c>
      <c r="D34" s="132" t="s">
        <v>24</v>
      </c>
    </row>
    <row r="35" spans="1:4" ht="15.75" customHeight="1" x14ac:dyDescent="0.25">
      <c r="A35" s="167">
        <v>44502.494826389011</v>
      </c>
      <c r="B35" s="168">
        <v>500</v>
      </c>
      <c r="C35" s="105" t="s">
        <v>644</v>
      </c>
      <c r="D35" s="132" t="s">
        <v>24</v>
      </c>
    </row>
    <row r="36" spans="1:4" ht="15.75" customHeight="1" x14ac:dyDescent="0.25">
      <c r="A36" s="167">
        <v>44502.856898148078</v>
      </c>
      <c r="B36" s="168">
        <v>500</v>
      </c>
      <c r="C36" s="105" t="s">
        <v>722</v>
      </c>
      <c r="D36" s="132" t="s">
        <v>24</v>
      </c>
    </row>
    <row r="37" spans="1:4" ht="15.75" customHeight="1" x14ac:dyDescent="0.25">
      <c r="A37" s="167">
        <v>44502.059803240933</v>
      </c>
      <c r="B37" s="168">
        <v>1000</v>
      </c>
      <c r="C37" s="105" t="s">
        <v>723</v>
      </c>
      <c r="D37" s="132" t="s">
        <v>24</v>
      </c>
    </row>
    <row r="38" spans="1:4" ht="15.75" customHeight="1" x14ac:dyDescent="0.25">
      <c r="A38" s="167">
        <v>44502.378275462892</v>
      </c>
      <c r="B38" s="168">
        <v>50</v>
      </c>
      <c r="C38" s="105" t="s">
        <v>710</v>
      </c>
      <c r="D38" s="132" t="s">
        <v>24</v>
      </c>
    </row>
    <row r="39" spans="1:4" ht="15.75" customHeight="1" x14ac:dyDescent="0.25">
      <c r="A39" s="167">
        <v>44503.076817129739</v>
      </c>
      <c r="B39" s="168">
        <v>50</v>
      </c>
      <c r="C39" s="105" t="s">
        <v>724</v>
      </c>
      <c r="D39" s="132" t="s">
        <v>24</v>
      </c>
    </row>
    <row r="40" spans="1:4" ht="15.75" customHeight="1" x14ac:dyDescent="0.25">
      <c r="A40" s="167">
        <v>44503.388726851903</v>
      </c>
      <c r="B40" s="168">
        <v>50</v>
      </c>
      <c r="C40" s="105" t="s">
        <v>710</v>
      </c>
      <c r="D40" s="132" t="s">
        <v>24</v>
      </c>
    </row>
    <row r="41" spans="1:4" ht="15.75" customHeight="1" x14ac:dyDescent="0.25">
      <c r="A41" s="167">
        <v>44503.686076388694</v>
      </c>
      <c r="B41" s="168">
        <v>56</v>
      </c>
      <c r="C41" s="105" t="s">
        <v>725</v>
      </c>
      <c r="D41" s="132" t="s">
        <v>24</v>
      </c>
    </row>
    <row r="42" spans="1:4" ht="15.75" customHeight="1" x14ac:dyDescent="0.25">
      <c r="A42" s="167">
        <v>44503.466967592482</v>
      </c>
      <c r="B42" s="168">
        <v>200</v>
      </c>
      <c r="C42" s="105" t="s">
        <v>54</v>
      </c>
      <c r="D42" s="132" t="s">
        <v>24</v>
      </c>
    </row>
    <row r="43" spans="1:4" ht="15.75" customHeight="1" x14ac:dyDescent="0.25">
      <c r="A43" s="167">
        <v>44503.06818287028</v>
      </c>
      <c r="B43" s="168">
        <v>350</v>
      </c>
      <c r="C43" s="105" t="s">
        <v>90</v>
      </c>
      <c r="D43" s="132" t="s">
        <v>24</v>
      </c>
    </row>
    <row r="44" spans="1:4" ht="15.75" customHeight="1" x14ac:dyDescent="0.25">
      <c r="A44" s="167">
        <v>44503.467071759049</v>
      </c>
      <c r="B44" s="168">
        <v>400</v>
      </c>
      <c r="C44" s="105" t="s">
        <v>482</v>
      </c>
      <c r="D44" s="132" t="s">
        <v>24</v>
      </c>
    </row>
    <row r="45" spans="1:4" ht="15.75" customHeight="1" x14ac:dyDescent="0.25">
      <c r="A45" s="167">
        <v>44503.872962962836</v>
      </c>
      <c r="B45" s="168">
        <v>400</v>
      </c>
      <c r="C45" s="105" t="s">
        <v>456</v>
      </c>
      <c r="D45" s="132" t="s">
        <v>24</v>
      </c>
    </row>
    <row r="46" spans="1:4" ht="15.75" customHeight="1" x14ac:dyDescent="0.25">
      <c r="A46" s="167">
        <v>44503.43391203694</v>
      </c>
      <c r="B46" s="168">
        <v>500</v>
      </c>
      <c r="C46" s="105" t="s">
        <v>55</v>
      </c>
      <c r="D46" s="132" t="s">
        <v>24</v>
      </c>
    </row>
    <row r="47" spans="1:4" ht="15.75" customHeight="1" x14ac:dyDescent="0.25">
      <c r="A47" s="167">
        <v>44503.576562500093</v>
      </c>
      <c r="B47" s="168">
        <v>500</v>
      </c>
      <c r="C47" s="105" t="s">
        <v>726</v>
      </c>
      <c r="D47" s="132" t="s">
        <v>24</v>
      </c>
    </row>
    <row r="48" spans="1:4" ht="15.75" customHeight="1" x14ac:dyDescent="0.25">
      <c r="A48" s="167">
        <v>44503.737893518526</v>
      </c>
      <c r="B48" s="168">
        <v>14000</v>
      </c>
      <c r="C48" s="105" t="s">
        <v>727</v>
      </c>
      <c r="D48" s="132" t="s">
        <v>24</v>
      </c>
    </row>
    <row r="49" spans="1:4" ht="15.75" customHeight="1" x14ac:dyDescent="0.25">
      <c r="A49" s="167">
        <v>44504.437800926156</v>
      </c>
      <c r="B49" s="168">
        <v>100</v>
      </c>
      <c r="C49" s="105" t="s">
        <v>316</v>
      </c>
      <c r="D49" s="132" t="s">
        <v>24</v>
      </c>
    </row>
    <row r="50" spans="1:4" ht="15.75" customHeight="1" x14ac:dyDescent="0.25">
      <c r="A50" s="167">
        <v>44504.457268518396</v>
      </c>
      <c r="B50" s="168">
        <v>100</v>
      </c>
      <c r="C50" s="105" t="s">
        <v>716</v>
      </c>
      <c r="D50" s="132" t="s">
        <v>24</v>
      </c>
    </row>
    <row r="51" spans="1:4" ht="15.75" customHeight="1" x14ac:dyDescent="0.25">
      <c r="A51" s="167">
        <v>44504.414236111101</v>
      </c>
      <c r="B51" s="168">
        <v>300</v>
      </c>
      <c r="C51" s="105" t="s">
        <v>457</v>
      </c>
      <c r="D51" s="132" t="s">
        <v>24</v>
      </c>
    </row>
    <row r="52" spans="1:4" ht="15.75" customHeight="1" x14ac:dyDescent="0.25">
      <c r="A52" s="167">
        <v>44504.361608796287</v>
      </c>
      <c r="B52" s="168">
        <v>500</v>
      </c>
      <c r="C52" s="105" t="s">
        <v>728</v>
      </c>
      <c r="D52" s="132" t="s">
        <v>24</v>
      </c>
    </row>
    <row r="53" spans="1:4" ht="15.75" customHeight="1" x14ac:dyDescent="0.25">
      <c r="A53" s="167">
        <v>44504.502939814702</v>
      </c>
      <c r="B53" s="168">
        <v>500</v>
      </c>
      <c r="C53" s="105" t="s">
        <v>349</v>
      </c>
      <c r="D53" s="132" t="s">
        <v>24</v>
      </c>
    </row>
    <row r="54" spans="1:4" ht="15.75" customHeight="1" x14ac:dyDescent="0.25">
      <c r="A54" s="167">
        <v>44504.058854166884</v>
      </c>
      <c r="B54" s="168">
        <v>813</v>
      </c>
      <c r="C54" s="105" t="s">
        <v>481</v>
      </c>
      <c r="D54" s="132" t="s">
        <v>24</v>
      </c>
    </row>
    <row r="55" spans="1:4" ht="15.75" customHeight="1" x14ac:dyDescent="0.25">
      <c r="A55" s="167">
        <v>44504.416388888843</v>
      </c>
      <c r="B55" s="168">
        <v>1000</v>
      </c>
      <c r="C55" s="105" t="s">
        <v>729</v>
      </c>
      <c r="D55" s="132" t="s">
        <v>24</v>
      </c>
    </row>
    <row r="56" spans="1:4" ht="15.75" customHeight="1" x14ac:dyDescent="0.25">
      <c r="A56" s="167">
        <v>44504.439513888676</v>
      </c>
      <c r="B56" s="168">
        <v>1000</v>
      </c>
      <c r="C56" s="105" t="s">
        <v>87</v>
      </c>
      <c r="D56" s="132" t="s">
        <v>24</v>
      </c>
    </row>
    <row r="57" spans="1:4" ht="15.75" customHeight="1" x14ac:dyDescent="0.25">
      <c r="A57" s="167">
        <v>44504.627233796287</v>
      </c>
      <c r="B57" s="168">
        <v>3000</v>
      </c>
      <c r="C57" s="105" t="s">
        <v>794</v>
      </c>
      <c r="D57" s="132" t="s">
        <v>24</v>
      </c>
    </row>
    <row r="58" spans="1:4" ht="15.75" customHeight="1" x14ac:dyDescent="0.25">
      <c r="A58" s="167">
        <v>44505.42759259278</v>
      </c>
      <c r="B58" s="168">
        <v>10</v>
      </c>
      <c r="C58" s="105" t="s">
        <v>300</v>
      </c>
      <c r="D58" s="132" t="s">
        <v>24</v>
      </c>
    </row>
    <row r="59" spans="1:4" ht="15.75" customHeight="1" x14ac:dyDescent="0.25">
      <c r="A59" s="167">
        <v>44505.444826388732</v>
      </c>
      <c r="B59" s="168">
        <v>100</v>
      </c>
      <c r="C59" s="105" t="s">
        <v>730</v>
      </c>
      <c r="D59" s="132" t="s">
        <v>24</v>
      </c>
    </row>
    <row r="60" spans="1:4" ht="15.75" customHeight="1" x14ac:dyDescent="0.25">
      <c r="A60" s="167">
        <v>44505.585833333433</v>
      </c>
      <c r="B60" s="168">
        <v>100</v>
      </c>
      <c r="C60" s="105" t="s">
        <v>56</v>
      </c>
      <c r="D60" s="132" t="s">
        <v>24</v>
      </c>
    </row>
    <row r="61" spans="1:4" ht="15.75" customHeight="1" x14ac:dyDescent="0.25">
      <c r="A61" s="167">
        <v>44505.083761574235</v>
      </c>
      <c r="B61" s="168">
        <v>121</v>
      </c>
      <c r="C61" s="105" t="s">
        <v>497</v>
      </c>
      <c r="D61" s="132" t="s">
        <v>24</v>
      </c>
    </row>
    <row r="62" spans="1:4" ht="15.75" customHeight="1" x14ac:dyDescent="0.25">
      <c r="A62" s="167">
        <v>44505.589918981306</v>
      </c>
      <c r="B62" s="168">
        <v>250</v>
      </c>
      <c r="C62" s="105" t="s">
        <v>731</v>
      </c>
      <c r="D62" s="132" t="s">
        <v>24</v>
      </c>
    </row>
    <row r="63" spans="1:4" ht="15.75" customHeight="1" x14ac:dyDescent="0.25">
      <c r="A63" s="167">
        <v>44505.41539351875</v>
      </c>
      <c r="B63" s="168">
        <v>500</v>
      </c>
      <c r="C63" s="105" t="s">
        <v>592</v>
      </c>
      <c r="D63" s="132" t="s">
        <v>24</v>
      </c>
    </row>
    <row r="64" spans="1:4" ht="15.75" customHeight="1" x14ac:dyDescent="0.25">
      <c r="A64" s="167">
        <v>44506.05585648166</v>
      </c>
      <c r="B64" s="168">
        <v>50</v>
      </c>
      <c r="C64" s="105" t="s">
        <v>655</v>
      </c>
      <c r="D64" s="132" t="s">
        <v>24</v>
      </c>
    </row>
    <row r="65" spans="1:4" ht="15.75" customHeight="1" x14ac:dyDescent="0.25">
      <c r="A65" s="167">
        <v>44506.266770833172</v>
      </c>
      <c r="B65" s="168">
        <v>100</v>
      </c>
      <c r="C65" s="105" t="s">
        <v>92</v>
      </c>
      <c r="D65" s="132" t="s">
        <v>24</v>
      </c>
    </row>
    <row r="66" spans="1:4" ht="15.75" customHeight="1" x14ac:dyDescent="0.25">
      <c r="A66" s="167">
        <v>44506.969050926156</v>
      </c>
      <c r="B66" s="168">
        <v>100</v>
      </c>
      <c r="C66" s="105" t="s">
        <v>732</v>
      </c>
      <c r="D66" s="132" t="s">
        <v>24</v>
      </c>
    </row>
    <row r="67" spans="1:4" ht="15.75" customHeight="1" x14ac:dyDescent="0.25">
      <c r="A67" s="167">
        <v>44506.32324074069</v>
      </c>
      <c r="B67" s="168">
        <v>200</v>
      </c>
      <c r="C67" s="105" t="s">
        <v>717</v>
      </c>
      <c r="D67" s="132" t="s">
        <v>24</v>
      </c>
    </row>
    <row r="68" spans="1:4" ht="15.75" customHeight="1" x14ac:dyDescent="0.25">
      <c r="A68" s="167">
        <v>44506.460949074011</v>
      </c>
      <c r="B68" s="168">
        <v>200</v>
      </c>
      <c r="C68" s="105" t="s">
        <v>433</v>
      </c>
      <c r="D68" s="132" t="s">
        <v>24</v>
      </c>
    </row>
    <row r="69" spans="1:4" ht="15.75" customHeight="1" x14ac:dyDescent="0.25">
      <c r="A69" s="167">
        <v>44506.432997685391</v>
      </c>
      <c r="B69" s="168">
        <v>500</v>
      </c>
      <c r="C69" s="105" t="s">
        <v>557</v>
      </c>
      <c r="D69" s="132" t="s">
        <v>24</v>
      </c>
    </row>
    <row r="70" spans="1:4" ht="15.75" customHeight="1" x14ac:dyDescent="0.25">
      <c r="A70" s="167">
        <v>44506.463634259067</v>
      </c>
      <c r="B70" s="168">
        <v>600</v>
      </c>
      <c r="C70" s="105" t="s">
        <v>57</v>
      </c>
      <c r="D70" s="132" t="s">
        <v>24</v>
      </c>
    </row>
    <row r="71" spans="1:4" ht="15.75" customHeight="1" x14ac:dyDescent="0.25">
      <c r="A71" s="167">
        <v>44506.46695601847</v>
      </c>
      <c r="B71" s="168">
        <v>700</v>
      </c>
      <c r="C71" s="105" t="s">
        <v>58</v>
      </c>
      <c r="D71" s="132" t="s">
        <v>24</v>
      </c>
    </row>
    <row r="72" spans="1:4" ht="15.75" customHeight="1" x14ac:dyDescent="0.25">
      <c r="A72" s="167">
        <v>44506.462974537164</v>
      </c>
      <c r="B72" s="168">
        <v>1000</v>
      </c>
      <c r="C72" s="105" t="s">
        <v>327</v>
      </c>
      <c r="D72" s="132" t="s">
        <v>24</v>
      </c>
    </row>
    <row r="73" spans="1:4" ht="15.75" customHeight="1" x14ac:dyDescent="0.25">
      <c r="A73" s="167">
        <v>44507.435451388825</v>
      </c>
      <c r="B73" s="168">
        <v>20</v>
      </c>
      <c r="C73" s="105" t="s">
        <v>498</v>
      </c>
      <c r="D73" s="132" t="s">
        <v>24</v>
      </c>
    </row>
    <row r="74" spans="1:4" ht="15.75" customHeight="1" x14ac:dyDescent="0.25">
      <c r="A74" s="167">
        <v>44507.455474536866</v>
      </c>
      <c r="B74" s="168">
        <v>100</v>
      </c>
      <c r="C74" s="105" t="s">
        <v>351</v>
      </c>
      <c r="D74" s="132" t="s">
        <v>24</v>
      </c>
    </row>
    <row r="75" spans="1:4" ht="15.75" customHeight="1" x14ac:dyDescent="0.25">
      <c r="A75" s="167">
        <v>44507.526782407425</v>
      </c>
      <c r="B75" s="168">
        <v>150</v>
      </c>
      <c r="C75" s="105" t="s">
        <v>59</v>
      </c>
      <c r="D75" s="132" t="s">
        <v>24</v>
      </c>
    </row>
    <row r="76" spans="1:4" ht="15.75" customHeight="1" x14ac:dyDescent="0.25">
      <c r="A76" s="167">
        <v>44507.411064814776</v>
      </c>
      <c r="B76" s="168">
        <v>200</v>
      </c>
      <c r="C76" s="105" t="s">
        <v>299</v>
      </c>
      <c r="D76" s="132" t="s">
        <v>24</v>
      </c>
    </row>
    <row r="77" spans="1:4" ht="15.75" customHeight="1" x14ac:dyDescent="0.25">
      <c r="A77" s="167">
        <v>44507.05644675903</v>
      </c>
      <c r="B77" s="168">
        <v>500</v>
      </c>
      <c r="C77" s="105" t="s">
        <v>583</v>
      </c>
      <c r="D77" s="132" t="s">
        <v>24</v>
      </c>
    </row>
    <row r="78" spans="1:4" ht="15.75" customHeight="1" x14ac:dyDescent="0.25">
      <c r="A78" s="167">
        <v>44507.454143518582</v>
      </c>
      <c r="B78" s="168">
        <v>2000</v>
      </c>
      <c r="C78" s="105" t="s">
        <v>386</v>
      </c>
      <c r="D78" s="132" t="s">
        <v>24</v>
      </c>
    </row>
    <row r="79" spans="1:4" ht="15.75" customHeight="1" x14ac:dyDescent="0.25">
      <c r="A79" s="167">
        <v>44507.618761573918</v>
      </c>
      <c r="B79" s="168">
        <v>33000</v>
      </c>
      <c r="C79" s="105" t="s">
        <v>733</v>
      </c>
      <c r="D79" s="132" t="s">
        <v>24</v>
      </c>
    </row>
    <row r="80" spans="1:4" ht="15.75" customHeight="1" x14ac:dyDescent="0.25">
      <c r="A80" s="167">
        <v>44508.162187499925</v>
      </c>
      <c r="B80" s="168">
        <v>50</v>
      </c>
      <c r="C80" s="105" t="s">
        <v>710</v>
      </c>
      <c r="D80" s="132" t="s">
        <v>24</v>
      </c>
    </row>
    <row r="81" spans="1:4" ht="15.75" customHeight="1" x14ac:dyDescent="0.25">
      <c r="A81" s="167">
        <v>44508.162199073937</v>
      </c>
      <c r="B81" s="168">
        <v>50</v>
      </c>
      <c r="C81" s="105" t="s">
        <v>710</v>
      </c>
      <c r="D81" s="132" t="s">
        <v>24</v>
      </c>
    </row>
    <row r="82" spans="1:4" ht="15.75" customHeight="1" x14ac:dyDescent="0.25">
      <c r="A82" s="167">
        <v>44508.387986110989</v>
      </c>
      <c r="B82" s="168">
        <v>50</v>
      </c>
      <c r="C82" s="105" t="s">
        <v>710</v>
      </c>
      <c r="D82" s="132" t="s">
        <v>24</v>
      </c>
    </row>
    <row r="83" spans="1:4" ht="15.75" customHeight="1" x14ac:dyDescent="0.25">
      <c r="A83" s="167">
        <v>44508.860162036959</v>
      </c>
      <c r="B83" s="168">
        <v>1</v>
      </c>
      <c r="C83" s="105" t="s">
        <v>734</v>
      </c>
      <c r="D83" s="132" t="s">
        <v>24</v>
      </c>
    </row>
    <row r="84" spans="1:4" ht="15.75" customHeight="1" x14ac:dyDescent="0.25">
      <c r="A84" s="167">
        <v>44508.582754629664</v>
      </c>
      <c r="B84" s="168">
        <v>10</v>
      </c>
      <c r="C84" s="105" t="s">
        <v>779</v>
      </c>
      <c r="D84" s="132" t="s">
        <v>24</v>
      </c>
    </row>
    <row r="85" spans="1:4" ht="15.75" customHeight="1" x14ac:dyDescent="0.25">
      <c r="A85" s="167">
        <v>44508.288634259254</v>
      </c>
      <c r="B85" s="168">
        <v>25</v>
      </c>
      <c r="C85" s="105" t="s">
        <v>317</v>
      </c>
      <c r="D85" s="132" t="s">
        <v>24</v>
      </c>
    </row>
    <row r="86" spans="1:4" ht="15.75" customHeight="1" x14ac:dyDescent="0.25">
      <c r="A86" s="167">
        <v>44508.160694444552</v>
      </c>
      <c r="B86" s="168">
        <v>50</v>
      </c>
      <c r="C86" s="105" t="s">
        <v>710</v>
      </c>
      <c r="D86" s="132" t="s">
        <v>24</v>
      </c>
    </row>
    <row r="87" spans="1:4" ht="15.75" customHeight="1" x14ac:dyDescent="0.25">
      <c r="A87" s="167">
        <v>44508.161655092612</v>
      </c>
      <c r="B87" s="168">
        <v>50</v>
      </c>
      <c r="C87" s="105" t="s">
        <v>710</v>
      </c>
      <c r="D87" s="132" t="s">
        <v>24</v>
      </c>
    </row>
    <row r="88" spans="1:4" ht="15.75" customHeight="1" x14ac:dyDescent="0.25">
      <c r="A88" s="167">
        <v>44508.935069444589</v>
      </c>
      <c r="B88" s="168">
        <v>250</v>
      </c>
      <c r="C88" s="105" t="s">
        <v>406</v>
      </c>
      <c r="D88" s="132" t="s">
        <v>24</v>
      </c>
    </row>
    <row r="89" spans="1:4" ht="15.75" customHeight="1" x14ac:dyDescent="0.25">
      <c r="A89" s="167">
        <v>44508.462719907518</v>
      </c>
      <c r="B89" s="168">
        <v>300</v>
      </c>
      <c r="C89" s="105" t="s">
        <v>350</v>
      </c>
      <c r="D89" s="132" t="s">
        <v>24</v>
      </c>
    </row>
    <row r="90" spans="1:4" ht="15.75" customHeight="1" x14ac:dyDescent="0.25">
      <c r="A90" s="167">
        <v>44508.433518518694</v>
      </c>
      <c r="B90" s="168">
        <v>500</v>
      </c>
      <c r="C90" s="105" t="s">
        <v>61</v>
      </c>
      <c r="D90" s="132" t="s">
        <v>24</v>
      </c>
    </row>
    <row r="91" spans="1:4" ht="15.75" customHeight="1" x14ac:dyDescent="0.25">
      <c r="A91" s="167">
        <v>44508.467986111064</v>
      </c>
      <c r="B91" s="168">
        <v>500</v>
      </c>
      <c r="C91" s="105" t="s">
        <v>60</v>
      </c>
      <c r="D91" s="132" t="s">
        <v>24</v>
      </c>
    </row>
    <row r="92" spans="1:4" ht="15.75" customHeight="1" x14ac:dyDescent="0.25">
      <c r="A92" s="167">
        <v>44508.409490740858</v>
      </c>
      <c r="B92" s="168">
        <v>1000</v>
      </c>
      <c r="C92" s="105" t="s">
        <v>646</v>
      </c>
      <c r="D92" s="132" t="s">
        <v>24</v>
      </c>
    </row>
    <row r="93" spans="1:4" ht="15.75" customHeight="1" x14ac:dyDescent="0.25">
      <c r="A93" s="167">
        <v>44508.537326388992</v>
      </c>
      <c r="B93" s="168">
        <v>1000</v>
      </c>
      <c r="C93" s="105" t="s">
        <v>64</v>
      </c>
      <c r="D93" s="132" t="s">
        <v>24</v>
      </c>
    </row>
    <row r="94" spans="1:4" ht="15" customHeight="1" x14ac:dyDescent="0.25">
      <c r="A94" s="167">
        <v>44508.586354166735</v>
      </c>
      <c r="B94" s="168">
        <v>1000</v>
      </c>
      <c r="C94" s="105" t="s">
        <v>585</v>
      </c>
      <c r="D94" s="132" t="s">
        <v>24</v>
      </c>
    </row>
    <row r="95" spans="1:4" ht="15.75" customHeight="1" x14ac:dyDescent="0.25">
      <c r="A95" s="167">
        <v>44508.628206018358</v>
      </c>
      <c r="B95" s="168">
        <v>2000</v>
      </c>
      <c r="C95" s="105" t="s">
        <v>735</v>
      </c>
      <c r="D95" s="132" t="s">
        <v>24</v>
      </c>
    </row>
    <row r="96" spans="1:4" ht="15.75" customHeight="1" x14ac:dyDescent="0.25">
      <c r="A96" s="167">
        <v>44508.468564814888</v>
      </c>
      <c r="B96" s="168">
        <v>5000</v>
      </c>
      <c r="C96" s="105" t="s">
        <v>736</v>
      </c>
      <c r="D96" s="132" t="s">
        <v>24</v>
      </c>
    </row>
    <row r="97" spans="1:4" ht="15.75" customHeight="1" x14ac:dyDescent="0.25">
      <c r="A97" s="167">
        <v>44509.407187500037</v>
      </c>
      <c r="B97" s="168">
        <v>50</v>
      </c>
      <c r="C97" s="105" t="s">
        <v>710</v>
      </c>
      <c r="D97" s="132" t="s">
        <v>24</v>
      </c>
    </row>
    <row r="98" spans="1:4" ht="15.75" customHeight="1" x14ac:dyDescent="0.25">
      <c r="A98" s="167">
        <v>44509.276064815</v>
      </c>
      <c r="B98" s="168">
        <v>100</v>
      </c>
      <c r="C98" s="105" t="s">
        <v>531</v>
      </c>
      <c r="D98" s="132" t="s">
        <v>24</v>
      </c>
    </row>
    <row r="99" spans="1:4" ht="15.75" customHeight="1" x14ac:dyDescent="0.25">
      <c r="A99" s="167">
        <v>44509.79962962959</v>
      </c>
      <c r="B99" s="168">
        <v>500</v>
      </c>
      <c r="C99" s="105" t="s">
        <v>530</v>
      </c>
      <c r="D99" s="132" t="s">
        <v>24</v>
      </c>
    </row>
    <row r="100" spans="1:4" ht="15.75" customHeight="1" x14ac:dyDescent="0.25">
      <c r="A100" s="167">
        <v>44509.520833333489</v>
      </c>
      <c r="B100" s="168">
        <v>500</v>
      </c>
      <c r="C100" s="105" t="s">
        <v>62</v>
      </c>
      <c r="D100" s="132" t="s">
        <v>24</v>
      </c>
    </row>
    <row r="101" spans="1:4" ht="15.75" customHeight="1" x14ac:dyDescent="0.25">
      <c r="A101" s="167">
        <v>44510.142534722108</v>
      </c>
      <c r="B101" s="168">
        <v>2</v>
      </c>
      <c r="C101" s="105" t="s">
        <v>793</v>
      </c>
      <c r="D101" s="132" t="s">
        <v>24</v>
      </c>
    </row>
    <row r="102" spans="1:4" ht="15.75" customHeight="1" x14ac:dyDescent="0.25">
      <c r="A102" s="167">
        <v>44510.276377314702</v>
      </c>
      <c r="B102" s="168">
        <v>25</v>
      </c>
      <c r="C102" s="105" t="s">
        <v>318</v>
      </c>
      <c r="D102" s="132" t="s">
        <v>24</v>
      </c>
    </row>
    <row r="103" spans="1:4" ht="15.75" customHeight="1" x14ac:dyDescent="0.25">
      <c r="A103" s="167">
        <v>44510.2784490739</v>
      </c>
      <c r="B103" s="168">
        <v>50</v>
      </c>
      <c r="C103" s="105" t="s">
        <v>647</v>
      </c>
      <c r="D103" s="132" t="s">
        <v>24</v>
      </c>
    </row>
    <row r="104" spans="1:4" ht="15.75" customHeight="1" x14ac:dyDescent="0.25">
      <c r="A104" s="167">
        <v>44510.38703703694</v>
      </c>
      <c r="B104" s="168">
        <v>50</v>
      </c>
      <c r="C104" s="105" t="s">
        <v>710</v>
      </c>
      <c r="D104" s="132" t="s">
        <v>24</v>
      </c>
    </row>
    <row r="105" spans="1:4" ht="15.75" customHeight="1" x14ac:dyDescent="0.25">
      <c r="A105" s="167">
        <v>44510.756550925784</v>
      </c>
      <c r="B105" s="168">
        <v>100</v>
      </c>
      <c r="C105" s="105" t="s">
        <v>737</v>
      </c>
      <c r="D105" s="132" t="s">
        <v>24</v>
      </c>
    </row>
    <row r="106" spans="1:4" ht="15.75" customHeight="1" x14ac:dyDescent="0.25">
      <c r="A106" s="167">
        <v>44510.082465277985</v>
      </c>
      <c r="B106" s="168">
        <v>172</v>
      </c>
      <c r="C106" s="105" t="s">
        <v>559</v>
      </c>
      <c r="D106" s="132" t="s">
        <v>24</v>
      </c>
    </row>
    <row r="107" spans="1:4" ht="15.75" customHeight="1" x14ac:dyDescent="0.25">
      <c r="A107" s="167">
        <v>44510.142928240821</v>
      </c>
      <c r="B107" s="168">
        <v>375</v>
      </c>
      <c r="C107" s="105" t="s">
        <v>558</v>
      </c>
      <c r="D107" s="132" t="s">
        <v>24</v>
      </c>
    </row>
    <row r="108" spans="1:4" ht="15.75" customHeight="1" x14ac:dyDescent="0.25">
      <c r="A108" s="167">
        <v>44510.547824074049</v>
      </c>
      <c r="B108" s="168">
        <v>400</v>
      </c>
      <c r="C108" s="105" t="s">
        <v>482</v>
      </c>
      <c r="D108" s="132" t="s">
        <v>24</v>
      </c>
    </row>
    <row r="109" spans="1:4" ht="15.75" customHeight="1" x14ac:dyDescent="0.25">
      <c r="A109" s="167">
        <v>44510.664074074011</v>
      </c>
      <c r="B109" s="168">
        <v>500</v>
      </c>
      <c r="C109" s="105" t="s">
        <v>55</v>
      </c>
      <c r="D109" s="132" t="s">
        <v>24</v>
      </c>
    </row>
    <row r="110" spans="1:4" ht="15.75" customHeight="1" x14ac:dyDescent="0.25">
      <c r="A110" s="167">
        <v>44510.866249999963</v>
      </c>
      <c r="B110" s="168">
        <v>500</v>
      </c>
      <c r="C110" s="105" t="s">
        <v>434</v>
      </c>
      <c r="D110" s="132" t="s">
        <v>24</v>
      </c>
    </row>
    <row r="111" spans="1:4" ht="15.75" customHeight="1" x14ac:dyDescent="0.25">
      <c r="A111" s="167">
        <v>44510.926400463097</v>
      </c>
      <c r="B111" s="168">
        <v>40000</v>
      </c>
      <c r="C111" s="105" t="s">
        <v>733</v>
      </c>
      <c r="D111" s="132" t="s">
        <v>24</v>
      </c>
    </row>
    <row r="112" spans="1:4" ht="15.75" customHeight="1" x14ac:dyDescent="0.25">
      <c r="A112" s="167">
        <v>44511.288738425821</v>
      </c>
      <c r="B112" s="168">
        <v>35</v>
      </c>
      <c r="C112" s="105" t="s">
        <v>319</v>
      </c>
      <c r="D112" s="132" t="s">
        <v>24</v>
      </c>
    </row>
    <row r="113" spans="1:4" ht="15.75" customHeight="1" x14ac:dyDescent="0.25">
      <c r="A113" s="167">
        <v>44511.279236111324</v>
      </c>
      <c r="B113" s="168">
        <v>50</v>
      </c>
      <c r="C113" s="105" t="s">
        <v>586</v>
      </c>
      <c r="D113" s="132" t="s">
        <v>24</v>
      </c>
    </row>
    <row r="114" spans="1:4" ht="15.75" customHeight="1" x14ac:dyDescent="0.25">
      <c r="A114" s="167">
        <v>44511.382129629608</v>
      </c>
      <c r="B114" s="168">
        <v>50</v>
      </c>
      <c r="C114" s="105" t="s">
        <v>710</v>
      </c>
      <c r="D114" s="132" t="s">
        <v>24</v>
      </c>
    </row>
    <row r="115" spans="1:4" ht="15.75" customHeight="1" x14ac:dyDescent="0.25">
      <c r="A115" s="167">
        <v>44511.460196759086</v>
      </c>
      <c r="B115" s="168">
        <v>50</v>
      </c>
      <c r="C115" s="105" t="s">
        <v>63</v>
      </c>
      <c r="D115" s="132" t="s">
        <v>24</v>
      </c>
    </row>
    <row r="116" spans="1:4" ht="15.75" customHeight="1" x14ac:dyDescent="0.25">
      <c r="A116" s="167">
        <v>44511.445115740877</v>
      </c>
      <c r="B116" s="168">
        <v>100</v>
      </c>
      <c r="C116" s="105" t="s">
        <v>738</v>
      </c>
      <c r="D116" s="132" t="s">
        <v>24</v>
      </c>
    </row>
    <row r="117" spans="1:4" ht="15.75" customHeight="1" x14ac:dyDescent="0.25">
      <c r="A117" s="167">
        <v>44511.507858796511</v>
      </c>
      <c r="B117" s="168">
        <v>100</v>
      </c>
      <c r="C117" s="105" t="s">
        <v>353</v>
      </c>
      <c r="D117" s="132" t="s">
        <v>24</v>
      </c>
    </row>
    <row r="118" spans="1:4" ht="15.75" customHeight="1" x14ac:dyDescent="0.25">
      <c r="A118" s="167">
        <v>44511.431631944608</v>
      </c>
      <c r="B118" s="168">
        <v>200</v>
      </c>
      <c r="C118" s="105" t="s">
        <v>499</v>
      </c>
      <c r="D118" s="132" t="s">
        <v>24</v>
      </c>
    </row>
    <row r="119" spans="1:4" ht="15.75" customHeight="1" x14ac:dyDescent="0.25">
      <c r="A119" s="167">
        <v>44511.452569444664</v>
      </c>
      <c r="B119" s="168">
        <v>300</v>
      </c>
      <c r="C119" s="105" t="s">
        <v>66</v>
      </c>
      <c r="D119" s="132" t="s">
        <v>24</v>
      </c>
    </row>
    <row r="120" spans="1:4" ht="15.75" customHeight="1" x14ac:dyDescent="0.25">
      <c r="A120" s="167">
        <v>44511.454351851717</v>
      </c>
      <c r="B120" s="168">
        <v>300</v>
      </c>
      <c r="C120" s="105" t="s">
        <v>739</v>
      </c>
      <c r="D120" s="132" t="s">
        <v>24</v>
      </c>
    </row>
    <row r="121" spans="1:4" ht="15.75" customHeight="1" x14ac:dyDescent="0.25">
      <c r="A121" s="167">
        <v>44511.502037037164</v>
      </c>
      <c r="B121" s="168">
        <v>300</v>
      </c>
      <c r="C121" s="105" t="s">
        <v>352</v>
      </c>
      <c r="D121" s="132" t="s">
        <v>24</v>
      </c>
    </row>
    <row r="122" spans="1:4" ht="15.75" customHeight="1" x14ac:dyDescent="0.25">
      <c r="A122" s="167">
        <v>44511.57469907403</v>
      </c>
      <c r="B122" s="168">
        <v>300</v>
      </c>
      <c r="C122" s="105" t="s">
        <v>740</v>
      </c>
      <c r="D122" s="132" t="s">
        <v>24</v>
      </c>
    </row>
    <row r="123" spans="1:4" ht="15.75" customHeight="1" x14ac:dyDescent="0.25">
      <c r="A123" s="167">
        <v>44511.594641203526</v>
      </c>
      <c r="B123" s="168">
        <v>300</v>
      </c>
      <c r="C123" s="105" t="s">
        <v>432</v>
      </c>
      <c r="D123" s="132" t="s">
        <v>24</v>
      </c>
    </row>
    <row r="124" spans="1:4" ht="15.75" customHeight="1" x14ac:dyDescent="0.25">
      <c r="A124" s="167">
        <v>44511.455370370299</v>
      </c>
      <c r="B124" s="168">
        <v>500</v>
      </c>
      <c r="C124" s="105" t="s">
        <v>648</v>
      </c>
      <c r="D124" s="132" t="s">
        <v>24</v>
      </c>
    </row>
    <row r="125" spans="1:4" ht="15.75" customHeight="1" x14ac:dyDescent="0.25">
      <c r="A125" s="167">
        <v>44511.48792824056</v>
      </c>
      <c r="B125" s="168">
        <v>500</v>
      </c>
      <c r="C125" s="105" t="s">
        <v>65</v>
      </c>
      <c r="D125" s="132" t="s">
        <v>24</v>
      </c>
    </row>
    <row r="126" spans="1:4" ht="15.75" customHeight="1" x14ac:dyDescent="0.25">
      <c r="A126" s="167">
        <v>44512.38556712959</v>
      </c>
      <c r="B126" s="168">
        <v>50</v>
      </c>
      <c r="C126" s="105" t="s">
        <v>710</v>
      </c>
      <c r="D126" s="132" t="s">
        <v>24</v>
      </c>
    </row>
    <row r="127" spans="1:4" ht="15.75" customHeight="1" x14ac:dyDescent="0.25">
      <c r="A127" s="167">
        <v>44512.484317129478</v>
      </c>
      <c r="B127" s="168">
        <v>50</v>
      </c>
      <c r="C127" s="105" t="s">
        <v>320</v>
      </c>
      <c r="D127" s="132" t="s">
        <v>24</v>
      </c>
    </row>
    <row r="128" spans="1:4" ht="15.75" customHeight="1" x14ac:dyDescent="0.25">
      <c r="A128" s="167">
        <v>44512.462245370261</v>
      </c>
      <c r="B128" s="168">
        <v>300</v>
      </c>
      <c r="C128" s="105" t="s">
        <v>456</v>
      </c>
      <c r="D128" s="132" t="s">
        <v>24</v>
      </c>
    </row>
    <row r="129" spans="1:4" ht="15.75" customHeight="1" x14ac:dyDescent="0.25">
      <c r="A129" s="167">
        <v>44512.061354166828</v>
      </c>
      <c r="B129" s="168">
        <v>441</v>
      </c>
      <c r="C129" s="105" t="s">
        <v>741</v>
      </c>
      <c r="D129" s="132" t="s">
        <v>24</v>
      </c>
    </row>
    <row r="130" spans="1:4" ht="15.75" customHeight="1" x14ac:dyDescent="0.25">
      <c r="A130" s="167">
        <v>44512.457476851996</v>
      </c>
      <c r="B130" s="168">
        <v>500</v>
      </c>
      <c r="C130" s="105" t="s">
        <v>407</v>
      </c>
      <c r="D130" s="132" t="s">
        <v>24</v>
      </c>
    </row>
    <row r="131" spans="1:4" ht="15.75" customHeight="1" x14ac:dyDescent="0.25">
      <c r="A131" s="167">
        <v>44512.079768518452</v>
      </c>
      <c r="B131" s="168">
        <v>1234</v>
      </c>
      <c r="C131" s="105" t="s">
        <v>742</v>
      </c>
      <c r="D131" s="132" t="s">
        <v>24</v>
      </c>
    </row>
    <row r="132" spans="1:4" ht="15.75" customHeight="1" x14ac:dyDescent="0.25">
      <c r="A132" s="167">
        <v>44513.669814814813</v>
      </c>
      <c r="B132" s="168">
        <v>25</v>
      </c>
      <c r="C132" s="105" t="s">
        <v>743</v>
      </c>
      <c r="D132" s="132" t="s">
        <v>24</v>
      </c>
    </row>
    <row r="133" spans="1:4" ht="15.75" customHeight="1" x14ac:dyDescent="0.25">
      <c r="A133" s="167">
        <v>44513.447615740821</v>
      </c>
      <c r="B133" s="168">
        <v>100</v>
      </c>
      <c r="C133" s="105" t="s">
        <v>354</v>
      </c>
      <c r="D133" s="132" t="s">
        <v>24</v>
      </c>
    </row>
    <row r="134" spans="1:4" ht="15.75" customHeight="1" x14ac:dyDescent="0.25">
      <c r="A134" s="167">
        <v>44513.46010416653</v>
      </c>
      <c r="B134" s="168">
        <v>200</v>
      </c>
      <c r="C134" s="105" t="s">
        <v>405</v>
      </c>
      <c r="D134" s="132" t="s">
        <v>24</v>
      </c>
    </row>
    <row r="135" spans="1:4" ht="15.75" customHeight="1" x14ac:dyDescent="0.25">
      <c r="A135" s="167">
        <v>44513.474953703582</v>
      </c>
      <c r="B135" s="168">
        <v>250</v>
      </c>
      <c r="C135" s="105" t="s">
        <v>328</v>
      </c>
      <c r="D135" s="132" t="s">
        <v>24</v>
      </c>
    </row>
    <row r="136" spans="1:4" ht="15.75" customHeight="1" x14ac:dyDescent="0.25">
      <c r="A136" s="167">
        <v>44513.813553240616</v>
      </c>
      <c r="B136" s="168">
        <v>300</v>
      </c>
      <c r="C136" s="105" t="s">
        <v>744</v>
      </c>
      <c r="D136" s="132" t="s">
        <v>24</v>
      </c>
    </row>
    <row r="137" spans="1:4" ht="15.75" customHeight="1" x14ac:dyDescent="0.25">
      <c r="A137" s="167">
        <v>44513.440763888881</v>
      </c>
      <c r="B137" s="168">
        <v>500</v>
      </c>
      <c r="C137" s="105" t="s">
        <v>67</v>
      </c>
      <c r="D137" s="132" t="s">
        <v>24</v>
      </c>
    </row>
    <row r="138" spans="1:4" ht="15.75" customHeight="1" x14ac:dyDescent="0.25">
      <c r="A138" s="167">
        <v>44513.451550926082</v>
      </c>
      <c r="B138" s="168">
        <v>500</v>
      </c>
      <c r="C138" s="105" t="s">
        <v>69</v>
      </c>
      <c r="D138" s="132" t="s">
        <v>24</v>
      </c>
    </row>
    <row r="139" spans="1:4" ht="15.75" customHeight="1" x14ac:dyDescent="0.25">
      <c r="A139" s="167">
        <v>44513.978344907518</v>
      </c>
      <c r="B139" s="168">
        <v>800</v>
      </c>
      <c r="C139" s="105" t="s">
        <v>792</v>
      </c>
      <c r="D139" s="132" t="s">
        <v>24</v>
      </c>
    </row>
    <row r="140" spans="1:4" ht="15.75" customHeight="1" x14ac:dyDescent="0.25">
      <c r="A140" s="167">
        <v>44513.405034722295</v>
      </c>
      <c r="B140" s="168">
        <v>1000</v>
      </c>
      <c r="C140" s="105" t="s">
        <v>68</v>
      </c>
      <c r="D140" s="132" t="s">
        <v>24</v>
      </c>
    </row>
    <row r="141" spans="1:4" ht="15.75" customHeight="1" x14ac:dyDescent="0.25">
      <c r="A141" s="167">
        <v>44513.442962963134</v>
      </c>
      <c r="B141" s="168">
        <v>1000</v>
      </c>
      <c r="C141" s="105" t="s">
        <v>745</v>
      </c>
      <c r="D141" s="132" t="s">
        <v>24</v>
      </c>
    </row>
    <row r="142" spans="1:4" ht="15.75" customHeight="1" x14ac:dyDescent="0.25">
      <c r="A142" s="167">
        <v>44513.44351851847</v>
      </c>
      <c r="B142" s="168">
        <v>1000</v>
      </c>
      <c r="C142" s="105" t="s">
        <v>458</v>
      </c>
      <c r="D142" s="132" t="s">
        <v>24</v>
      </c>
    </row>
    <row r="143" spans="1:4" ht="15.75" customHeight="1" x14ac:dyDescent="0.25">
      <c r="A143" s="167">
        <v>44514.495543981437</v>
      </c>
      <c r="B143" s="168">
        <v>20</v>
      </c>
      <c r="C143" s="105" t="s">
        <v>498</v>
      </c>
      <c r="D143" s="132" t="s">
        <v>24</v>
      </c>
    </row>
    <row r="144" spans="1:4" ht="15.75" customHeight="1" x14ac:dyDescent="0.25">
      <c r="A144" s="167">
        <v>44514.503645833116</v>
      </c>
      <c r="B144" s="168">
        <v>100</v>
      </c>
      <c r="C144" s="105" t="s">
        <v>71</v>
      </c>
      <c r="D144" s="132" t="s">
        <v>24</v>
      </c>
    </row>
    <row r="145" spans="1:4" ht="15.75" customHeight="1" x14ac:dyDescent="0.25">
      <c r="A145" s="167">
        <v>44514.835567129776</v>
      </c>
      <c r="B145" s="168">
        <v>500</v>
      </c>
      <c r="C145" s="105" t="s">
        <v>746</v>
      </c>
      <c r="D145" s="132" t="s">
        <v>24</v>
      </c>
    </row>
    <row r="146" spans="1:4" ht="15.75" customHeight="1" x14ac:dyDescent="0.25">
      <c r="A146" s="167">
        <v>44514.402800926007</v>
      </c>
      <c r="B146" s="168">
        <v>1000</v>
      </c>
      <c r="C146" s="105" t="s">
        <v>70</v>
      </c>
      <c r="D146" s="132" t="s">
        <v>24</v>
      </c>
    </row>
    <row r="147" spans="1:4" ht="15.75" customHeight="1" x14ac:dyDescent="0.25">
      <c r="A147" s="167">
        <v>44515.626562499907</v>
      </c>
      <c r="B147" s="168">
        <v>10</v>
      </c>
      <c r="C147" s="105" t="s">
        <v>779</v>
      </c>
      <c r="D147" s="132" t="s">
        <v>24</v>
      </c>
    </row>
    <row r="148" spans="1:4" ht="15.75" customHeight="1" x14ac:dyDescent="0.25">
      <c r="A148" s="167">
        <v>44515.115370370448</v>
      </c>
      <c r="B148" s="168">
        <v>50</v>
      </c>
      <c r="C148" s="105" t="s">
        <v>710</v>
      </c>
      <c r="D148" s="132" t="s">
        <v>24</v>
      </c>
    </row>
    <row r="149" spans="1:4" ht="15.75" customHeight="1" x14ac:dyDescent="0.25">
      <c r="A149" s="167">
        <v>44515.126944444608</v>
      </c>
      <c r="B149" s="168">
        <v>50</v>
      </c>
      <c r="C149" s="105" t="s">
        <v>710</v>
      </c>
      <c r="D149" s="132" t="s">
        <v>24</v>
      </c>
    </row>
    <row r="150" spans="1:4" ht="15.75" customHeight="1" x14ac:dyDescent="0.25">
      <c r="A150" s="167">
        <v>44515.384814814664</v>
      </c>
      <c r="B150" s="168">
        <v>50</v>
      </c>
      <c r="C150" s="105" t="s">
        <v>710</v>
      </c>
      <c r="D150" s="132" t="s">
        <v>24</v>
      </c>
    </row>
    <row r="151" spans="1:4" ht="15.75" customHeight="1" x14ac:dyDescent="0.25">
      <c r="A151" s="167">
        <v>44515.511458333116</v>
      </c>
      <c r="B151" s="168">
        <v>50</v>
      </c>
      <c r="C151" s="105" t="s">
        <v>73</v>
      </c>
      <c r="D151" s="132" t="s">
        <v>24</v>
      </c>
    </row>
    <row r="152" spans="1:4" ht="15.75" customHeight="1" x14ac:dyDescent="0.25">
      <c r="A152" s="167">
        <v>44515.405798611231</v>
      </c>
      <c r="B152" s="168">
        <v>500</v>
      </c>
      <c r="C152" s="105" t="s">
        <v>560</v>
      </c>
      <c r="D152" s="132" t="s">
        <v>24</v>
      </c>
    </row>
    <row r="153" spans="1:4" ht="15.75" customHeight="1" x14ac:dyDescent="0.25">
      <c r="A153" s="167">
        <v>44515.422453703824</v>
      </c>
      <c r="B153" s="168">
        <v>500</v>
      </c>
      <c r="C153" s="105" t="s">
        <v>588</v>
      </c>
      <c r="D153" s="132" t="s">
        <v>24</v>
      </c>
    </row>
    <row r="154" spans="1:4" ht="15.75" customHeight="1" x14ac:dyDescent="0.25">
      <c r="A154" s="167">
        <v>44515.670219907537</v>
      </c>
      <c r="B154" s="168">
        <v>500</v>
      </c>
      <c r="C154" s="105" t="s">
        <v>72</v>
      </c>
      <c r="D154" s="132" t="s">
        <v>24</v>
      </c>
    </row>
    <row r="155" spans="1:4" ht="15.75" customHeight="1" x14ac:dyDescent="0.25">
      <c r="A155" s="167">
        <v>44515.684340277687</v>
      </c>
      <c r="B155" s="168">
        <v>500</v>
      </c>
      <c r="C155" s="105" t="s">
        <v>500</v>
      </c>
      <c r="D155" s="132" t="s">
        <v>24</v>
      </c>
    </row>
    <row r="156" spans="1:4" ht="15.75" customHeight="1" x14ac:dyDescent="0.25">
      <c r="A156" s="167">
        <v>44516.382106481586</v>
      </c>
      <c r="B156" s="168">
        <v>50</v>
      </c>
      <c r="C156" s="105" t="s">
        <v>710</v>
      </c>
      <c r="D156" s="132" t="s">
        <v>24</v>
      </c>
    </row>
    <row r="157" spans="1:4" ht="15.75" customHeight="1" x14ac:dyDescent="0.25">
      <c r="A157" s="167">
        <v>44516.307766203769</v>
      </c>
      <c r="B157" s="168">
        <v>100</v>
      </c>
      <c r="C157" s="105" t="s">
        <v>74</v>
      </c>
      <c r="D157" s="132" t="s">
        <v>24</v>
      </c>
    </row>
    <row r="158" spans="1:4" ht="15.75" customHeight="1" x14ac:dyDescent="0.25">
      <c r="A158" s="167">
        <v>44516.446377314627</v>
      </c>
      <c r="B158" s="168">
        <v>100</v>
      </c>
      <c r="C158" s="105" t="s">
        <v>356</v>
      </c>
      <c r="D158" s="132" t="s">
        <v>24</v>
      </c>
    </row>
    <row r="159" spans="1:4" ht="15.75" customHeight="1" x14ac:dyDescent="0.25">
      <c r="A159" s="167">
        <v>44516.474976852071</v>
      </c>
      <c r="B159" s="168">
        <v>100</v>
      </c>
      <c r="C159" s="105" t="s">
        <v>75</v>
      </c>
      <c r="D159" s="132" t="s">
        <v>24</v>
      </c>
    </row>
    <row r="160" spans="1:4" ht="15.75" customHeight="1" x14ac:dyDescent="0.25">
      <c r="A160" s="167">
        <v>44516.524386574049</v>
      </c>
      <c r="B160" s="168">
        <v>100</v>
      </c>
      <c r="C160" s="105" t="s">
        <v>747</v>
      </c>
      <c r="D160" s="132" t="s">
        <v>24</v>
      </c>
    </row>
    <row r="161" spans="1:4" ht="15.75" customHeight="1" x14ac:dyDescent="0.25">
      <c r="A161" s="167">
        <v>44516.607974537183</v>
      </c>
      <c r="B161" s="168">
        <v>100</v>
      </c>
      <c r="C161" s="105" t="s">
        <v>748</v>
      </c>
      <c r="D161" s="132" t="s">
        <v>24</v>
      </c>
    </row>
    <row r="162" spans="1:4" ht="15.75" customHeight="1" x14ac:dyDescent="0.25">
      <c r="A162" s="167">
        <v>44516.609583333135</v>
      </c>
      <c r="B162" s="168">
        <v>100</v>
      </c>
      <c r="C162" s="105" t="s">
        <v>89</v>
      </c>
      <c r="D162" s="132" t="s">
        <v>24</v>
      </c>
    </row>
    <row r="163" spans="1:4" ht="15.75" customHeight="1" x14ac:dyDescent="0.25">
      <c r="A163" s="167">
        <v>44516.597465277649</v>
      </c>
      <c r="B163" s="168">
        <v>500</v>
      </c>
      <c r="C163" s="105" t="s">
        <v>749</v>
      </c>
      <c r="D163" s="132" t="s">
        <v>24</v>
      </c>
    </row>
    <row r="164" spans="1:4" ht="15.75" customHeight="1" x14ac:dyDescent="0.25">
      <c r="A164" s="167">
        <v>44516.081840277649</v>
      </c>
      <c r="B164" s="168">
        <v>957</v>
      </c>
      <c r="C164" s="105" t="s">
        <v>532</v>
      </c>
      <c r="D164" s="132" t="s">
        <v>24</v>
      </c>
    </row>
    <row r="165" spans="1:4" ht="15.75" customHeight="1" x14ac:dyDescent="0.25">
      <c r="A165" s="167">
        <v>44516.467499999795</v>
      </c>
      <c r="B165" s="168">
        <v>7000</v>
      </c>
      <c r="C165" s="105" t="s">
        <v>712</v>
      </c>
      <c r="D165" s="132" t="s">
        <v>24</v>
      </c>
    </row>
    <row r="166" spans="1:4" ht="15.75" customHeight="1" x14ac:dyDescent="0.25">
      <c r="A166" s="167">
        <v>44517.389236111194</v>
      </c>
      <c r="B166" s="168">
        <v>50</v>
      </c>
      <c r="C166" s="105" t="s">
        <v>710</v>
      </c>
      <c r="D166" s="132" t="s">
        <v>24</v>
      </c>
    </row>
    <row r="167" spans="1:4" ht="15.75" customHeight="1" x14ac:dyDescent="0.25">
      <c r="A167" s="167">
        <v>44517.428101852071</v>
      </c>
      <c r="B167" s="168">
        <v>60</v>
      </c>
      <c r="C167" s="105" t="s">
        <v>589</v>
      </c>
      <c r="D167" s="132" t="s">
        <v>24</v>
      </c>
    </row>
    <row r="168" spans="1:4" ht="15.75" customHeight="1" x14ac:dyDescent="0.25">
      <c r="A168" s="167">
        <v>44517.433437500149</v>
      </c>
      <c r="B168" s="168">
        <v>61</v>
      </c>
      <c r="C168" s="105" t="s">
        <v>750</v>
      </c>
      <c r="D168" s="132" t="s">
        <v>24</v>
      </c>
    </row>
    <row r="169" spans="1:4" ht="15.75" customHeight="1" x14ac:dyDescent="0.25">
      <c r="A169" s="167">
        <v>44517.457361110952</v>
      </c>
      <c r="B169" s="168">
        <v>100</v>
      </c>
      <c r="C169" s="105" t="s">
        <v>533</v>
      </c>
      <c r="D169" s="132" t="s">
        <v>24</v>
      </c>
    </row>
    <row r="170" spans="1:4" s="142" customFormat="1" ht="29.25" customHeight="1" x14ac:dyDescent="0.25">
      <c r="A170" s="167">
        <v>44517.962037037127</v>
      </c>
      <c r="B170" s="168">
        <v>150</v>
      </c>
      <c r="C170" s="105" t="s">
        <v>751</v>
      </c>
      <c r="D170" s="172" t="s">
        <v>24</v>
      </c>
    </row>
    <row r="171" spans="1:4" ht="15.75" customHeight="1" x14ac:dyDescent="0.25">
      <c r="A171" s="167">
        <v>44517.978414352052</v>
      </c>
      <c r="B171" s="168">
        <v>200</v>
      </c>
      <c r="C171" s="105" t="s">
        <v>643</v>
      </c>
      <c r="D171" s="132" t="s">
        <v>24</v>
      </c>
    </row>
    <row r="172" spans="1:4" s="142" customFormat="1" ht="15.75" customHeight="1" x14ac:dyDescent="0.25">
      <c r="A172" s="167">
        <v>44517.438634259161</v>
      </c>
      <c r="B172" s="168">
        <v>400</v>
      </c>
      <c r="C172" s="105" t="s">
        <v>482</v>
      </c>
      <c r="D172" s="132" t="s">
        <v>24</v>
      </c>
    </row>
    <row r="173" spans="1:4" ht="15.75" customHeight="1" x14ac:dyDescent="0.25">
      <c r="A173" s="167">
        <v>44517.595833333209</v>
      </c>
      <c r="B173" s="168">
        <v>500</v>
      </c>
      <c r="C173" s="105" t="s">
        <v>55</v>
      </c>
      <c r="D173" s="132" t="s">
        <v>24</v>
      </c>
    </row>
    <row r="174" spans="1:4" ht="15.75" customHeight="1" x14ac:dyDescent="0.25">
      <c r="A174" s="167">
        <v>44517.058379629627</v>
      </c>
      <c r="B174" s="168">
        <v>1000</v>
      </c>
      <c r="C174" s="105" t="s">
        <v>752</v>
      </c>
      <c r="D174" s="132" t="s">
        <v>24</v>
      </c>
    </row>
    <row r="175" spans="1:4" ht="15.75" customHeight="1" x14ac:dyDescent="0.25">
      <c r="A175" s="167">
        <v>44517.084074073937</v>
      </c>
      <c r="B175" s="168">
        <v>3823</v>
      </c>
      <c r="C175" s="105" t="s">
        <v>408</v>
      </c>
      <c r="D175" s="132" t="s">
        <v>24</v>
      </c>
    </row>
    <row r="176" spans="1:4" ht="15.75" customHeight="1" x14ac:dyDescent="0.25">
      <c r="A176" s="167">
        <v>44518.381435185205</v>
      </c>
      <c r="B176" s="168">
        <v>50</v>
      </c>
      <c r="C176" s="105" t="s">
        <v>710</v>
      </c>
      <c r="D176" s="132" t="s">
        <v>24</v>
      </c>
    </row>
    <row r="177" spans="1:4" ht="15.75" customHeight="1" x14ac:dyDescent="0.25">
      <c r="A177" s="167">
        <v>44518.843564814888</v>
      </c>
      <c r="B177" s="168">
        <v>50</v>
      </c>
      <c r="C177" s="105" t="s">
        <v>753</v>
      </c>
      <c r="D177" s="132" t="s">
        <v>24</v>
      </c>
    </row>
    <row r="178" spans="1:4" ht="15.75" customHeight="1" x14ac:dyDescent="0.25">
      <c r="A178" s="167">
        <v>44518.43599537015</v>
      </c>
      <c r="B178" s="168">
        <v>60</v>
      </c>
      <c r="C178" s="105" t="s">
        <v>77</v>
      </c>
      <c r="D178" s="132" t="s">
        <v>24</v>
      </c>
    </row>
    <row r="179" spans="1:4" ht="15.75" customHeight="1" x14ac:dyDescent="0.25">
      <c r="A179" s="167">
        <v>44518.552743055392</v>
      </c>
      <c r="B179" s="168">
        <v>93</v>
      </c>
      <c r="C179" s="105" t="s">
        <v>788</v>
      </c>
      <c r="D179" s="132" t="s">
        <v>24</v>
      </c>
    </row>
    <row r="180" spans="1:4" ht="15.75" customHeight="1" x14ac:dyDescent="0.25">
      <c r="A180" s="167">
        <v>44518.3487615739</v>
      </c>
      <c r="B180" s="168">
        <v>150</v>
      </c>
      <c r="C180" s="105" t="s">
        <v>590</v>
      </c>
      <c r="D180" s="132" t="s">
        <v>24</v>
      </c>
    </row>
    <row r="181" spans="1:4" s="142" customFormat="1" ht="15.75" customHeight="1" x14ac:dyDescent="0.25">
      <c r="A181" s="167">
        <v>44518.074502314907</v>
      </c>
      <c r="B181" s="168">
        <v>594</v>
      </c>
      <c r="C181" s="105" t="s">
        <v>754</v>
      </c>
      <c r="D181" s="132" t="s">
        <v>24</v>
      </c>
    </row>
    <row r="182" spans="1:4" ht="15.75" customHeight="1" x14ac:dyDescent="0.25">
      <c r="A182" s="167">
        <v>44518.084004629403</v>
      </c>
      <c r="B182" s="168">
        <v>803</v>
      </c>
      <c r="C182" s="105" t="s">
        <v>355</v>
      </c>
      <c r="D182" s="132" t="s">
        <v>24</v>
      </c>
    </row>
    <row r="183" spans="1:4" ht="15.75" customHeight="1" x14ac:dyDescent="0.25">
      <c r="A183" s="167">
        <v>44518.038379629608</v>
      </c>
      <c r="B183" s="168">
        <v>1000</v>
      </c>
      <c r="C183" s="105" t="s">
        <v>789</v>
      </c>
      <c r="D183" s="132" t="s">
        <v>24</v>
      </c>
    </row>
    <row r="184" spans="1:4" ht="15.75" customHeight="1" x14ac:dyDescent="0.25">
      <c r="A184" s="167">
        <v>44518.039143518545</v>
      </c>
      <c r="B184" s="168">
        <v>1000</v>
      </c>
      <c r="C184" s="105" t="s">
        <v>790</v>
      </c>
      <c r="D184" s="132" t="s">
        <v>24</v>
      </c>
    </row>
    <row r="185" spans="1:4" ht="15.75" customHeight="1" x14ac:dyDescent="0.25">
      <c r="A185" s="167">
        <v>44518.549027777743</v>
      </c>
      <c r="B185" s="168">
        <v>1000</v>
      </c>
      <c r="C185" s="105" t="s">
        <v>76</v>
      </c>
      <c r="D185" s="132" t="s">
        <v>24</v>
      </c>
    </row>
    <row r="186" spans="1:4" ht="15.75" customHeight="1" x14ac:dyDescent="0.25">
      <c r="A186" s="167">
        <v>44519.658877315</v>
      </c>
      <c r="B186" s="168">
        <v>1.83</v>
      </c>
      <c r="C186" s="105" t="s">
        <v>755</v>
      </c>
      <c r="D186" s="132" t="s">
        <v>24</v>
      </c>
    </row>
    <row r="187" spans="1:4" ht="15.75" customHeight="1" x14ac:dyDescent="0.25">
      <c r="A187" s="167">
        <v>44519.384548611008</v>
      </c>
      <c r="B187" s="168">
        <v>50</v>
      </c>
      <c r="C187" s="105" t="s">
        <v>710</v>
      </c>
      <c r="D187" s="132" t="s">
        <v>24</v>
      </c>
    </row>
    <row r="188" spans="1:4" ht="15.75" customHeight="1" x14ac:dyDescent="0.25">
      <c r="A188" s="167">
        <v>44519.464259259403</v>
      </c>
      <c r="B188" s="168">
        <v>100</v>
      </c>
      <c r="C188" s="105" t="s">
        <v>78</v>
      </c>
      <c r="D188" s="132" t="s">
        <v>24</v>
      </c>
    </row>
    <row r="189" spans="1:4" ht="15.75" customHeight="1" x14ac:dyDescent="0.25">
      <c r="A189" s="167">
        <v>44519.856504629832</v>
      </c>
      <c r="B189" s="168">
        <v>100</v>
      </c>
      <c r="C189" s="105" t="s">
        <v>791</v>
      </c>
      <c r="D189" s="132" t="s">
        <v>24</v>
      </c>
    </row>
    <row r="190" spans="1:4" ht="15.75" customHeight="1" x14ac:dyDescent="0.25">
      <c r="A190" s="167">
        <v>44519.773888888769</v>
      </c>
      <c r="B190" s="168">
        <v>100</v>
      </c>
      <c r="C190" s="105" t="s">
        <v>756</v>
      </c>
      <c r="D190" s="132" t="s">
        <v>24</v>
      </c>
    </row>
    <row r="191" spans="1:4" ht="15.75" customHeight="1" x14ac:dyDescent="0.25">
      <c r="A191" s="167">
        <v>44519.085763888899</v>
      </c>
      <c r="B191" s="168">
        <v>422</v>
      </c>
      <c r="C191" s="105" t="s">
        <v>459</v>
      </c>
      <c r="D191" s="132" t="s">
        <v>24</v>
      </c>
    </row>
    <row r="192" spans="1:4" ht="15.75" customHeight="1" x14ac:dyDescent="0.25">
      <c r="A192" s="167">
        <v>44519.549097222276</v>
      </c>
      <c r="B192" s="168">
        <v>500</v>
      </c>
      <c r="C192" s="105" t="s">
        <v>711</v>
      </c>
      <c r="D192" s="132" t="s">
        <v>24</v>
      </c>
    </row>
    <row r="193" spans="1:4" ht="15.75" customHeight="1" x14ac:dyDescent="0.25">
      <c r="A193" s="167">
        <v>44519.688715277705</v>
      </c>
      <c r="B193" s="168">
        <v>500</v>
      </c>
      <c r="C193" s="105" t="s">
        <v>786</v>
      </c>
      <c r="D193" s="132" t="s">
        <v>24</v>
      </c>
    </row>
    <row r="194" spans="1:4" ht="15" customHeight="1" x14ac:dyDescent="0.25">
      <c r="A194" s="167">
        <v>44519.058032407425</v>
      </c>
      <c r="B194" s="168">
        <v>886</v>
      </c>
      <c r="C194" s="105" t="s">
        <v>534</v>
      </c>
      <c r="D194" s="132" t="s">
        <v>24</v>
      </c>
    </row>
    <row r="195" spans="1:4" ht="15.75" customHeight="1" x14ac:dyDescent="0.25">
      <c r="A195" s="167">
        <v>44520.057534722146</v>
      </c>
      <c r="B195" s="168">
        <v>0.05</v>
      </c>
      <c r="C195" s="105" t="s">
        <v>787</v>
      </c>
      <c r="D195" s="132" t="s">
        <v>24</v>
      </c>
    </row>
    <row r="196" spans="1:4" ht="15.75" customHeight="1" x14ac:dyDescent="0.25">
      <c r="A196" s="167">
        <v>44520.047800926026</v>
      </c>
      <c r="B196" s="168">
        <v>0.2</v>
      </c>
      <c r="C196" s="105" t="s">
        <v>787</v>
      </c>
      <c r="D196" s="132" t="s">
        <v>24</v>
      </c>
    </row>
    <row r="197" spans="1:4" ht="15.75" customHeight="1" x14ac:dyDescent="0.25">
      <c r="A197" s="167">
        <v>44520.532025462948</v>
      </c>
      <c r="B197" s="168">
        <v>100</v>
      </c>
      <c r="C197" s="105" t="s">
        <v>81</v>
      </c>
      <c r="D197" s="132" t="s">
        <v>24</v>
      </c>
    </row>
    <row r="198" spans="1:4" ht="15.75" customHeight="1" x14ac:dyDescent="0.25">
      <c r="A198" s="167">
        <v>44520.53680555569</v>
      </c>
      <c r="B198" s="168">
        <v>300</v>
      </c>
      <c r="C198" s="105" t="s">
        <v>80</v>
      </c>
      <c r="D198" s="132" t="s">
        <v>24</v>
      </c>
    </row>
    <row r="199" spans="1:4" ht="15.75" customHeight="1" x14ac:dyDescent="0.25">
      <c r="A199" s="167">
        <v>44520.560949074104</v>
      </c>
      <c r="B199" s="168">
        <v>500</v>
      </c>
      <c r="C199" s="105" t="s">
        <v>645</v>
      </c>
      <c r="D199" s="132" t="s">
        <v>24</v>
      </c>
    </row>
    <row r="200" spans="1:4" ht="15.75" customHeight="1" x14ac:dyDescent="0.25">
      <c r="A200" s="167">
        <v>44520.535648148041</v>
      </c>
      <c r="B200" s="168">
        <v>60000</v>
      </c>
      <c r="C200" s="105" t="s">
        <v>733</v>
      </c>
      <c r="D200" s="132" t="s">
        <v>24</v>
      </c>
    </row>
    <row r="201" spans="1:4" ht="15.75" customHeight="1" x14ac:dyDescent="0.25">
      <c r="A201" s="167">
        <v>44521.475000000093</v>
      </c>
      <c r="B201" s="168">
        <v>4</v>
      </c>
      <c r="C201" s="105" t="s">
        <v>651</v>
      </c>
      <c r="D201" s="132" t="s">
        <v>24</v>
      </c>
    </row>
    <row r="202" spans="1:4" s="142" customFormat="1" ht="14.25" customHeight="1" x14ac:dyDescent="0.25">
      <c r="A202" s="167">
        <v>44521.491469907574</v>
      </c>
      <c r="B202" s="168">
        <v>20</v>
      </c>
      <c r="C202" s="105" t="s">
        <v>498</v>
      </c>
      <c r="D202" s="132" t="s">
        <v>24</v>
      </c>
    </row>
    <row r="203" spans="1:4" ht="15.75" customHeight="1" x14ac:dyDescent="0.25">
      <c r="A203" s="167">
        <v>44521.443506944459</v>
      </c>
      <c r="B203" s="168">
        <v>30</v>
      </c>
      <c r="C203" s="105" t="s">
        <v>757</v>
      </c>
      <c r="D203" s="132" t="s">
        <v>24</v>
      </c>
    </row>
    <row r="204" spans="1:4" ht="15.75" customHeight="1" x14ac:dyDescent="0.25">
      <c r="A204" s="167">
        <v>44521.418750000186</v>
      </c>
      <c r="B204" s="168">
        <v>100</v>
      </c>
      <c r="C204" s="105" t="s">
        <v>781</v>
      </c>
      <c r="D204" s="132" t="s">
        <v>24</v>
      </c>
    </row>
    <row r="205" spans="1:4" ht="15.75" customHeight="1" x14ac:dyDescent="0.25">
      <c r="A205" s="167">
        <v>44521.442175925709</v>
      </c>
      <c r="B205" s="168">
        <v>100</v>
      </c>
      <c r="C205" s="105" t="s">
        <v>330</v>
      </c>
      <c r="D205" s="132" t="s">
        <v>24</v>
      </c>
    </row>
    <row r="206" spans="1:4" ht="15.75" customHeight="1" x14ac:dyDescent="0.25">
      <c r="A206" s="167">
        <v>44521.345520833507</v>
      </c>
      <c r="B206" s="168">
        <v>139</v>
      </c>
      <c r="C206" s="105" t="s">
        <v>758</v>
      </c>
      <c r="D206" s="132" t="s">
        <v>24</v>
      </c>
    </row>
    <row r="207" spans="1:4" ht="15.75" customHeight="1" x14ac:dyDescent="0.25">
      <c r="A207" s="167">
        <v>44521.439745370299</v>
      </c>
      <c r="B207" s="168">
        <v>200</v>
      </c>
      <c r="C207" s="105" t="s">
        <v>501</v>
      </c>
      <c r="D207" s="132" t="s">
        <v>24</v>
      </c>
    </row>
    <row r="208" spans="1:4" ht="15.75" customHeight="1" x14ac:dyDescent="0.25">
      <c r="A208" s="167">
        <v>44521.343067129608</v>
      </c>
      <c r="B208" s="168">
        <v>358</v>
      </c>
      <c r="C208" s="105" t="s">
        <v>591</v>
      </c>
      <c r="D208" s="132" t="s">
        <v>24</v>
      </c>
    </row>
    <row r="209" spans="1:4" ht="15.75" customHeight="1" x14ac:dyDescent="0.25">
      <c r="A209" s="167">
        <v>44521.340092592407</v>
      </c>
      <c r="B209" s="168">
        <v>500</v>
      </c>
      <c r="C209" s="105" t="s">
        <v>759</v>
      </c>
      <c r="D209" s="132" t="s">
        <v>24</v>
      </c>
    </row>
    <row r="210" spans="1:4" ht="15.75" customHeight="1" x14ac:dyDescent="0.25">
      <c r="A210" s="167">
        <v>44521.347372685093</v>
      </c>
      <c r="B210" s="168">
        <v>545</v>
      </c>
      <c r="C210" s="105" t="s">
        <v>409</v>
      </c>
      <c r="D210" s="132" t="s">
        <v>24</v>
      </c>
    </row>
    <row r="211" spans="1:4" ht="15.75" customHeight="1" x14ac:dyDescent="0.25">
      <c r="A211" s="167">
        <v>44521.342210648116</v>
      </c>
      <c r="B211" s="168">
        <v>898</v>
      </c>
      <c r="C211" s="105" t="s">
        <v>778</v>
      </c>
      <c r="D211" s="132" t="s">
        <v>24</v>
      </c>
    </row>
    <row r="212" spans="1:4" ht="15.75" customHeight="1" x14ac:dyDescent="0.25">
      <c r="A212" s="167">
        <v>44521.451122685336</v>
      </c>
      <c r="B212" s="168">
        <v>1000</v>
      </c>
      <c r="C212" s="105" t="s">
        <v>760</v>
      </c>
      <c r="D212" s="132" t="s">
        <v>24</v>
      </c>
    </row>
    <row r="213" spans="1:4" ht="15.75" customHeight="1" x14ac:dyDescent="0.25">
      <c r="A213" s="167">
        <v>44521.433263889048</v>
      </c>
      <c r="B213" s="168">
        <v>2000</v>
      </c>
      <c r="C213" s="105" t="s">
        <v>82</v>
      </c>
      <c r="D213" s="132" t="s">
        <v>24</v>
      </c>
    </row>
    <row r="214" spans="1:4" ht="15.75" customHeight="1" x14ac:dyDescent="0.25">
      <c r="A214" s="167">
        <v>44522.582245370373</v>
      </c>
      <c r="B214" s="168">
        <v>10</v>
      </c>
      <c r="C214" s="105" t="s">
        <v>779</v>
      </c>
      <c r="D214" s="132" t="s">
        <v>24</v>
      </c>
    </row>
    <row r="215" spans="1:4" ht="15.75" customHeight="1" x14ac:dyDescent="0.25">
      <c r="A215" s="167">
        <v>44522.169826388825</v>
      </c>
      <c r="B215" s="168">
        <v>50</v>
      </c>
      <c r="C215" s="105" t="s">
        <v>710</v>
      </c>
      <c r="D215" s="132" t="s">
        <v>24</v>
      </c>
    </row>
    <row r="216" spans="1:4" ht="15.75" customHeight="1" x14ac:dyDescent="0.25">
      <c r="A216" s="167">
        <v>44522.170023147948</v>
      </c>
      <c r="B216" s="168">
        <v>50</v>
      </c>
      <c r="C216" s="105" t="s">
        <v>710</v>
      </c>
      <c r="D216" s="132" t="s">
        <v>24</v>
      </c>
    </row>
    <row r="217" spans="1:4" ht="15.75" customHeight="1" x14ac:dyDescent="0.25">
      <c r="A217" s="167">
        <v>44522.382638888899</v>
      </c>
      <c r="B217" s="168">
        <v>50</v>
      </c>
      <c r="C217" s="105" t="s">
        <v>710</v>
      </c>
      <c r="D217" s="132" t="s">
        <v>24</v>
      </c>
    </row>
    <row r="218" spans="1:4" ht="15.75" customHeight="1" x14ac:dyDescent="0.25">
      <c r="A218" s="167">
        <v>44522.452314815018</v>
      </c>
      <c r="B218" s="168">
        <v>1000</v>
      </c>
      <c r="C218" s="105" t="s">
        <v>83</v>
      </c>
      <c r="D218" s="132" t="s">
        <v>24</v>
      </c>
    </row>
    <row r="219" spans="1:4" ht="15.75" customHeight="1" x14ac:dyDescent="0.25">
      <c r="A219" s="167">
        <v>44523.381921296474</v>
      </c>
      <c r="B219" s="168">
        <v>50</v>
      </c>
      <c r="C219" s="105" t="s">
        <v>710</v>
      </c>
      <c r="D219" s="132" t="s">
        <v>24</v>
      </c>
    </row>
    <row r="220" spans="1:4" ht="15.75" customHeight="1" x14ac:dyDescent="0.25">
      <c r="A220" s="167">
        <v>44523.28584490763</v>
      </c>
      <c r="B220" s="168">
        <v>150</v>
      </c>
      <c r="C220" s="105" t="s">
        <v>780</v>
      </c>
      <c r="D220" s="132" t="s">
        <v>24</v>
      </c>
    </row>
    <row r="221" spans="1:4" ht="15.75" customHeight="1" x14ac:dyDescent="0.25">
      <c r="A221" s="167">
        <v>44523.534780092537</v>
      </c>
      <c r="B221" s="168">
        <v>200</v>
      </c>
      <c r="C221" s="105" t="s">
        <v>713</v>
      </c>
      <c r="D221" s="132" t="s">
        <v>24</v>
      </c>
    </row>
    <row r="222" spans="1:4" ht="15.75" customHeight="1" x14ac:dyDescent="0.25">
      <c r="A222" s="167">
        <v>44523.641469907481</v>
      </c>
      <c r="B222" s="168">
        <v>200</v>
      </c>
      <c r="C222" s="105" t="s">
        <v>761</v>
      </c>
      <c r="D222" s="132" t="s">
        <v>24</v>
      </c>
    </row>
    <row r="223" spans="1:4" ht="15.75" customHeight="1" x14ac:dyDescent="0.25">
      <c r="A223" s="167">
        <v>44523.64288194431</v>
      </c>
      <c r="B223" s="168">
        <v>200</v>
      </c>
      <c r="C223" s="105" t="s">
        <v>762</v>
      </c>
      <c r="D223" s="132" t="s">
        <v>24</v>
      </c>
    </row>
    <row r="224" spans="1:4" ht="15.75" customHeight="1" x14ac:dyDescent="0.25">
      <c r="A224" s="167">
        <v>44523.53275462985</v>
      </c>
      <c r="B224" s="168">
        <v>300</v>
      </c>
      <c r="C224" s="105" t="s">
        <v>653</v>
      </c>
      <c r="D224" s="132" t="s">
        <v>24</v>
      </c>
    </row>
    <row r="225" spans="1:4" ht="15.75" customHeight="1" x14ac:dyDescent="0.25">
      <c r="A225" s="167">
        <v>44523.056550926063</v>
      </c>
      <c r="B225" s="168">
        <v>893</v>
      </c>
      <c r="C225" s="105" t="s">
        <v>535</v>
      </c>
      <c r="D225" s="132" t="s">
        <v>24</v>
      </c>
    </row>
    <row r="226" spans="1:4" ht="15.75" customHeight="1" x14ac:dyDescent="0.25">
      <c r="A226" s="167">
        <v>44524.413877314888</v>
      </c>
      <c r="B226" s="168">
        <v>50</v>
      </c>
      <c r="C226" s="105" t="s">
        <v>710</v>
      </c>
      <c r="D226" s="132" t="s">
        <v>24</v>
      </c>
    </row>
    <row r="227" spans="1:4" ht="15.75" customHeight="1" x14ac:dyDescent="0.25">
      <c r="A227" s="167">
        <v>44524.079259259161</v>
      </c>
      <c r="B227" s="168">
        <v>218</v>
      </c>
      <c r="C227" s="105" t="s">
        <v>763</v>
      </c>
      <c r="D227" s="132" t="s">
        <v>24</v>
      </c>
    </row>
    <row r="228" spans="1:4" ht="15.75" customHeight="1" x14ac:dyDescent="0.25">
      <c r="A228" s="167">
        <v>44524.056342592463</v>
      </c>
      <c r="B228" s="168">
        <v>371</v>
      </c>
      <c r="C228" s="105" t="s">
        <v>764</v>
      </c>
      <c r="D228" s="132" t="s">
        <v>24</v>
      </c>
    </row>
    <row r="229" spans="1:4" ht="15.75" customHeight="1" x14ac:dyDescent="0.25">
      <c r="A229" s="167">
        <v>44524.432199073955</v>
      </c>
      <c r="B229" s="168">
        <v>400</v>
      </c>
      <c r="C229" s="105" t="s">
        <v>93</v>
      </c>
      <c r="D229" s="132" t="s">
        <v>24</v>
      </c>
    </row>
    <row r="230" spans="1:4" ht="15.75" customHeight="1" x14ac:dyDescent="0.25">
      <c r="A230" s="167">
        <v>44524.466921296436</v>
      </c>
      <c r="B230" s="168">
        <v>400</v>
      </c>
      <c r="C230" s="105" t="s">
        <v>482</v>
      </c>
      <c r="D230" s="132" t="s">
        <v>24</v>
      </c>
    </row>
    <row r="231" spans="1:4" ht="15.75" customHeight="1" x14ac:dyDescent="0.25">
      <c r="A231" s="167">
        <v>44524.438969907351</v>
      </c>
      <c r="B231" s="168">
        <v>500</v>
      </c>
      <c r="C231" s="105" t="s">
        <v>55</v>
      </c>
      <c r="D231" s="132" t="s">
        <v>24</v>
      </c>
    </row>
    <row r="232" spans="1:4" ht="15.75" customHeight="1" x14ac:dyDescent="0.25">
      <c r="A232" s="167">
        <v>44524.081585648004</v>
      </c>
      <c r="B232" s="168">
        <v>633</v>
      </c>
      <c r="C232" s="105" t="s">
        <v>765</v>
      </c>
      <c r="D232" s="132" t="s">
        <v>24</v>
      </c>
    </row>
    <row r="233" spans="1:4" ht="15.75" customHeight="1" x14ac:dyDescent="0.25">
      <c r="A233" s="167">
        <v>44524.612314814702</v>
      </c>
      <c r="B233" s="168">
        <v>1000</v>
      </c>
      <c r="C233" s="105" t="s">
        <v>652</v>
      </c>
      <c r="D233" s="132" t="s">
        <v>24</v>
      </c>
    </row>
    <row r="234" spans="1:4" ht="15.75" customHeight="1" x14ac:dyDescent="0.25">
      <c r="A234" s="167">
        <v>44524.715578703675</v>
      </c>
      <c r="B234" s="168">
        <v>2200</v>
      </c>
      <c r="C234" s="105" t="s">
        <v>641</v>
      </c>
      <c r="D234" s="132" t="s">
        <v>24</v>
      </c>
    </row>
    <row r="235" spans="1:4" ht="15.75" customHeight="1" x14ac:dyDescent="0.25">
      <c r="A235" s="167">
        <v>44525.059097222053</v>
      </c>
      <c r="B235" s="168">
        <v>38</v>
      </c>
      <c r="C235" s="105" t="s">
        <v>536</v>
      </c>
      <c r="D235" s="132" t="s">
        <v>24</v>
      </c>
    </row>
    <row r="236" spans="1:4" ht="15.75" customHeight="1" x14ac:dyDescent="0.25">
      <c r="A236" s="167">
        <v>44525.413692129776</v>
      </c>
      <c r="B236" s="168">
        <v>50</v>
      </c>
      <c r="C236" s="105" t="s">
        <v>710</v>
      </c>
      <c r="D236" s="132" t="s">
        <v>24</v>
      </c>
    </row>
    <row r="237" spans="1:4" ht="15.75" customHeight="1" x14ac:dyDescent="0.25">
      <c r="A237" s="167">
        <v>44525.060787037015</v>
      </c>
      <c r="B237" s="168">
        <v>65</v>
      </c>
      <c r="C237" s="105" t="s">
        <v>766</v>
      </c>
      <c r="D237" s="132" t="s">
        <v>24</v>
      </c>
    </row>
    <row r="238" spans="1:4" ht="15.75" customHeight="1" x14ac:dyDescent="0.25">
      <c r="A238" s="167">
        <v>44525.519398148172</v>
      </c>
      <c r="B238" s="168">
        <v>100</v>
      </c>
      <c r="C238" s="105" t="s">
        <v>88</v>
      </c>
      <c r="D238" s="132" t="s">
        <v>24</v>
      </c>
    </row>
    <row r="239" spans="1:4" ht="15.75" customHeight="1" x14ac:dyDescent="0.25">
      <c r="A239" s="167">
        <v>44525.517928240821</v>
      </c>
      <c r="B239" s="168">
        <v>200</v>
      </c>
      <c r="C239" s="105" t="s">
        <v>84</v>
      </c>
      <c r="D239" s="132" t="s">
        <v>24</v>
      </c>
    </row>
    <row r="240" spans="1:4" ht="15.75" customHeight="1" x14ac:dyDescent="0.25">
      <c r="A240" s="167">
        <v>44525.928506944329</v>
      </c>
      <c r="B240" s="168">
        <v>300</v>
      </c>
      <c r="C240" s="105" t="s">
        <v>587</v>
      </c>
      <c r="D240" s="132" t="s">
        <v>24</v>
      </c>
    </row>
    <row r="241" spans="1:4" ht="15.75" customHeight="1" x14ac:dyDescent="0.25">
      <c r="A241" s="167">
        <v>44525.060520833358</v>
      </c>
      <c r="B241" s="168">
        <v>410</v>
      </c>
      <c r="C241" s="105" t="s">
        <v>502</v>
      </c>
      <c r="D241" s="132" t="s">
        <v>24</v>
      </c>
    </row>
    <row r="242" spans="1:4" ht="15.75" customHeight="1" x14ac:dyDescent="0.25">
      <c r="A242" s="167">
        <v>44525.607731481548</v>
      </c>
      <c r="B242" s="168">
        <v>1000</v>
      </c>
      <c r="C242" s="105" t="s">
        <v>782</v>
      </c>
      <c r="D242" s="132" t="s">
        <v>24</v>
      </c>
    </row>
    <row r="243" spans="1:4" ht="15.75" customHeight="1" x14ac:dyDescent="0.25">
      <c r="A243" s="167">
        <v>44525.724224537145</v>
      </c>
      <c r="B243" s="168">
        <v>1500</v>
      </c>
      <c r="C243" s="105" t="s">
        <v>650</v>
      </c>
      <c r="D243" s="132" t="s">
        <v>24</v>
      </c>
    </row>
    <row r="244" spans="1:4" ht="15.75" customHeight="1" x14ac:dyDescent="0.25">
      <c r="A244" s="167">
        <v>44526.381747685373</v>
      </c>
      <c r="B244" s="168">
        <v>50</v>
      </c>
      <c r="C244" s="105" t="s">
        <v>710</v>
      </c>
      <c r="D244" s="132" t="s">
        <v>24</v>
      </c>
    </row>
    <row r="245" spans="1:4" ht="15.75" customHeight="1" x14ac:dyDescent="0.25">
      <c r="A245" s="167">
        <v>44526.438483796082</v>
      </c>
      <c r="B245" s="168">
        <v>60</v>
      </c>
      <c r="C245" s="105" t="s">
        <v>85</v>
      </c>
      <c r="D245" s="132" t="s">
        <v>24</v>
      </c>
    </row>
    <row r="246" spans="1:4" ht="15.75" customHeight="1" x14ac:dyDescent="0.25">
      <c r="A246" s="167">
        <v>44526.090636574198</v>
      </c>
      <c r="B246" s="168">
        <v>429</v>
      </c>
      <c r="C246" s="105" t="s">
        <v>767</v>
      </c>
      <c r="D246" s="132" t="s">
        <v>24</v>
      </c>
    </row>
    <row r="247" spans="1:4" ht="15.75" customHeight="1" x14ac:dyDescent="0.25">
      <c r="A247" s="167">
        <v>44526.076909722295</v>
      </c>
      <c r="B247" s="168">
        <v>500</v>
      </c>
      <c r="C247" s="105" t="s">
        <v>768</v>
      </c>
      <c r="D247" s="132" t="s">
        <v>24</v>
      </c>
    </row>
    <row r="248" spans="1:4" ht="15.75" customHeight="1" x14ac:dyDescent="0.25">
      <c r="A248" s="167">
        <v>44526.08251157403</v>
      </c>
      <c r="B248" s="168">
        <v>996</v>
      </c>
      <c r="C248" s="105" t="s">
        <v>654</v>
      </c>
      <c r="D248" s="132" t="s">
        <v>24</v>
      </c>
    </row>
    <row r="249" spans="1:4" ht="15.75" customHeight="1" x14ac:dyDescent="0.25">
      <c r="A249" s="167">
        <v>44526.909120370168</v>
      </c>
      <c r="B249" s="168">
        <v>1000</v>
      </c>
      <c r="C249" s="105" t="s">
        <v>646</v>
      </c>
      <c r="D249" s="132" t="s">
        <v>24</v>
      </c>
    </row>
    <row r="250" spans="1:4" ht="15.75" customHeight="1" x14ac:dyDescent="0.25">
      <c r="A250" s="167">
        <v>44526.849444444291</v>
      </c>
      <c r="B250" s="168">
        <v>1000</v>
      </c>
      <c r="C250" s="105" t="s">
        <v>783</v>
      </c>
      <c r="D250" s="132" t="s">
        <v>24</v>
      </c>
    </row>
    <row r="251" spans="1:4" ht="15.75" customHeight="1" x14ac:dyDescent="0.25">
      <c r="A251" s="167">
        <v>44526.823541666847</v>
      </c>
      <c r="B251" s="168">
        <v>1514</v>
      </c>
      <c r="C251" s="105" t="s">
        <v>650</v>
      </c>
      <c r="D251" s="132" t="s">
        <v>24</v>
      </c>
    </row>
    <row r="252" spans="1:4" ht="15.75" customHeight="1" x14ac:dyDescent="0.25">
      <c r="A252" s="167">
        <v>44527.428622685373</v>
      </c>
      <c r="B252" s="168">
        <v>51</v>
      </c>
      <c r="C252" s="105" t="s">
        <v>326</v>
      </c>
      <c r="D252" s="132" t="s">
        <v>24</v>
      </c>
    </row>
    <row r="253" spans="1:4" ht="15.75" customHeight="1" x14ac:dyDescent="0.25">
      <c r="A253" s="167">
        <v>44527.185451388825</v>
      </c>
      <c r="B253" s="168">
        <v>100</v>
      </c>
      <c r="C253" s="105" t="s">
        <v>714</v>
      </c>
      <c r="D253" s="132" t="s">
        <v>24</v>
      </c>
    </row>
    <row r="254" spans="1:4" ht="15.75" customHeight="1" x14ac:dyDescent="0.25">
      <c r="A254" s="167">
        <v>44527.439537037164</v>
      </c>
      <c r="B254" s="168">
        <v>200</v>
      </c>
      <c r="C254" s="105" t="s">
        <v>483</v>
      </c>
      <c r="D254" s="132" t="s">
        <v>24</v>
      </c>
    </row>
    <row r="255" spans="1:4" ht="15.75" customHeight="1" x14ac:dyDescent="0.25">
      <c r="A255" s="167">
        <v>44527.409918981604</v>
      </c>
      <c r="B255" s="168">
        <v>300</v>
      </c>
      <c r="C255" s="105" t="s">
        <v>769</v>
      </c>
      <c r="D255" s="132" t="s">
        <v>24</v>
      </c>
    </row>
    <row r="256" spans="1:4" ht="15.75" customHeight="1" x14ac:dyDescent="0.25">
      <c r="A256" s="167">
        <v>44527.139085648116</v>
      </c>
      <c r="B256" s="168">
        <v>400</v>
      </c>
      <c r="C256" s="105" t="s">
        <v>649</v>
      </c>
      <c r="D256" s="132" t="s">
        <v>24</v>
      </c>
    </row>
    <row r="257" spans="1:4" ht="15.75" customHeight="1" x14ac:dyDescent="0.25">
      <c r="A257" s="167">
        <v>44527.735983796418</v>
      </c>
      <c r="B257" s="168">
        <v>500</v>
      </c>
      <c r="C257" s="105" t="s">
        <v>770</v>
      </c>
      <c r="D257" s="132" t="s">
        <v>24</v>
      </c>
    </row>
    <row r="258" spans="1:4" ht="15.75" customHeight="1" x14ac:dyDescent="0.25">
      <c r="A258" s="167">
        <v>44527.417361110914</v>
      </c>
      <c r="B258" s="168">
        <v>500</v>
      </c>
      <c r="C258" s="105" t="s">
        <v>285</v>
      </c>
      <c r="D258" s="132" t="s">
        <v>24</v>
      </c>
    </row>
    <row r="259" spans="1:4" ht="15.75" customHeight="1" x14ac:dyDescent="0.25">
      <c r="A259" s="167">
        <v>44528.464756944217</v>
      </c>
      <c r="B259" s="168">
        <v>20</v>
      </c>
      <c r="C259" s="105" t="s">
        <v>498</v>
      </c>
      <c r="D259" s="132" t="s">
        <v>24</v>
      </c>
    </row>
    <row r="260" spans="1:4" ht="15.75" customHeight="1" x14ac:dyDescent="0.25">
      <c r="A260" s="167">
        <v>44528.323298611213</v>
      </c>
      <c r="B260" s="168">
        <v>94</v>
      </c>
      <c r="C260" s="105" t="s">
        <v>503</v>
      </c>
      <c r="D260" s="132" t="s">
        <v>24</v>
      </c>
    </row>
    <row r="261" spans="1:4" ht="15.75" customHeight="1" x14ac:dyDescent="0.25">
      <c r="A261" s="167">
        <v>44528.323831018526</v>
      </c>
      <c r="B261" s="168">
        <v>100</v>
      </c>
      <c r="C261" s="105" t="s">
        <v>656</v>
      </c>
      <c r="D261" s="132" t="s">
        <v>24</v>
      </c>
    </row>
    <row r="262" spans="1:4" ht="15.75" customHeight="1" x14ac:dyDescent="0.25">
      <c r="A262" s="167">
        <v>44528.438182870392</v>
      </c>
      <c r="B262" s="168">
        <v>100</v>
      </c>
      <c r="C262" s="105" t="s">
        <v>460</v>
      </c>
      <c r="D262" s="132" t="s">
        <v>24</v>
      </c>
    </row>
    <row r="263" spans="1:4" ht="15.75" customHeight="1" x14ac:dyDescent="0.25">
      <c r="A263" s="167">
        <v>44528.438518518582</v>
      </c>
      <c r="B263" s="168">
        <v>100</v>
      </c>
      <c r="C263" s="105" t="s">
        <v>86</v>
      </c>
      <c r="D263" s="132" t="s">
        <v>24</v>
      </c>
    </row>
    <row r="264" spans="1:4" ht="15.75" customHeight="1" x14ac:dyDescent="0.25">
      <c r="A264" s="167">
        <v>44528.678738425951</v>
      </c>
      <c r="B264" s="168">
        <v>1000</v>
      </c>
      <c r="C264" s="105" t="s">
        <v>771</v>
      </c>
      <c r="D264" s="132" t="s">
        <v>24</v>
      </c>
    </row>
    <row r="265" spans="1:4" ht="15.75" customHeight="1" x14ac:dyDescent="0.25">
      <c r="A265" s="167">
        <v>44528.647442129441</v>
      </c>
      <c r="B265" s="168">
        <v>1000</v>
      </c>
      <c r="C265" s="105" t="s">
        <v>772</v>
      </c>
      <c r="D265" s="132" t="s">
        <v>24</v>
      </c>
    </row>
    <row r="266" spans="1:4" ht="15.75" customHeight="1" x14ac:dyDescent="0.25">
      <c r="A266" s="167">
        <v>44529.53810185194</v>
      </c>
      <c r="B266" s="168">
        <v>10</v>
      </c>
      <c r="C266" s="105" t="s">
        <v>779</v>
      </c>
      <c r="D266" s="132" t="s">
        <v>24</v>
      </c>
    </row>
    <row r="267" spans="1:4" ht="15.75" customHeight="1" x14ac:dyDescent="0.25">
      <c r="A267" s="167">
        <v>44529.151087963022</v>
      </c>
      <c r="B267" s="168">
        <v>23</v>
      </c>
      <c r="C267" s="105" t="s">
        <v>537</v>
      </c>
      <c r="D267" s="132" t="s">
        <v>24</v>
      </c>
    </row>
    <row r="268" spans="1:4" ht="15.75" customHeight="1" x14ac:dyDescent="0.25">
      <c r="A268" s="167">
        <v>44529.118414351717</v>
      </c>
      <c r="B268" s="168">
        <v>50</v>
      </c>
      <c r="C268" s="105" t="s">
        <v>710</v>
      </c>
      <c r="D268" s="132" t="s">
        <v>24</v>
      </c>
    </row>
    <row r="269" spans="1:4" ht="15.75" customHeight="1" x14ac:dyDescent="0.25">
      <c r="A269" s="167">
        <v>44529.144756944384</v>
      </c>
      <c r="B269" s="168">
        <v>50</v>
      </c>
      <c r="C269" s="105" t="s">
        <v>710</v>
      </c>
      <c r="D269" s="132" t="s">
        <v>24</v>
      </c>
    </row>
    <row r="270" spans="1:4" ht="15.75" customHeight="1" x14ac:dyDescent="0.25">
      <c r="A270" s="167">
        <v>44529.380428240635</v>
      </c>
      <c r="B270" s="168">
        <v>50</v>
      </c>
      <c r="C270" s="105" t="s">
        <v>710</v>
      </c>
      <c r="D270" s="132" t="s">
        <v>24</v>
      </c>
    </row>
    <row r="271" spans="1:4" ht="15.75" customHeight="1" x14ac:dyDescent="0.25">
      <c r="A271" s="167">
        <v>44529.271423611324</v>
      </c>
      <c r="B271" s="168">
        <v>100</v>
      </c>
      <c r="C271" s="105" t="s">
        <v>656</v>
      </c>
      <c r="D271" s="132" t="s">
        <v>24</v>
      </c>
    </row>
    <row r="272" spans="1:4" ht="15.75" customHeight="1" x14ac:dyDescent="0.25">
      <c r="A272" s="167">
        <v>44529.804386573844</v>
      </c>
      <c r="B272" s="168">
        <v>100</v>
      </c>
      <c r="C272" s="105" t="s">
        <v>656</v>
      </c>
      <c r="D272" s="132" t="s">
        <v>24</v>
      </c>
    </row>
    <row r="273" spans="1:4" ht="15.75" customHeight="1" x14ac:dyDescent="0.25">
      <c r="A273" s="167">
        <v>44529.780324073974</v>
      </c>
      <c r="B273" s="168">
        <v>103</v>
      </c>
      <c r="C273" s="105" t="s">
        <v>784</v>
      </c>
      <c r="D273" s="132" t="s">
        <v>24</v>
      </c>
    </row>
    <row r="274" spans="1:4" ht="15.75" customHeight="1" x14ac:dyDescent="0.25">
      <c r="A274" s="167">
        <v>44529.382129629608</v>
      </c>
      <c r="B274" s="168">
        <v>250</v>
      </c>
      <c r="C274" s="105" t="s">
        <v>785</v>
      </c>
      <c r="D274" s="132" t="s">
        <v>24</v>
      </c>
    </row>
    <row r="275" spans="1:4" ht="15.75" customHeight="1" x14ac:dyDescent="0.25">
      <c r="A275" s="167">
        <v>44530.199004629627</v>
      </c>
      <c r="B275" s="168">
        <v>50</v>
      </c>
      <c r="C275" s="105" t="s">
        <v>79</v>
      </c>
      <c r="D275" s="132" t="s">
        <v>24</v>
      </c>
    </row>
    <row r="276" spans="1:4" ht="15.75" customHeight="1" x14ac:dyDescent="0.25">
      <c r="A276" s="167">
        <v>44530.404965277761</v>
      </c>
      <c r="B276" s="168">
        <v>50</v>
      </c>
      <c r="C276" s="105" t="s">
        <v>710</v>
      </c>
      <c r="D276" s="132" t="s">
        <v>24</v>
      </c>
    </row>
    <row r="277" spans="1:4" ht="15.75" customHeight="1" x14ac:dyDescent="0.25">
      <c r="A277" s="167">
        <v>44530.506365740672</v>
      </c>
      <c r="B277" s="168">
        <v>50</v>
      </c>
      <c r="C277" s="105" t="s">
        <v>715</v>
      </c>
      <c r="D277" s="132" t="s">
        <v>24</v>
      </c>
    </row>
    <row r="278" spans="1:4" ht="15.75" customHeight="1" x14ac:dyDescent="0.25">
      <c r="A278" s="167">
        <v>44530.546354166698</v>
      </c>
      <c r="B278" s="168">
        <v>100</v>
      </c>
      <c r="C278" s="105" t="s">
        <v>773</v>
      </c>
      <c r="D278" s="132" t="s">
        <v>24</v>
      </c>
    </row>
    <row r="279" spans="1:4" ht="15.75" customHeight="1" x14ac:dyDescent="0.25">
      <c r="A279" s="167">
        <v>44530.485555555671</v>
      </c>
      <c r="B279" s="168">
        <v>100</v>
      </c>
      <c r="C279" s="105" t="s">
        <v>357</v>
      </c>
      <c r="D279" s="132" t="s">
        <v>24</v>
      </c>
    </row>
    <row r="280" spans="1:4" ht="15.75" customHeight="1" x14ac:dyDescent="0.25">
      <c r="A280" s="167">
        <v>44530.706562499981</v>
      </c>
      <c r="B280" s="168">
        <v>100</v>
      </c>
      <c r="C280" s="105" t="s">
        <v>774</v>
      </c>
      <c r="D280" s="132" t="s">
        <v>24</v>
      </c>
    </row>
    <row r="281" spans="1:4" ht="15.75" customHeight="1" x14ac:dyDescent="0.25">
      <c r="A281" s="167">
        <v>44530.46519675944</v>
      </c>
      <c r="B281" s="168">
        <v>300</v>
      </c>
      <c r="C281" s="105" t="s">
        <v>775</v>
      </c>
      <c r="D281" s="132" t="s">
        <v>24</v>
      </c>
    </row>
    <row r="282" spans="1:4" ht="15.75" customHeight="1" x14ac:dyDescent="0.25">
      <c r="A282" s="167">
        <v>44530.652372685261</v>
      </c>
      <c r="B282" s="168">
        <v>300</v>
      </c>
      <c r="C282" s="105" t="s">
        <v>776</v>
      </c>
      <c r="D282" s="132" t="s">
        <v>24</v>
      </c>
    </row>
    <row r="283" spans="1:4" ht="15.75" customHeight="1" x14ac:dyDescent="0.25">
      <c r="A283" s="167">
        <v>44530.429872685112</v>
      </c>
      <c r="B283" s="168">
        <v>500</v>
      </c>
      <c r="C283" s="105" t="s">
        <v>777</v>
      </c>
      <c r="D283" s="132" t="s">
        <v>24</v>
      </c>
    </row>
    <row r="284" spans="1:4" ht="15.75" customHeight="1" x14ac:dyDescent="0.25">
      <c r="A284" s="167">
        <v>44530.726493055467</v>
      </c>
      <c r="B284" s="168">
        <v>5000</v>
      </c>
      <c r="C284" s="105" t="s">
        <v>642</v>
      </c>
      <c r="D284" s="132" t="s">
        <v>24</v>
      </c>
    </row>
    <row r="285" spans="1:4" ht="15" customHeight="1" x14ac:dyDescent="0.25">
      <c r="A285" s="55" t="s">
        <v>18</v>
      </c>
      <c r="B285" s="74">
        <f>SUM(B11:B284)</f>
        <v>262929.07999999996</v>
      </c>
      <c r="C285" s="221"/>
      <c r="D285" s="222"/>
    </row>
    <row r="286" spans="1:4" ht="15" customHeight="1" x14ac:dyDescent="0.25">
      <c r="A286" s="211" t="s">
        <v>41</v>
      </c>
      <c r="B286" s="212"/>
      <c r="C286" s="212"/>
      <c r="D286" s="213"/>
    </row>
    <row r="287" spans="1:4" ht="15" customHeight="1" x14ac:dyDescent="0.25">
      <c r="A287" s="128">
        <v>44501</v>
      </c>
      <c r="B287" s="120">
        <v>35581.64</v>
      </c>
      <c r="C287" s="206" t="s">
        <v>48</v>
      </c>
      <c r="D287" s="206"/>
    </row>
    <row r="288" spans="1:4" ht="15" customHeight="1" x14ac:dyDescent="0.25">
      <c r="A288" s="128">
        <v>44502</v>
      </c>
      <c r="B288" s="120">
        <v>10088</v>
      </c>
      <c r="C288" s="207" t="s">
        <v>795</v>
      </c>
      <c r="D288" s="208"/>
    </row>
    <row r="289" spans="1:4" ht="15" customHeight="1" x14ac:dyDescent="0.25">
      <c r="A289" s="128">
        <v>44508</v>
      </c>
      <c r="B289" s="120">
        <v>1497.05</v>
      </c>
      <c r="C289" s="206" t="s">
        <v>561</v>
      </c>
      <c r="D289" s="206"/>
    </row>
    <row r="290" spans="1:4" ht="15" customHeight="1" x14ac:dyDescent="0.25">
      <c r="A290" s="128">
        <v>44516</v>
      </c>
      <c r="B290" s="120">
        <v>3007.49</v>
      </c>
      <c r="C290" s="214" t="s">
        <v>640</v>
      </c>
      <c r="D290" s="215"/>
    </row>
    <row r="291" spans="1:4" ht="15" customHeight="1" x14ac:dyDescent="0.25">
      <c r="A291" s="136">
        <v>44515</v>
      </c>
      <c r="B291" s="120">
        <v>15000</v>
      </c>
      <c r="C291" s="218" t="s">
        <v>659</v>
      </c>
      <c r="D291" s="219"/>
    </row>
    <row r="292" spans="1:4" ht="15" customHeight="1" x14ac:dyDescent="0.25">
      <c r="A292" s="136">
        <v>44516</v>
      </c>
      <c r="B292" s="120">
        <v>166296</v>
      </c>
      <c r="C292" s="218" t="s">
        <v>798</v>
      </c>
      <c r="D292" s="219"/>
    </row>
    <row r="293" spans="1:4" ht="15" customHeight="1" x14ac:dyDescent="0.25">
      <c r="A293" s="136">
        <v>44518</v>
      </c>
      <c r="B293" s="120">
        <v>1000</v>
      </c>
      <c r="C293" s="218" t="s">
        <v>796</v>
      </c>
      <c r="D293" s="219"/>
    </row>
    <row r="294" spans="1:4" ht="15" customHeight="1" x14ac:dyDescent="0.25">
      <c r="A294" s="136">
        <v>44518</v>
      </c>
      <c r="B294" s="120">
        <v>25300</v>
      </c>
      <c r="C294" s="206" t="s">
        <v>387</v>
      </c>
      <c r="D294" s="206"/>
    </row>
    <row r="295" spans="1:4" ht="15" customHeight="1" x14ac:dyDescent="0.25">
      <c r="A295" s="136">
        <v>44518</v>
      </c>
      <c r="B295" s="120">
        <v>231106</v>
      </c>
      <c r="C295" s="206" t="s">
        <v>387</v>
      </c>
      <c r="D295" s="206"/>
    </row>
    <row r="296" spans="1:4" ht="15" customHeight="1" x14ac:dyDescent="0.25">
      <c r="A296" s="136">
        <v>44522</v>
      </c>
      <c r="B296" s="120">
        <v>1270000</v>
      </c>
      <c r="C296" s="207" t="s">
        <v>797</v>
      </c>
      <c r="D296" s="208"/>
    </row>
    <row r="297" spans="1:4" ht="15" customHeight="1" x14ac:dyDescent="0.25">
      <c r="A297" s="136">
        <v>44529</v>
      </c>
      <c r="B297" s="120">
        <v>50585.5</v>
      </c>
      <c r="C297" s="207" t="s">
        <v>795</v>
      </c>
      <c r="D297" s="208"/>
    </row>
    <row r="298" spans="1:4" ht="15" customHeight="1" x14ac:dyDescent="0.25">
      <c r="A298" s="136">
        <v>44530</v>
      </c>
      <c r="B298" s="120">
        <v>7400</v>
      </c>
      <c r="C298" s="214" t="s">
        <v>658</v>
      </c>
      <c r="D298" s="215"/>
    </row>
    <row r="299" spans="1:4" ht="15" customHeight="1" x14ac:dyDescent="0.25">
      <c r="A299" s="182">
        <v>44501</v>
      </c>
      <c r="B299" s="120">
        <v>1000</v>
      </c>
      <c r="C299" s="214" t="s">
        <v>657</v>
      </c>
      <c r="D299" s="215"/>
    </row>
    <row r="300" spans="1:4" ht="15" customHeight="1" x14ac:dyDescent="0.25">
      <c r="A300" s="183"/>
      <c r="B300" s="120">
        <v>114000</v>
      </c>
      <c r="C300" s="214" t="s">
        <v>657</v>
      </c>
      <c r="D300" s="215"/>
    </row>
    <row r="301" spans="1:4" ht="15" customHeight="1" x14ac:dyDescent="0.25">
      <c r="A301" s="183"/>
      <c r="B301" s="120">
        <v>107027.46</v>
      </c>
      <c r="C301" s="206" t="s">
        <v>358</v>
      </c>
      <c r="D301" s="206"/>
    </row>
    <row r="302" spans="1:4" ht="15" customHeight="1" x14ac:dyDescent="0.25">
      <c r="A302" s="183"/>
      <c r="B302" s="120">
        <v>46300</v>
      </c>
      <c r="C302" s="216" t="s">
        <v>581</v>
      </c>
      <c r="D302" s="217"/>
    </row>
    <row r="303" spans="1:4" ht="15" customHeight="1" x14ac:dyDescent="0.25">
      <c r="A303" s="184"/>
      <c r="B303" s="120">
        <v>18818.810000000001</v>
      </c>
      <c r="C303" s="214" t="s">
        <v>49</v>
      </c>
      <c r="D303" s="215"/>
    </row>
    <row r="304" spans="1:4" ht="15" customHeight="1" x14ac:dyDescent="0.25">
      <c r="A304" s="89" t="s">
        <v>18</v>
      </c>
      <c r="B304" s="90">
        <f>SUM(B287:B303)</f>
        <v>2104007.9499999997</v>
      </c>
      <c r="C304" s="209"/>
      <c r="D304" s="210"/>
    </row>
    <row r="305" spans="1:4" ht="15" customHeight="1" x14ac:dyDescent="0.25">
      <c r="A305" s="39" t="s">
        <v>42</v>
      </c>
      <c r="B305" s="65">
        <f>B285+B304</f>
        <v>2366937.0299999998</v>
      </c>
      <c r="C305" s="7"/>
      <c r="D305" s="64"/>
    </row>
    <row r="306" spans="1:4" ht="15" customHeight="1" x14ac:dyDescent="0.25">
      <c r="B306" s="31"/>
    </row>
    <row r="307" spans="1:4" ht="15" customHeight="1" x14ac:dyDescent="0.25">
      <c r="A307" s="76"/>
      <c r="C307" s="80"/>
    </row>
    <row r="308" spans="1:4" ht="15" customHeight="1" x14ac:dyDescent="0.25">
      <c r="A308" s="77"/>
    </row>
  </sheetData>
  <sheetProtection formatCells="0" formatColumns="0" formatRows="0" insertColumns="0" insertRows="0" insertHyperlinks="0" deleteColumns="0" deleteRows="0" sort="0" autoFilter="0" pivotTables="0"/>
  <mergeCells count="27">
    <mergeCell ref="B1:D1"/>
    <mergeCell ref="B2:D2"/>
    <mergeCell ref="B4:D4"/>
    <mergeCell ref="B5:D5"/>
    <mergeCell ref="B6:D6"/>
    <mergeCell ref="C288:D288"/>
    <mergeCell ref="C297:D297"/>
    <mergeCell ref="C298:D298"/>
    <mergeCell ref="C293:D293"/>
    <mergeCell ref="A10:D10"/>
    <mergeCell ref="C285:D285"/>
    <mergeCell ref="C295:D295"/>
    <mergeCell ref="C296:D296"/>
    <mergeCell ref="C304:D304"/>
    <mergeCell ref="C287:D287"/>
    <mergeCell ref="A286:D286"/>
    <mergeCell ref="C301:D301"/>
    <mergeCell ref="C303:D303"/>
    <mergeCell ref="C302:D302"/>
    <mergeCell ref="C289:D289"/>
    <mergeCell ref="C290:D290"/>
    <mergeCell ref="C294:D294"/>
    <mergeCell ref="C299:D299"/>
    <mergeCell ref="C300:D300"/>
    <mergeCell ref="A299:A303"/>
    <mergeCell ref="C292:D292"/>
    <mergeCell ref="C291:D2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2022-01-07T14:30:09Z</dcterms:modified>
  <cp:category/>
  <cp:contentStatus/>
</cp:coreProperties>
</file>